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L:\Financien\Bestandsbeheer\MDM Documents_manuals\Artikelformulier\"/>
    </mc:Choice>
  </mc:AlternateContent>
  <xr:revisionPtr revIDLastSave="0" documentId="13_ncr:1_{FBF158CB-46AE-4EE4-A0A0-43EC16C0B464}" xr6:coauthVersionLast="47" xr6:coauthVersionMax="47" xr10:uidLastSave="{00000000-0000-0000-0000-000000000000}"/>
  <bookViews>
    <workbookView xWindow="-120" yWindow="-120" windowWidth="29040" windowHeight="15720" xr2:uid="{00000000-000D-0000-FFFF-FFFF00000000}"/>
  </bookViews>
  <sheets>
    <sheet name="Artikelformulier" sheetId="1" r:id="rId1"/>
    <sheet name="Packaging info foreign supplier" sheetId="2" r:id="rId2"/>
    <sheet name="UITLEGDOCUMENT" sheetId="6" r:id="rId3"/>
    <sheet name="Informatie" sheetId="5" state="hidden" r:id="rId4"/>
  </sheets>
  <externalReferences>
    <externalReference r:id="rId5"/>
  </externalReferences>
  <definedNames>
    <definedName name="_xlnm._FilterDatabase" localSheetId="0" hidden="1">Artikelformulier!$C$76:$AG$82</definedName>
    <definedName name="Aanlevertemperatuur_Diepvries">Artikelformulier!#REF!</definedName>
    <definedName name="Aanlevertemperatuur_Houdbaar">Artikelformulier!#REF!</definedName>
    <definedName name="Aanlevertemperatuur_KoelVers">Artikelformulier!#REF!</definedName>
    <definedName name="alles">Artikelformulier!$T$92:$T$101</definedName>
    <definedName name="artikel">Artikelformulier!$J$117:$J$119</definedName>
    <definedName name="Chep">Artikelformulier!$T$97:$T$101</definedName>
    <definedName name="Diepvries">Artikelformulier!#REF!</definedName>
    <definedName name="Drager">Artikelformulier!$J$95:$J$96</definedName>
    <definedName name="Euro">Artikelformulier!$T$92:$T$96</definedName>
    <definedName name="Fustsoort">Artikelformulier!$J$92:$J$94</definedName>
    <definedName name="Houdbaar">Artikelformulier!#REF!</definedName>
    <definedName name="Koel_Vers">Artikelformulier!#REF!</definedName>
    <definedName name="Pallets">Artikelformulier!$C$99:$C$106</definedName>
    <definedName name="Temperaturen_Diepvries">[1]Informatie!$G$3:$G$22</definedName>
    <definedName name="Temperaturen_Houdbaar">[1]Informatie!$E$3:$E$6</definedName>
    <definedName name="Temperaturen_Koel_Vers">[1]Informatie!$F$3:$F$10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34" i="1" l="1"/>
  <c r="AD35" i="1" s="1"/>
  <c r="T29" i="1"/>
  <c r="T28" i="1"/>
  <c r="T27" i="1"/>
  <c r="C38" i="1" l="1"/>
  <c r="D13" i="1"/>
  <c r="AD39" i="1"/>
  <c r="AD40" i="1"/>
  <c r="U81" i="1"/>
  <c r="AG106" i="1" l="1"/>
  <c r="D85" i="1" s="1"/>
  <c r="AD79" i="6" l="1"/>
  <c r="Q79" i="6"/>
  <c r="H54" i="1" l="1"/>
  <c r="T20" i="1" l="1"/>
  <c r="D18" i="1"/>
  <c r="C54" i="1"/>
  <c r="H53" i="1"/>
  <c r="T23" i="1"/>
  <c r="T17" i="1"/>
  <c r="T21" i="1" l="1"/>
  <c r="T40" i="6" l="1"/>
  <c r="T39" i="6"/>
  <c r="T38" i="6"/>
  <c r="T37" i="6"/>
  <c r="T40" i="1" l="1"/>
  <c r="T39" i="1"/>
  <c r="D122" i="1" l="1"/>
  <c r="T36" i="1" s="1"/>
  <c r="C13" i="1" l="1"/>
  <c r="D102" i="1" l="1"/>
  <c r="D87" i="1" s="1"/>
  <c r="D103" i="1"/>
  <c r="D104" i="1"/>
  <c r="D105" i="1"/>
  <c r="D111" i="1"/>
  <c r="D110" i="1" s="1"/>
  <c r="D109" i="1" s="1"/>
  <c r="D108" i="1" s="1"/>
  <c r="AD87" i="1" s="1"/>
  <c r="D115" i="1"/>
  <c r="D116" i="1"/>
  <c r="D117" i="1"/>
  <c r="D119" i="1"/>
  <c r="D120" i="1"/>
  <c r="AD80" i="1"/>
  <c r="Q80" i="1"/>
  <c r="D121" i="1" l="1"/>
  <c r="D118" i="1"/>
  <c r="D3" i="2" l="1"/>
  <c r="C14" i="2" l="1"/>
  <c r="C13" i="2"/>
  <c r="D106" i="1" l="1"/>
  <c r="D107" i="1" l="1"/>
  <c r="J116" i="1" l="1"/>
  <c r="C7" i="2" l="1"/>
</calcChain>
</file>

<file path=xl/sharedStrings.xml><?xml version="1.0" encoding="utf-8"?>
<sst xmlns="http://schemas.openxmlformats.org/spreadsheetml/2006/main" count="17873" uniqueCount="17715">
  <si>
    <t xml:space="preserve">Houdbaarheid garantie </t>
  </si>
  <si>
    <t>Levertijd in dagen</t>
  </si>
  <si>
    <t>in kg</t>
  </si>
  <si>
    <t>X</t>
  </si>
  <si>
    <t xml:space="preserve"> in mm</t>
  </si>
  <si>
    <t>Bruto inkoopprijs</t>
  </si>
  <si>
    <t>Advies cons.prijs</t>
  </si>
  <si>
    <t xml:space="preserve"> Prijsopdruk</t>
  </si>
  <si>
    <t>Specificatie assortiedisplays / pakketten</t>
  </si>
  <si>
    <t>Artikelomschrijving</t>
  </si>
  <si>
    <t>Bijkomende informatie:</t>
  </si>
  <si>
    <t>Langlopende deal</t>
  </si>
  <si>
    <t>ARTIKELFORMULIER LEKKERLAND NEDERLAND</t>
  </si>
  <si>
    <t>Naam leverancier</t>
  </si>
  <si>
    <t>Allergenen</t>
  </si>
  <si>
    <t>Biologisch/Ecologisch product</t>
  </si>
  <si>
    <t>Merknaam</t>
  </si>
  <si>
    <t>Artikelnaam</t>
  </si>
  <si>
    <t>in ° C bij aflevering</t>
  </si>
  <si>
    <t>in dagen na productie</t>
  </si>
  <si>
    <t>Houdbaarheid (THT)</t>
  </si>
  <si>
    <t>in mm</t>
  </si>
  <si>
    <t>Aanlevertemperatuur</t>
  </si>
  <si>
    <t>Afmeting CE ( D x B x H )</t>
  </si>
  <si>
    <t>Afmeting HE ( D x B x H )</t>
  </si>
  <si>
    <t>Afmeting OD ( D x B x H )</t>
  </si>
  <si>
    <t>BTW code</t>
  </si>
  <si>
    <t>per handelseenheid (HE)</t>
  </si>
  <si>
    <t>EAN cons. eenh.</t>
  </si>
  <si>
    <t>Aantal</t>
  </si>
  <si>
    <t xml:space="preserve"> </t>
  </si>
  <si>
    <t>Cons.prijs</t>
  </si>
  <si>
    <t>THT datum</t>
  </si>
  <si>
    <t>Lekkerland Nederland B.V.</t>
  </si>
  <si>
    <t>Date:</t>
  </si>
  <si>
    <t>Details Supplier:</t>
  </si>
  <si>
    <t>Name:</t>
  </si>
  <si>
    <t>Article information</t>
  </si>
  <si>
    <t>Description article:</t>
  </si>
  <si>
    <t>Glass:</t>
  </si>
  <si>
    <t>Aluminium:</t>
  </si>
  <si>
    <t xml:space="preserve">Other metals: </t>
  </si>
  <si>
    <t xml:space="preserve"> Plastic/synthetic:</t>
  </si>
  <si>
    <t>Biosynthetic:</t>
  </si>
  <si>
    <t>Paper/cardboard:</t>
  </si>
  <si>
    <t>Wood:</t>
  </si>
  <si>
    <t>other:</t>
  </si>
  <si>
    <t xml:space="preserve">Plastic/synthetic: </t>
  </si>
  <si>
    <t xml:space="preserve">Other: </t>
  </si>
  <si>
    <t xml:space="preserve">Aluminium:                   </t>
  </si>
  <si>
    <t>Other metals:</t>
  </si>
  <si>
    <t xml:space="preserve">Plastic/synthetic:          </t>
  </si>
  <si>
    <t xml:space="preserve">Paper/cardboard:    </t>
  </si>
  <si>
    <t>Packaging Tax</t>
  </si>
  <si>
    <t>Contactperson:</t>
  </si>
  <si>
    <t>Telephone number contactperson:</t>
  </si>
  <si>
    <t>Emailadress contactperson:</t>
  </si>
  <si>
    <t>Article number Supplier:</t>
  </si>
  <si>
    <t>Rolcontainer overig</t>
  </si>
  <si>
    <t>EPS</t>
  </si>
  <si>
    <t>CBL</t>
  </si>
  <si>
    <t>Eigen Fust</t>
  </si>
  <si>
    <t>CBL 400*300*80</t>
  </si>
  <si>
    <t>EPS (Tomato)</t>
  </si>
  <si>
    <t>NVT</t>
  </si>
  <si>
    <t>CBL 400*300*150</t>
  </si>
  <si>
    <t>EPS (Low)</t>
  </si>
  <si>
    <t>E1( 80*120 Hoogte &lt; 50cm)</t>
  </si>
  <si>
    <t>C1(100*120 Hoogte &lt; 50cm)</t>
  </si>
  <si>
    <t>CBL 600*400*70</t>
  </si>
  <si>
    <t>EPS (Middle)</t>
  </si>
  <si>
    <t>E2( 80*120 Hoogte 50-100cm)</t>
  </si>
  <si>
    <t>C2(100*120 Hoogte 50-100cm)</t>
  </si>
  <si>
    <t>CBL 600*400*110</t>
  </si>
  <si>
    <t>EPS (High)</t>
  </si>
  <si>
    <t>E3( 80*120 Hoogte 100-150cm)</t>
  </si>
  <si>
    <t>C3(100*120 Hoogte 100-150cm)</t>
  </si>
  <si>
    <t>CBL 600*400*170</t>
  </si>
  <si>
    <t>E4( 80*120 Hoogte 150-200cm)</t>
  </si>
  <si>
    <t>C4(100*120 Hoogte 150-200cm)</t>
  </si>
  <si>
    <t>CBL 600*400*230</t>
  </si>
  <si>
    <t>L4( 80*120 Hoogte &gt;200cm)</t>
  </si>
  <si>
    <t>L3(100*120 Hoogte &gt;200cm)</t>
  </si>
  <si>
    <t>Rolcontainer</t>
  </si>
  <si>
    <t xml:space="preserve">Aanlevering op </t>
  </si>
  <si>
    <t>Rolcontainer Lekkerland</t>
  </si>
  <si>
    <t>Pallet</t>
  </si>
  <si>
    <t>Bedrag zelf aangeven</t>
  </si>
  <si>
    <t>Soort rolcontainer</t>
  </si>
  <si>
    <t>Soort pallet</t>
  </si>
  <si>
    <t>Poolpallet (100*120)</t>
  </si>
  <si>
    <t>Chep</t>
  </si>
  <si>
    <t>LPR</t>
  </si>
  <si>
    <t>niet bekend</t>
  </si>
  <si>
    <t>Europallet Hout (80*120)</t>
  </si>
  <si>
    <t>Europallet Kunststof (80*120)</t>
  </si>
  <si>
    <t>IPP</t>
  </si>
  <si>
    <t>DPB Hout</t>
  </si>
  <si>
    <t>DPB Kunststof (100*120)</t>
  </si>
  <si>
    <t>Formule Chep:</t>
  </si>
  <si>
    <t>Formule LPR:</t>
  </si>
  <si>
    <t>Formule DPB Hout</t>
  </si>
  <si>
    <t>Formule IPP</t>
  </si>
  <si>
    <t>Formule afm CE</t>
  </si>
  <si>
    <t>Formule afm BE</t>
  </si>
  <si>
    <t>Formule afm OD</t>
  </si>
  <si>
    <t>Formule volume CE-BE</t>
  </si>
  <si>
    <t>Formule volume BE-OD</t>
  </si>
  <si>
    <t>De groene velden zijn in te vullen door de leverancier/fabrikant, de blauwe velden door Lekkerland intern</t>
  </si>
  <si>
    <t>Volumecheck CE/BE</t>
  </si>
  <si>
    <t>Volumecheck BE/OD</t>
  </si>
  <si>
    <t>Gelieve dit document volledig ingevuld te mailen naar de betreffende commerciële Inkoper van Lekkerland</t>
  </si>
  <si>
    <t xml:space="preserve">  Doorverwijzen per</t>
  </si>
  <si>
    <t xml:space="preserve"> Ordersetgroep</t>
  </si>
  <si>
    <t xml:space="preserve"> Productcategorie</t>
  </si>
  <si>
    <t xml:space="preserve"> Outdatum</t>
  </si>
  <si>
    <t xml:space="preserve"> Artikelnummer emballage Fust</t>
  </si>
  <si>
    <t>Soort/type Fust (indien van toepassing)</t>
  </si>
  <si>
    <t>Brutoprijs</t>
  </si>
  <si>
    <t>ABB verwerkt in bruto inkoopprijs</t>
  </si>
  <si>
    <t>vervangt artikelnummer</t>
  </si>
  <si>
    <t xml:space="preserve">  Conditieblad</t>
  </si>
  <si>
    <t>is nieuw</t>
  </si>
  <si>
    <t>GPC code (Brick)</t>
  </si>
  <si>
    <t>Type product</t>
  </si>
  <si>
    <t>14 - Bier zoals genoemd in artikel 7, lid 1 van de Wet op de accijns (normaal tarief)</t>
  </si>
  <si>
    <t>15 - Bier zoals genoemd in artikel 7, lid 2 van de Wet op de accijns (bijzonder tarief voor kleine brouwerijen)</t>
  </si>
  <si>
    <t>21 - Wijn met een alcoholgehalte van meer dan 1,2% vol en niet meer dan 8,5% vol</t>
  </si>
  <si>
    <t>23 - Wijn met een alcoholgehalte van meer dan 8,5% vol</t>
  </si>
  <si>
    <t>36 - Tussenproducten met een alcoholgehalte van niet meer dan 15% vol</t>
  </si>
  <si>
    <t>38 - Tussenproducten met een alcoholgehalte van meer dan 15% vol</t>
  </si>
  <si>
    <t>40 - Overige alcoholhoudende producten</t>
  </si>
  <si>
    <t>41 - Minerale oliën – lichte olie gelood</t>
  </si>
  <si>
    <t>42 - Minerale oliën – lichte olie ongelood</t>
  </si>
  <si>
    <t>44 - Minerale oliën – halfzware</t>
  </si>
  <si>
    <t>46 - Minerale oliën – gasolie</t>
  </si>
  <si>
    <t>66 - Minerale oliën – zware stookolie</t>
  </si>
  <si>
    <t>69 - Minerale oliën – vloeibaar gemaakt petroleumgas</t>
  </si>
  <si>
    <t>70 - Tabak – sigaren</t>
  </si>
  <si>
    <t>75 - Tabak – sigaretten</t>
  </si>
  <si>
    <t>79 - Tabak – rooktabak</t>
  </si>
  <si>
    <t>80 - Alcoholvrije dranken – vruchtensap</t>
  </si>
  <si>
    <t>81 - Alcoholvrije dranken – groentesap</t>
  </si>
  <si>
    <t>82 - Alcoholvrije dranken – mineraalwater</t>
  </si>
  <si>
    <t>83 - Alcoholvrije dranken; het betreft een product met een alcoholgehalte van maximaal 0,5% vol, waardoor er geen sprake is van bier</t>
  </si>
  <si>
    <t>85 - Alcoholvrije dranken; het betreft een product met een alcoholgehalte van maximaal 1,2% vol, waardoor er voor de heffing van accijns geen sprake is van wijn, tussenproduct, of overig alcoholhoudend product</t>
  </si>
  <si>
    <t>89 - Alcoholvrije dranken – limonade</t>
  </si>
  <si>
    <t>Aantal HE per palletlaag</t>
  </si>
  <si>
    <t>Alcoholpercentage</t>
  </si>
  <si>
    <t xml:space="preserve"> Leveranciersnummer</t>
  </si>
  <si>
    <t>Land van oorsprong</t>
  </si>
  <si>
    <t>Gewicht CE - BRUTO</t>
  </si>
  <si>
    <t>Gewicht CE - NETTO</t>
  </si>
  <si>
    <t>Gewicht OD - BRUTO</t>
  </si>
  <si>
    <t>Gewicht OD - NETTO</t>
  </si>
  <si>
    <t>Gewicht HE - BRUTO</t>
  </si>
  <si>
    <t>Gewicht HE - NETTO</t>
  </si>
  <si>
    <t>Intrastat code</t>
  </si>
  <si>
    <t xml:space="preserve"> Merchandise category</t>
  </si>
  <si>
    <t xml:space="preserve">  Dit nieuwe artikel</t>
  </si>
  <si>
    <t xml:space="preserve">  Artikelnummer emballage Pallet / Rolcontainer</t>
  </si>
  <si>
    <t>Afvalbeheer bijdrage (ABB) / Ecotax per handelseenh. (HE)</t>
  </si>
  <si>
    <t>Totaal HE per pallet</t>
  </si>
  <si>
    <t>Inhoud HandelsEenh. (HE)</t>
  </si>
  <si>
    <t>EAN HandelsEenh. (HE)</t>
  </si>
  <si>
    <t>Inhoud OmDoos (OD)</t>
  </si>
  <si>
    <t>EAN OmDoos (OD)</t>
  </si>
  <si>
    <t>Genetisch gemodificeerd</t>
  </si>
  <si>
    <t>Art.nr. leverancier/fabrikant</t>
  </si>
  <si>
    <t>EAN Cons.Eenh. (CE)</t>
  </si>
  <si>
    <t>Inhoud Cons.Eenh. (CE)</t>
  </si>
  <si>
    <t>Formule pallethoogte</t>
  </si>
  <si>
    <t xml:space="preserve"> Inkoopbesteleenheid</t>
  </si>
  <si>
    <t>in handelseenheden (HE)</t>
  </si>
  <si>
    <t>Verpakkingstype (CE)</t>
  </si>
  <si>
    <t>Verpakkingstype (HE)</t>
  </si>
  <si>
    <t>Verpakkingstype (OD)</t>
  </si>
  <si>
    <t>Verpakkingstype</t>
  </si>
  <si>
    <t>BE</t>
  </si>
  <si>
    <t>Statiegeld per HE</t>
  </si>
  <si>
    <t>VBR per HE</t>
  </si>
  <si>
    <t>Merchandise category</t>
  </si>
  <si>
    <t>Single Used Plastic?</t>
  </si>
  <si>
    <t>Pallethoogte (incl pallet)</t>
  </si>
  <si>
    <t>in cm</t>
  </si>
  <si>
    <t xml:space="preserve">        CE</t>
  </si>
  <si>
    <t xml:space="preserve">        HE</t>
  </si>
  <si>
    <t xml:space="preserve">        OD</t>
  </si>
  <si>
    <t>in HE</t>
  </si>
  <si>
    <t>Min. Bestelhoeveelheid</t>
  </si>
  <si>
    <t>Datum van aanvraag</t>
  </si>
  <si>
    <t>Vrd Locatie</t>
  </si>
  <si>
    <t>Ink locatie</t>
  </si>
  <si>
    <t>Aktief</t>
  </si>
  <si>
    <t>Blanco</t>
  </si>
  <si>
    <t>Boekhoud.</t>
  </si>
  <si>
    <t>Doorfact.</t>
  </si>
  <si>
    <t>Eigengebr.</t>
  </si>
  <si>
    <t>Halffabr.</t>
  </si>
  <si>
    <t>InOut/Tyd.</t>
  </si>
  <si>
    <t>Klantspec.</t>
  </si>
  <si>
    <t>OpwerkVrd</t>
  </si>
  <si>
    <t>Passief</t>
  </si>
  <si>
    <t>Recall</t>
  </si>
  <si>
    <t>Seizoen</t>
  </si>
  <si>
    <t>Tabakspec.</t>
  </si>
  <si>
    <t>UitputVRD</t>
  </si>
  <si>
    <t>Voucher</t>
  </si>
  <si>
    <t>Crossdock</t>
  </si>
  <si>
    <t>Dist.Centr.</t>
  </si>
  <si>
    <t>Mix.opslag</t>
  </si>
  <si>
    <t>PickToZero</t>
  </si>
  <si>
    <t>Slowmover</t>
  </si>
  <si>
    <t>10 Fabrikant</t>
  </si>
  <si>
    <t>11 SON HK</t>
  </si>
  <si>
    <t>12 SON</t>
  </si>
  <si>
    <t>13 WADDINXVN</t>
  </si>
  <si>
    <t>14 MEPPEL</t>
  </si>
  <si>
    <t>16 TIEL/TCT</t>
  </si>
  <si>
    <t xml:space="preserve"> Ink.locatie</t>
  </si>
  <si>
    <t xml:space="preserve"> Assort.Typering / Vrd.locatie</t>
  </si>
  <si>
    <t>GPC Browser | GS1</t>
  </si>
  <si>
    <t>Ordersetgroep</t>
  </si>
  <si>
    <t>1101 - Repen/Tabletten Singles</t>
  </si>
  <si>
    <t>1105 - Candybars Singles</t>
  </si>
  <si>
    <t>1110 - Repen/Tabletten Multi</t>
  </si>
  <si>
    <t>1111 - Chocolade Lavazza</t>
  </si>
  <si>
    <t>1112 - Chocolade Tchibo</t>
  </si>
  <si>
    <t>1113 - Chocolade NS Retail</t>
  </si>
  <si>
    <t>1115 - Candybars Multi</t>
  </si>
  <si>
    <t>1120 - Chocolade kinderstuks</t>
  </si>
  <si>
    <t>1125 - Dragees Multi</t>
  </si>
  <si>
    <t>1130 - Choc./Bonbons Wichtgoed</t>
  </si>
  <si>
    <t>1135 - Choc./Bonbons Verpakt</t>
  </si>
  <si>
    <t>1140 - Luxe Verpakkingen (Choco)</t>
  </si>
  <si>
    <t>1155 - Dieet/Reform/Suikervij</t>
  </si>
  <si>
    <t>1165 - Starbucks Repen/Tabletten</t>
  </si>
  <si>
    <t>1166 - LaPlace Chocolade</t>
  </si>
  <si>
    <t>1167 - NRG Chocolade</t>
  </si>
  <si>
    <t>1170 - Seizoen Pasen (Chocolade)</t>
  </si>
  <si>
    <t>1175 - Seizoen Sint  (Chocolade)</t>
  </si>
  <si>
    <t>1176 - Seizoen LaPlace Choc.</t>
  </si>
  <si>
    <t>1178 - Seizoen Thema's (Choc)</t>
  </si>
  <si>
    <t>1179 - Seizoen Valentijn (Choc)</t>
  </si>
  <si>
    <t>1180 - Seizoen Kerst (Chocolade)</t>
  </si>
  <si>
    <t>1182 - Seizoen Bart R (choc)</t>
  </si>
  <si>
    <t>1190 - Diversen</t>
  </si>
  <si>
    <t>1198 - Verv.art. vorig jaar</t>
  </si>
  <si>
    <t>1199 - Kado-artikelen</t>
  </si>
  <si>
    <t>1201 - Spekken en Fun-artikelen</t>
  </si>
  <si>
    <t>1205 - Kinder-artikelen Singles</t>
  </si>
  <si>
    <t>1206 - Lollies en knotsen single</t>
  </si>
  <si>
    <t>1208 - Voordeelzakken CCI</t>
  </si>
  <si>
    <t>1210 - Rollen/etc Singles</t>
  </si>
  <si>
    <t>1215 - Kauwgom Singles</t>
  </si>
  <si>
    <t>1220 - Kinder-artikelen Multi</t>
  </si>
  <si>
    <t>1225 - Rollen/etc. Multi</t>
  </si>
  <si>
    <t>1230 - Kauwgom Multi</t>
  </si>
  <si>
    <t>1235 - Drop/Suikerwerk Wichtgoed</t>
  </si>
  <si>
    <t>1237 - Wichtgoed CCI</t>
  </si>
  <si>
    <t>1240 - Drop/Suikerwerk Verpakt</t>
  </si>
  <si>
    <t>1244 - Drop/Suikerwerk Lekk Baal</t>
  </si>
  <si>
    <t>1245 - Luxe verpakkingen(Suiker)</t>
  </si>
  <si>
    <t>1255 - Dieet/Reform/Suikervrij</t>
  </si>
  <si>
    <t>1260 - Starbucks Suikerwerkverp.</t>
  </si>
  <si>
    <t>1261 - Snoep Primera</t>
  </si>
  <si>
    <t>1266 - LaPlace Suikerwerken</t>
  </si>
  <si>
    <t>1270 - Seizoen Pasen (Suikerw.)</t>
  </si>
  <si>
    <t>1275 - Seizoen Sint (Suikerw.)</t>
  </si>
  <si>
    <t>1276 - Seiz Sint LaPlace Suiker</t>
  </si>
  <si>
    <t>1278 - Seizoen Thema's (Suiker)</t>
  </si>
  <si>
    <t>1279 - Seizoen Valentijn(Suiker)</t>
  </si>
  <si>
    <t>1280 - Seizoen Kerst (Suikerw.)</t>
  </si>
  <si>
    <t>1290 - Diversen</t>
  </si>
  <si>
    <t>1298 - Verv.art. vorig jaar</t>
  </si>
  <si>
    <t>1299 - Kado-artikelen</t>
  </si>
  <si>
    <t>1302 - Bart Retail Koek/Banket</t>
  </si>
  <si>
    <t>1303 - NS Retail Koek / Banket</t>
  </si>
  <si>
    <t>1305 - Horeca mono</t>
  </si>
  <si>
    <t>1310 - Koek/Banket single/duo</t>
  </si>
  <si>
    <t>1311 - Koek/banket verp.stuksart</t>
  </si>
  <si>
    <t>1315 - Gebak/Cakes/etc.</t>
  </si>
  <si>
    <t>1320 - Toefzakken Banket</t>
  </si>
  <si>
    <t>1325 - Verpakte grote koeken</t>
  </si>
  <si>
    <t>1326 - Starbucks Koek/Banketverp</t>
  </si>
  <si>
    <t>1330 - Verpakte koekjes</t>
  </si>
  <si>
    <t>1331 - Koeken kort houdbaar</t>
  </si>
  <si>
    <t>1332 - Luxe blikverpakkingen</t>
  </si>
  <si>
    <t>1333 - Tussendoortjes</t>
  </si>
  <si>
    <t>1335 - Biscuits/Wafels</t>
  </si>
  <si>
    <t>1338 - Bakwerk Cash &amp; Carry</t>
  </si>
  <si>
    <t>1340 - Kruidkoek/Ontbijtkoek</t>
  </si>
  <si>
    <t>1345 - Broodvariaties/Knackebrot</t>
  </si>
  <si>
    <t>1350 - Roggebrood/Brood</t>
  </si>
  <si>
    <t>1351 - Roggebrood Bart Retail</t>
  </si>
  <si>
    <t>1355 - Dieet/Reform/Suikervrij</t>
  </si>
  <si>
    <t>1360 - Seizoenbanket Sint</t>
  </si>
  <si>
    <t>1365 - Seizoenbanket Kerst</t>
  </si>
  <si>
    <t>1370 - Seizoen Pasen (Banket)</t>
  </si>
  <si>
    <t>1375 - Seizoen Sint (Banket)</t>
  </si>
  <si>
    <t>1378 - Seizoen Thema's (Banket)</t>
  </si>
  <si>
    <t>1380 - Seizoen Kerst (Banket)</t>
  </si>
  <si>
    <t>1390 - Koek Diversen</t>
  </si>
  <si>
    <t>1398 - Verv.art. vorig jaar</t>
  </si>
  <si>
    <t>1399 - Kado-artikelen</t>
  </si>
  <si>
    <t>1401 - Zoute Biscuits e.d.</t>
  </si>
  <si>
    <t>1405 - Pinda's/Noten</t>
  </si>
  <si>
    <t>1406 - NS Pinda/Noten</t>
  </si>
  <si>
    <t>1407 - Shell Hartig</t>
  </si>
  <si>
    <t>1408 - Tony's Pinda/Noten</t>
  </si>
  <si>
    <t>1410 - Chips/Sticks</t>
  </si>
  <si>
    <t>1415 - Cocktailsnacks</t>
  </si>
  <si>
    <t>1420 - Onderleggers/Toast/Crack.</t>
  </si>
  <si>
    <t>1440 - Worsten e.d.</t>
  </si>
  <si>
    <t>1470 - Hartig Seizoen</t>
  </si>
  <si>
    <t>1490 - Diversen hartig</t>
  </si>
  <si>
    <t>1498 - Verv.art. vorig jaar</t>
  </si>
  <si>
    <t>1499 - Kado-artikelen</t>
  </si>
  <si>
    <t>15 - HEMA seizoen zoetwaren</t>
  </si>
  <si>
    <t>1502 - HEMA Snoep</t>
  </si>
  <si>
    <t>1503 - HEMA chocola, thee&amp;koffie</t>
  </si>
  <si>
    <t>1504 - HEMA rpn,tabletten&amp;candyb</t>
  </si>
  <si>
    <t>1505 - HEMA losse verkoop zoet</t>
  </si>
  <si>
    <t>1506 - HEMA noten &amp; zoutjes</t>
  </si>
  <si>
    <t>1507 - HEMA deli houdbaar</t>
  </si>
  <si>
    <t>1508 - HEMA verpakte koek</t>
  </si>
  <si>
    <t>1509 - HEMA seizoen koek</t>
  </si>
  <si>
    <t>1565 - HEMA overige/seizoen spec</t>
  </si>
  <si>
    <t>1573 - HEMA wijn</t>
  </si>
  <si>
    <t>1580 - Hema/Jumbo Ambient ass</t>
  </si>
  <si>
    <t>1590 - Diverse Hema artikelen</t>
  </si>
  <si>
    <t>1601 - Jamin Seizoenartikelen</t>
  </si>
  <si>
    <t>1610 - Jamin Koek &amp; Banket</t>
  </si>
  <si>
    <t>1620 - Jamin BUZ</t>
  </si>
  <si>
    <t>1630 - Jamin Grazing</t>
  </si>
  <si>
    <t>1650 - Jamin Chocolade</t>
  </si>
  <si>
    <t>1660 - Jamin Suikerwerk</t>
  </si>
  <si>
    <t>1680 - Jamin Gift</t>
  </si>
  <si>
    <t>1690 - Jamin Diversen</t>
  </si>
  <si>
    <t>1695 - Jamin Webshop Food</t>
  </si>
  <si>
    <t>1921 - SO/OK zoetwaren</t>
  </si>
  <si>
    <t>1990 - Administr. leveringen</t>
  </si>
  <si>
    <t>1998 - Verv.art. vorig jaar</t>
  </si>
  <si>
    <t>2101 - Koffie</t>
  </si>
  <si>
    <t>2105 - Koffie  grootverbruik</t>
  </si>
  <si>
    <t>2110 - Koffie siroop</t>
  </si>
  <si>
    <t>2111 - Koffie LavAzza</t>
  </si>
  <si>
    <t>2112 - Koffiesiroop LavAzza</t>
  </si>
  <si>
    <t>2114 - Starbucks Koffie</t>
  </si>
  <si>
    <t>2115 - Starbucks Koffie Grootv</t>
  </si>
  <si>
    <t>2116 - Starbucks Koffie Retailv</t>
  </si>
  <si>
    <t>2118 - Starbucks Koffiesiroop</t>
  </si>
  <si>
    <t>2119 - Koffie SD Bart Retail</t>
  </si>
  <si>
    <t>2120 - NS Retail Koffie SD</t>
  </si>
  <si>
    <t>2130 - Koffie Tchibo</t>
  </si>
  <si>
    <t>2140 - My Basics Koffie</t>
  </si>
  <si>
    <t>2190 - Diversen Koffie</t>
  </si>
  <si>
    <t>2197 - Administr. leveringen</t>
  </si>
  <si>
    <t>2198 - Verv.art. vorig jaar</t>
  </si>
  <si>
    <t>2199 - Kado-artikelen</t>
  </si>
  <si>
    <t>2201 - Thee</t>
  </si>
  <si>
    <t>2205 - Thee grootverbruik</t>
  </si>
  <si>
    <t>2211 - Thee LavAzza</t>
  </si>
  <si>
    <t>2213 - Starbucks Thee</t>
  </si>
  <si>
    <t>2214 - Bakerstreet Thee</t>
  </si>
  <si>
    <t>2215 - Starbucks Thee</t>
  </si>
  <si>
    <t>2216 - Thee Bart Retail</t>
  </si>
  <si>
    <t>2217 - Thee NS Retail</t>
  </si>
  <si>
    <t>2220 - Thee Tchibo</t>
  </si>
  <si>
    <t>2290 - Diverse Thee</t>
  </si>
  <si>
    <t>2298 - Verv.art. vorig jaar</t>
  </si>
  <si>
    <t>2299 - Kado-artikelen</t>
  </si>
  <si>
    <t>2301 - Creamer</t>
  </si>
  <si>
    <t>2305 - Creamer grootverbruik</t>
  </si>
  <si>
    <t>2311 - Creamer LavAzza</t>
  </si>
  <si>
    <t>2320 - Vervallen</t>
  </si>
  <si>
    <t>2390 - Diverse Creamer</t>
  </si>
  <si>
    <t>2398 - Verv.art. vorig jaar</t>
  </si>
  <si>
    <t>2401 - Suiker</t>
  </si>
  <si>
    <t>2405 - Suiker  grootverbruik</t>
  </si>
  <si>
    <t>2411 - Suiker LavAzza</t>
  </si>
  <si>
    <t>2414 - Starbucks Suiker</t>
  </si>
  <si>
    <t>2415 - Starbucks Suiker</t>
  </si>
  <si>
    <t>2416 - Suiker Bart Retail</t>
  </si>
  <si>
    <t>2420 - Suiker Tchibo</t>
  </si>
  <si>
    <t>2490 - Diverse Suiker</t>
  </si>
  <si>
    <t>2498 - Verv.art. vorig jaar</t>
  </si>
  <si>
    <t>2501 - Cacao</t>
  </si>
  <si>
    <t>2505 - Cacao grootverbruik</t>
  </si>
  <si>
    <t>2511 - Cacao LavAzza</t>
  </si>
  <si>
    <t>2515 - Starbucks Cacao</t>
  </si>
  <si>
    <t>2516 - Starbucks Cacao</t>
  </si>
  <si>
    <t>2520 - Cacao Tchibo</t>
  </si>
  <si>
    <t>2590 - Diverse Cacao</t>
  </si>
  <si>
    <t>2598 - Verv.art. vorig jaar</t>
  </si>
  <si>
    <t>2601 - Koffiemelk</t>
  </si>
  <si>
    <t>2605 - Koffiemelk grootverbruik</t>
  </si>
  <si>
    <t>2611 - Koffiemelk LavAzza</t>
  </si>
  <si>
    <t>2612 - Koffiemelk Bart Retail</t>
  </si>
  <si>
    <t>2620 - Koffiemelk Tchibo</t>
  </si>
  <si>
    <t>2690 - Diverse Koffiemelk</t>
  </si>
  <si>
    <t>2698 - Verv.art. vorig jaar</t>
  </si>
  <si>
    <t>2901 - Piacetto Concept</t>
  </si>
  <si>
    <t>2902 - Tchibo Exclusiviteit</t>
  </si>
  <si>
    <t>2917 - Starbucks Ingredienten</t>
  </si>
  <si>
    <t>2918 - Starbucks Ingr. Thuis</t>
  </si>
  <si>
    <t>2919 - Starbucks Koffiestrooisel</t>
  </si>
  <si>
    <t>2942 - Starbucks Koffie &amp; Thee</t>
  </si>
  <si>
    <t>2943 - Ekmekci koffie en thee</t>
  </si>
  <si>
    <t>2944 - Kaldi koffie en thee</t>
  </si>
  <si>
    <t>2966 - LaPlace Koffie en Thee</t>
  </si>
  <si>
    <t>2980 - Koffie Test Art Trade Mar</t>
  </si>
  <si>
    <t>2990 - Diverse Diversen</t>
  </si>
  <si>
    <t>2998 - Verv.art. vorig jaar</t>
  </si>
  <si>
    <t>3101 - Mineraalwater</t>
  </si>
  <si>
    <t>3102 - Mineraalwater (emballage)</t>
  </si>
  <si>
    <t>3103 - Mineraalwater Bart Retail</t>
  </si>
  <si>
    <t>3104 - NS Mineraalwater</t>
  </si>
  <si>
    <t>3110 - Frisdranken</t>
  </si>
  <si>
    <t>3111 - Frisdranken (emballage)</t>
  </si>
  <si>
    <t>3112 - Frisdranken Bart Retail</t>
  </si>
  <si>
    <t>3120 - Melkdranken</t>
  </si>
  <si>
    <t>3122 - Soja dranken</t>
  </si>
  <si>
    <t>3125 - Starbucks Zuivel</t>
  </si>
  <si>
    <t>3130 - Sappen</t>
  </si>
  <si>
    <t>3131 - Sappen Hema</t>
  </si>
  <si>
    <t>3140 - Alcoholvrij bier/wijn</t>
  </si>
  <si>
    <t>3180 - Siropen</t>
  </si>
  <si>
    <t>3190 - Diverse Frisdrank Intern</t>
  </si>
  <si>
    <t>3198 - Verv.art. vorig jaar</t>
  </si>
  <si>
    <t>3199 - Kado-artikelen</t>
  </si>
  <si>
    <t>3201 - Bier</t>
  </si>
  <si>
    <t>3202 - Bier (emballage)</t>
  </si>
  <si>
    <t>3205 - Bier alcohol-arm</t>
  </si>
  <si>
    <t>3206 - Bier alcohol-arm(emballag</t>
  </si>
  <si>
    <t>3290 - Diverse Bier</t>
  </si>
  <si>
    <t>3297 - Divers</t>
  </si>
  <si>
    <t>3298 - Verv.art. vorig jaar</t>
  </si>
  <si>
    <t>3299 - Kado-artikelen</t>
  </si>
  <si>
    <t>3317 - Bordeaux wit</t>
  </si>
  <si>
    <t>3340 - Chateau wijnen</t>
  </si>
  <si>
    <t>3350 - Italiaanse wijn</t>
  </si>
  <si>
    <t>3390 - Diverse wijn</t>
  </si>
  <si>
    <t>3398 - Verv.art. vorig jaar</t>
  </si>
  <si>
    <t>3399 - Kado-artikelen</t>
  </si>
  <si>
    <t>3430 - Vermouth</t>
  </si>
  <si>
    <t>3490 - Diverse Aperitieven</t>
  </si>
  <si>
    <t>3498 - Verv.art. vorig jaar</t>
  </si>
  <si>
    <t>3550 - Longdrinks</t>
  </si>
  <si>
    <t>3590 - Diverse Verlof dranken</t>
  </si>
  <si>
    <t>3598 - Verv.art. vorig jaar</t>
  </si>
  <si>
    <t>3801 - Alcohol-houdend</t>
  </si>
  <si>
    <t>3890 - Diverse Alcohol-houdend</t>
  </si>
  <si>
    <t>3903 - Jamin Dranken</t>
  </si>
  <si>
    <t>3921 - SO/OK MyBasic LE PL Drank</t>
  </si>
  <si>
    <t>3942 - Starbucks Dranken</t>
  </si>
  <si>
    <t>3990 - Diverse Diversen</t>
  </si>
  <si>
    <t>3998 - Verv.art. vorig jaar</t>
  </si>
  <si>
    <t>4101 - Plain</t>
  </si>
  <si>
    <t>4102 - Sigaretten goedkoop</t>
  </si>
  <si>
    <t>4103 - Sigaretten medium</t>
  </si>
  <si>
    <t>4104 - Sigaretten premium</t>
  </si>
  <si>
    <t>4105 - Filter</t>
  </si>
  <si>
    <t>4106 - Sigaretten long</t>
  </si>
  <si>
    <t>4107 - Sigaretten international</t>
  </si>
  <si>
    <t>4110 - VCT-artikelen</t>
  </si>
  <si>
    <t>4112 - VCT specials sigaretten</t>
  </si>
  <si>
    <t>4169 - Mayor sigaretten</t>
  </si>
  <si>
    <t>4170 - Riverside sigaretten</t>
  </si>
  <si>
    <t>4172 - Famous quality sigaretten</t>
  </si>
  <si>
    <t>4173 - Davenport sigaretten</t>
  </si>
  <si>
    <t>4174 - Florint sigaretten</t>
  </si>
  <si>
    <t>4175 - Ruba sigaretten</t>
  </si>
  <si>
    <t>4176 - Titaan (P.L. Primera)</t>
  </si>
  <si>
    <t>4179 - Tabaronde sigaretten</t>
  </si>
  <si>
    <t>4180 - Artikelen tbv Albert Heyn</t>
  </si>
  <si>
    <t>4190 - Diverse Sigaretten</t>
  </si>
  <si>
    <t>4197 - Diversen</t>
  </si>
  <si>
    <t>4198 - Verv.art. vorig jaar</t>
  </si>
  <si>
    <t>4199 - Kado-artikelen</t>
  </si>
  <si>
    <t>4201 - Shag</t>
  </si>
  <si>
    <t>4202 - Shag goedkoop</t>
  </si>
  <si>
    <t>4203 - Shag grootverpakking</t>
  </si>
  <si>
    <t>4204 - Shag medium</t>
  </si>
  <si>
    <t>4205 - Pruimtabak</t>
  </si>
  <si>
    <t>4206 - Shag premium</t>
  </si>
  <si>
    <t>4207 - Cuypers</t>
  </si>
  <si>
    <t>4208 - Shag groot niet PKB</t>
  </si>
  <si>
    <t>4210 - VCT-artikelen</t>
  </si>
  <si>
    <t>4212 - VCT Specials shag</t>
  </si>
  <si>
    <t>4221 - Rancho MYO/D&amp;G Volume MYO</t>
  </si>
  <si>
    <t>4222 - Rancho RYO</t>
  </si>
  <si>
    <t>4223 - D&amp;G MYO</t>
  </si>
  <si>
    <t>4224 - D&amp;G RYO</t>
  </si>
  <si>
    <t>4240 - Waterpijptabak</t>
  </si>
  <si>
    <t>4245 - VCT Specials pijptabak</t>
  </si>
  <si>
    <t>4246 - Artikelen LVS</t>
  </si>
  <si>
    <t>4247 - VCT Specials Waterpijptab</t>
  </si>
  <si>
    <t>4248 - Riverside RYO shag</t>
  </si>
  <si>
    <t>4249 - Riverside MYO Shag</t>
  </si>
  <si>
    <t>4250 - Pijptabak</t>
  </si>
  <si>
    <t>4251 - Pijptabak A</t>
  </si>
  <si>
    <t>4252 - Pijptabak B</t>
  </si>
  <si>
    <t>4255 - Mixture/import</t>
  </si>
  <si>
    <t>4256 - Havezaethe pijptabak (nw)</t>
  </si>
  <si>
    <t>4257 - Pijptabak Compaenen C</t>
  </si>
  <si>
    <t>4258 - Taribi shag</t>
  </si>
  <si>
    <t>4259 - Havezaethe pijptabak (oud</t>
  </si>
  <si>
    <t>4260 - Snuiftabak</t>
  </si>
  <si>
    <t>4267 - Titaan (PL Primera)</t>
  </si>
  <si>
    <t>4268 - Tabaronde kerftabak</t>
  </si>
  <si>
    <t>4269 - Mayor kerftabak</t>
  </si>
  <si>
    <t>4278 - Florint shag</t>
  </si>
  <si>
    <t>4279 - Artikelen tbv Albert Heyn</t>
  </si>
  <si>
    <t>4281 - Superunie Ruba shag</t>
  </si>
  <si>
    <t>4282 - Ruba MYO Shag</t>
  </si>
  <si>
    <t>4285 - Famous quality shag Daven</t>
  </si>
  <si>
    <t>4286 - Heets (VV zie oset 4571)</t>
  </si>
  <si>
    <t>4290 - Diverse Shag/Pijptabak</t>
  </si>
  <si>
    <t>4297 - Diversen</t>
  </si>
  <si>
    <t>4298 - Verv.art. vorig jaar</t>
  </si>
  <si>
    <t>4299 - Kado-artikelen</t>
  </si>
  <si>
    <t>4301 - Sigaren/200   (5 stuks)</t>
  </si>
  <si>
    <t>4302 - ABC sigaren</t>
  </si>
  <si>
    <t>4310 - Sigaren/ 50 (20 stuks)</t>
  </si>
  <si>
    <t>4320 - Sigaren/ 20 (50 stuks)</t>
  </si>
  <si>
    <t>4330 - Longfiller sigaren</t>
  </si>
  <si>
    <t>4349 - Riverside sigaren</t>
  </si>
  <si>
    <t>4351 - GP / GK sigaren</t>
  </si>
  <si>
    <t>4352 - Voordeelprijs Makro</t>
  </si>
  <si>
    <t>4353 - Compaenen rood</t>
  </si>
  <si>
    <t>4354 - Compaenen groen</t>
  </si>
  <si>
    <t>4355 - Compaenen Anno</t>
  </si>
  <si>
    <t>4356 - Compaenen Groen-Rood nw</t>
  </si>
  <si>
    <t>4358 - Compaenen voordeelserie</t>
  </si>
  <si>
    <t>4359 - Compaenen Compose</t>
  </si>
  <si>
    <t>4360 - Florint sigaren</t>
  </si>
  <si>
    <t>4361 - Ruba sigaren</t>
  </si>
  <si>
    <t>4362 - Compaenen Compose Hovens</t>
  </si>
  <si>
    <t>4363 - Machine Made Habanos</t>
  </si>
  <si>
    <t>4364 - Olifant</t>
  </si>
  <si>
    <t>4365 - Lidl sigaren</t>
  </si>
  <si>
    <t>4370 - Hoogenboom</t>
  </si>
  <si>
    <t>4372 - Oud kampen</t>
  </si>
  <si>
    <t>4373 - Balmoral / Huifkar</t>
  </si>
  <si>
    <t>4374 - Justus van maurik</t>
  </si>
  <si>
    <t>4375 - Ruysdael</t>
  </si>
  <si>
    <t>4376 - Huifkar</t>
  </si>
  <si>
    <t>4377 - Cortes</t>
  </si>
  <si>
    <t>4378 - Cortes Eenmalig/Handwerk</t>
  </si>
  <si>
    <t>4380 - Corps diplomatique</t>
  </si>
  <si>
    <t>4383 - Artikelen tbv Albert Heyn</t>
  </si>
  <si>
    <t>4385 - PL Ridder van Erenstein</t>
  </si>
  <si>
    <t>4386 - Jacob van Meer sigaren</t>
  </si>
  <si>
    <t>4387 - Tabaronde sigaren</t>
  </si>
  <si>
    <t>4390 - Diverse Sigaren</t>
  </si>
  <si>
    <t>4397 - Diversen</t>
  </si>
  <si>
    <t>4398 - Verv.art. vorig jaar</t>
  </si>
  <si>
    <t>4399 - Kado-artikelen</t>
  </si>
  <si>
    <t>4401 - Sigaretten-papier</t>
  </si>
  <si>
    <t>4410 - Hulzen</t>
  </si>
  <si>
    <t>4418 - Ruba Rokersbenodigdheden</t>
  </si>
  <si>
    <t>4419 - Riverside Rokserbenodigdh</t>
  </si>
  <si>
    <t>4420 - Aanstekers (Wegwerp)</t>
  </si>
  <si>
    <t>4421 - Aanstekers (Luxe)</t>
  </si>
  <si>
    <t>4422 - Aanstekers (pers) bedrukt</t>
  </si>
  <si>
    <t>4430 - Aanstekers accessoires</t>
  </si>
  <si>
    <t>4435 - Sigaretten accessoires</t>
  </si>
  <si>
    <t>4436 - Mentholaccessoires</t>
  </si>
  <si>
    <t>4440 - Lucifers</t>
  </si>
  <si>
    <t>4450 - Overige</t>
  </si>
  <si>
    <t>4460 - Tabak (geen accijns)</t>
  </si>
  <si>
    <t>4461 - CafeïnePouches</t>
  </si>
  <si>
    <t>4465 - Waterpijp en Toebehoren</t>
  </si>
  <si>
    <t>4479 - Artikelen LVS</t>
  </si>
  <si>
    <t>4480 - Artikelen tbv Albert Heyn</t>
  </si>
  <si>
    <t>4490 - Merchandising</t>
  </si>
  <si>
    <t>4491 - Krasloten</t>
  </si>
  <si>
    <t>4497 - Diversen</t>
  </si>
  <si>
    <t>4498 - Verv.art. vorig jaar</t>
  </si>
  <si>
    <t>4499 - Kado-artikelen</t>
  </si>
  <si>
    <t>4501 - E-sig Disposables</t>
  </si>
  <si>
    <t>4511 - E-sig Starterkits cartomi</t>
  </si>
  <si>
    <t>4512 - E-sig Starterkits liquids</t>
  </si>
  <si>
    <t>4513 - E-sig Starterkits pods</t>
  </si>
  <si>
    <t>4514 - E-sig Startk heat not bur</t>
  </si>
  <si>
    <t>4521 - E-sig Cartomizers</t>
  </si>
  <si>
    <t>4522 - E-sig Pods</t>
  </si>
  <si>
    <t>4531 - E-sig Liquids</t>
  </si>
  <si>
    <t>4541 - E-sig Batterijen</t>
  </si>
  <si>
    <t>4551 - E-sig Shisha</t>
  </si>
  <si>
    <t>4561 - E-sig Ov accessoires</t>
  </si>
  <si>
    <t>4562 - E-sig IQOS toebehoren</t>
  </si>
  <si>
    <t>4563 - E-sig coils</t>
  </si>
  <si>
    <t>4571 - Verwarmde tabak (accijns)</t>
  </si>
  <si>
    <t>4579 - Heets (accijns) ompak AH</t>
  </si>
  <si>
    <t>4581 - E-sig (geen acc) ompak AH</t>
  </si>
  <si>
    <t>4590 - Diverse E-Sigaretten</t>
  </si>
  <si>
    <t>4990 - Administr. leveringen</t>
  </si>
  <si>
    <t>4998 - Verv.art. vorig jaar</t>
  </si>
  <si>
    <t>5101 - Reinigingsmiddelen</t>
  </si>
  <si>
    <t>5102 - Schoonmaakmiddl interieur</t>
  </si>
  <si>
    <t>5103 - Reinigingsmiddelen Tibo</t>
  </si>
  <si>
    <t>5104 - Reinigingsm Bart R/Helder</t>
  </si>
  <si>
    <t>5105 - Wasmiddelen</t>
  </si>
  <si>
    <t>5110 - Poetsmiddelen</t>
  </si>
  <si>
    <t>5111 - Reinigingsmiddelen LavAzz</t>
  </si>
  <si>
    <t>5112 - (Reinigings)doekn,Sponzen</t>
  </si>
  <si>
    <t>5113 - (Vlak)mopsystemen</t>
  </si>
  <si>
    <t>5114 - Borstels, bezems, stelen</t>
  </si>
  <si>
    <t>5115 - Starbucks Schoonmaakmid</t>
  </si>
  <si>
    <t>5116 - Vloertrekkers</t>
  </si>
  <si>
    <t>5117 - Raamwisser</t>
  </si>
  <si>
    <t>5118 - (Rol)emmers, verstuivers</t>
  </si>
  <si>
    <t>5119 - Stoffer en blik</t>
  </si>
  <si>
    <t>5120 - Afwasborstels</t>
  </si>
  <si>
    <t>5121 - Schoonmaak acc overig</t>
  </si>
  <si>
    <t>5122 - Schoonmaakartikel retail</t>
  </si>
  <si>
    <t>5126 - Plastic zakken Grootverb</t>
  </si>
  <si>
    <t>5127 - Plastic zakken Retail</t>
  </si>
  <si>
    <t>5130 - Schoonmaakmiddel keuken</t>
  </si>
  <si>
    <t>5131 - Schoonmaakmiddel sanitair</t>
  </si>
  <si>
    <t>5132 - Schoonmaakmiddel buiten</t>
  </si>
  <si>
    <t>5190 - Diverse Schoonmaakmiddele</t>
  </si>
  <si>
    <t>5198 - Verv.art. vorig jaar</t>
  </si>
  <si>
    <t>5201 - Bekers en deksels</t>
  </si>
  <si>
    <t>5202 - SHELL Disposables</t>
  </si>
  <si>
    <t>5203 - Disposables Delifrance</t>
  </si>
  <si>
    <t>5204 - Disposables Keuken</t>
  </si>
  <si>
    <t>5205 - Roerstaafjes en bestek</t>
  </si>
  <si>
    <t>5206 - Disposable bakjes</t>
  </si>
  <si>
    <t>5207 - Disposables Punto Gusto</t>
  </si>
  <si>
    <t>5208 - Disposables Perszè</t>
  </si>
  <si>
    <t>5209 - Disposable tasjes</t>
  </si>
  <si>
    <t>5210 - Plastic zakken Grootverb</t>
  </si>
  <si>
    <t>5211 - Plastic zakken Retail</t>
  </si>
  <si>
    <t>5212 - Disposables have nice day</t>
  </si>
  <si>
    <t>5213 - Servetten</t>
  </si>
  <si>
    <t>5215 - Starbucks Disposables</t>
  </si>
  <si>
    <t>5216 - Starbucks Disposables</t>
  </si>
  <si>
    <t>5221 - Disposables LavAzza</t>
  </si>
  <si>
    <t>5222 - Disposables Bart Retail</t>
  </si>
  <si>
    <t>5223 - Disposable Piacetto</t>
  </si>
  <si>
    <t>5260 - Ola H'ness Disposables</t>
  </si>
  <si>
    <t>5290 - Disposables zakjes</t>
  </si>
  <si>
    <t>5298 - Verv.art.vorig jaar</t>
  </si>
  <si>
    <t>5301 - Servetten</t>
  </si>
  <si>
    <t>5305 - Poetspapier, handdoekrol</t>
  </si>
  <si>
    <t>5306 - Haccp Voedselveiligheid</t>
  </si>
  <si>
    <t>5307 - Disposable Handschoenen</t>
  </si>
  <si>
    <t>5308 - Zeep en dispensers</t>
  </si>
  <si>
    <t>5310 - Hygiene retail</t>
  </si>
  <si>
    <t>5315 - Toiletpapier</t>
  </si>
  <si>
    <t>5316 - Toiletpapier Retail</t>
  </si>
  <si>
    <t>5320 - Luiers</t>
  </si>
  <si>
    <t>5390 - Diverse Papierwaren/luier</t>
  </si>
  <si>
    <t>5398 - Verv.art. vorig jaar</t>
  </si>
  <si>
    <t>5401 - Display,stellingmateriaal</t>
  </si>
  <si>
    <t>5402 - HL koelschap</t>
  </si>
  <si>
    <t>5403 - Punto Panino</t>
  </si>
  <si>
    <t>5404 - Klein Keukenmateriaal</t>
  </si>
  <si>
    <t>5405 - Punto Gusto Kleding</t>
  </si>
  <si>
    <t>5406 - Persze Kleding</t>
  </si>
  <si>
    <t>5409 - Shell Branded Overig</t>
  </si>
  <si>
    <t>5411 - Toebehoren LavAzza</t>
  </si>
  <si>
    <t>5412 - Machines + delen LavAzza</t>
  </si>
  <si>
    <t>5413 - Bakerstr.Winkeldienst Mat</t>
  </si>
  <si>
    <t>5414 - Winkeldienstmateriaal BB</t>
  </si>
  <si>
    <t>5415 - Starbucks Winkeldienstmat</t>
  </si>
  <si>
    <t>5416 - Starbucks Merchandise</t>
  </si>
  <si>
    <t>5417 - Toebehoren Tchibo</t>
  </si>
  <si>
    <t>5420 - Kassarollen</t>
  </si>
  <si>
    <t>5428 - Batterijen</t>
  </si>
  <si>
    <t>5430 - Kantoorart schrijfwaren</t>
  </si>
  <si>
    <t>5434 - Kantoorart accesoires</t>
  </si>
  <si>
    <t>5436 - Kantoorart opbergsysteem</t>
  </si>
  <si>
    <t>5438 - Kantoorart lijm tape</t>
  </si>
  <si>
    <t>5440 - Kantoorart papier schrijf</t>
  </si>
  <si>
    <t>5442 - Kantoorart papier inte</t>
  </si>
  <si>
    <t>5444 - Kopieerpapier</t>
  </si>
  <si>
    <t>5446 - Kantoorart papier envelop</t>
  </si>
  <si>
    <t>5448 - Kantoor/Bedrijfsformulier</t>
  </si>
  <si>
    <t>5449 - Cartridges compatible</t>
  </si>
  <si>
    <t>5450 - Stationary foto- plakboek</t>
  </si>
  <si>
    <t>5451 - Stationary vriend-dagboek</t>
  </si>
  <si>
    <t>5452 - Stationary adresboek</t>
  </si>
  <si>
    <t>5453 - Stationary kalender</t>
  </si>
  <si>
    <t>5456 - Hobby, crepe (foto)karton</t>
  </si>
  <si>
    <t>5458 - Inpakrollen</t>
  </si>
  <si>
    <t>5460 - Feestart vlaglijn slinger</t>
  </si>
  <si>
    <t>5461 - Feestart ballon, cijfers</t>
  </si>
  <si>
    <t>5462 - Feestart kaarsjes</t>
  </si>
  <si>
    <t>5463 - Feestart overig</t>
  </si>
  <si>
    <t>5468 - Speelgoed</t>
  </si>
  <si>
    <t>5470 - Cadeauverpakking,krullint</t>
  </si>
  <si>
    <t>5475 - Overig</t>
  </si>
  <si>
    <t>5480 - Conv Concept voorraad</t>
  </si>
  <si>
    <t>5481 - Conv Concept In/Out push</t>
  </si>
  <si>
    <t>5490 - Diverse Winkeldienst-mate</t>
  </si>
  <si>
    <t>5498 - Verv.art. vorig jaar</t>
  </si>
  <si>
    <t>5499 - Kado-artikelen</t>
  </si>
  <si>
    <t>5501 - Lichaamsverzorging</t>
  </si>
  <si>
    <t>5502 - Zelfzorggeneesmiddel UAD</t>
  </si>
  <si>
    <t>5503 - Zelfzorggeneesmiddel AV</t>
  </si>
  <si>
    <t>5505 - Dameshygiene</t>
  </si>
  <si>
    <t>5506 - Intimiteit</t>
  </si>
  <si>
    <t>5507 - Haarmode</t>
  </si>
  <si>
    <t>5590 - Diverse Bodycare/Periode</t>
  </si>
  <si>
    <t>5599 - Kado-artikelen</t>
  </si>
  <si>
    <t>5608 - Waarde-produkten</t>
  </si>
  <si>
    <t>5690 - Diverse Waarde-produkten</t>
  </si>
  <si>
    <t>5701 - Onderh.mat., verlichting</t>
  </si>
  <si>
    <t>5710 - (plastic) zakken</t>
  </si>
  <si>
    <t>5720 - Baby artikelen</t>
  </si>
  <si>
    <t>5725 - Beenbekleding</t>
  </si>
  <si>
    <t>5730 - Kleinwaren</t>
  </si>
  <si>
    <t>5735 - Haarmode</t>
  </si>
  <si>
    <t>5745 - Tijdschriften, weekbladen</t>
  </si>
  <si>
    <t>5790 - Diverse Huishoudelijke ar</t>
  </si>
  <si>
    <t>5808 - Olieen Shell auto</t>
  </si>
  <si>
    <t>5809 - Olieen Shell overig</t>
  </si>
  <si>
    <t>5810 - Olie/smeermiddelen</t>
  </si>
  <si>
    <t>5811 - Ad blue</t>
  </si>
  <si>
    <t>5812 - Olie scooter/brommer</t>
  </si>
  <si>
    <t>5813 - Olie Total</t>
  </si>
  <si>
    <t>5814 - Olieen specialiteiten</t>
  </si>
  <si>
    <t>5815 - Olie Lukoil</t>
  </si>
  <si>
    <t>5816 - Olie overig</t>
  </si>
  <si>
    <t>5817 - Olie Havoline</t>
  </si>
  <si>
    <t>5818 - Olieen Castrol</t>
  </si>
  <si>
    <t>5819 - Olieen De Haan</t>
  </si>
  <si>
    <t>5820 - Screenwash zomer</t>
  </si>
  <si>
    <t>5821 - Screenwash winter</t>
  </si>
  <si>
    <t>5822 - Onderhoud winter</t>
  </si>
  <si>
    <t>5823 - Onderhoud reparatie</t>
  </si>
  <si>
    <t>5824 - Onderhoud overige</t>
  </si>
  <si>
    <t>5825 - Onderhoud Havoline</t>
  </si>
  <si>
    <t>5826 - Onderh. screenwash Lukoil</t>
  </si>
  <si>
    <t>5827 - Onderh screenwash Total</t>
  </si>
  <si>
    <t>5828 - Onderh.screenwash De Haan</t>
  </si>
  <si>
    <t>5830 - Auto Poetsmiddelen</t>
  </si>
  <si>
    <t>5835 - Fluids Shell</t>
  </si>
  <si>
    <t>5840 - Reiniging wax &amp; shampoo</t>
  </si>
  <si>
    <t>5841 - Reiniging interieur</t>
  </si>
  <si>
    <t>5842 - Reiniging exterieur</t>
  </si>
  <si>
    <t>5843 - Reiniging overig</t>
  </si>
  <si>
    <t>5844 - Auto Luchtverfrissers</t>
  </si>
  <si>
    <t>5845 - Reiniging professional</t>
  </si>
  <si>
    <t>5850 - Verlichting 12V schijnwer</t>
  </si>
  <si>
    <t>5851 - Verlichting 12V (auto)</t>
  </si>
  <si>
    <t>5852 - Verlichting 24V schijnwer</t>
  </si>
  <si>
    <t>5853 - Verlichting 24V (truck)</t>
  </si>
  <si>
    <t>5854 - Verlichting lampensets</t>
  </si>
  <si>
    <t>5855 - Verlichting zekeringen</t>
  </si>
  <si>
    <t>5856 - Verlichting overig</t>
  </si>
  <si>
    <t>5860 - Accessoires interieur</t>
  </si>
  <si>
    <t>5861 - Accessoires exterieur</t>
  </si>
  <si>
    <t>5862 - Accessoires wisserbladen</t>
  </si>
  <si>
    <t>5863 - Accessoires instrumenten</t>
  </si>
  <si>
    <t>5864 - Acc. stekkers &amp; bedrading</t>
  </si>
  <si>
    <t>5865 - Acc. gereedsch.&amp;reparatie</t>
  </si>
  <si>
    <t>5866 - Accessoires veiligheid</t>
  </si>
  <si>
    <t>5867 - Accessoires seizoen</t>
  </si>
  <si>
    <t>5868 - Accessoires overig</t>
  </si>
  <si>
    <t>5870 - Vrachtauto accessoires</t>
  </si>
  <si>
    <t>5871 - Vrachtauto overig</t>
  </si>
  <si>
    <t>5875 - Auto accessoires SOS</t>
  </si>
  <si>
    <t>5880 - Routekaarten nederland</t>
  </si>
  <si>
    <t>5881 - Routekaarten steden</t>
  </si>
  <si>
    <t>5883 - Routekaarten internation.</t>
  </si>
  <si>
    <t>5884 - Routekaarten overig</t>
  </si>
  <si>
    <t>5885 - Routekaarten Shell</t>
  </si>
  <si>
    <t>5886 - Shell Automaterialen</t>
  </si>
  <si>
    <t>5887 - Shell Auto Poetsmiddelen</t>
  </si>
  <si>
    <t>5888 - Shell Auto Luchtverfrisse</t>
  </si>
  <si>
    <t>5890 - Multimedia CD's</t>
  </si>
  <si>
    <t>5891 - Multimedia DVD's</t>
  </si>
  <si>
    <t>5901 - Pluche</t>
  </si>
  <si>
    <t>5902 - BBQ, haardhout, Briketten</t>
  </si>
  <si>
    <t>5903 - Jamin Non Food</t>
  </si>
  <si>
    <t>5904 - Hema Non-Food</t>
  </si>
  <si>
    <t>5905 - Automaterialen</t>
  </si>
  <si>
    <t>5907 - Geschenkartikel,Home Deco</t>
  </si>
  <si>
    <t>5908 - Zonnebrillen, leesbrillen</t>
  </si>
  <si>
    <t>5909 - Shell Loyalty</t>
  </si>
  <si>
    <t>5910 - Lekkerland loyaltysysteem</t>
  </si>
  <si>
    <t>5911 - Speelgoed</t>
  </si>
  <si>
    <t>5912 - Cartridges compatible</t>
  </si>
  <si>
    <t>5914 - Telefoonaccessoires</t>
  </si>
  <si>
    <t>5915 - Kleding, caps, schoeisel</t>
  </si>
  <si>
    <t>5916 - Fietsaccessoires</t>
  </si>
  <si>
    <t>5917 - Tuin accessoires</t>
  </si>
  <si>
    <t>5918 - Keukenaccessoires retail</t>
  </si>
  <si>
    <t>5920 - Oranje fans</t>
  </si>
  <si>
    <t>5921 - Swirl Only Non-Food</t>
  </si>
  <si>
    <t>5922 - Swirl/Jamin Non-Food</t>
  </si>
  <si>
    <t>5925 - Illy accessoires</t>
  </si>
  <si>
    <t>5931 - Joe &amp; Juice non food</t>
  </si>
  <si>
    <t>5935 - Foodies First Non Food</t>
  </si>
  <si>
    <t>5941 - Burger King Non Food</t>
  </si>
  <si>
    <t>5942 - Starbucks Non Food</t>
  </si>
  <si>
    <t>5943 - Ekmekci Non Food</t>
  </si>
  <si>
    <t>5944 - Kaldi Non food/Disp</t>
  </si>
  <si>
    <t>5945 - Kipperij Non Food</t>
  </si>
  <si>
    <t>5960 - Total Merchandise</t>
  </si>
  <si>
    <t>5980 - Doorfact Post Pakketten</t>
  </si>
  <si>
    <t>5990 - Administr. leveringen</t>
  </si>
  <si>
    <t>5995 - Jamin Webshop NonFood</t>
  </si>
  <si>
    <t>5996 - Shell Folders Gratis</t>
  </si>
  <si>
    <t>5997 - Shell Non-Food Promo</t>
  </si>
  <si>
    <t>5998 - Verv.art. vorig jaar</t>
  </si>
  <si>
    <t>5999 - Kado-artikelen</t>
  </si>
  <si>
    <t>6101 - Groot brood</t>
  </si>
  <si>
    <t>6103 - Broodsnacks</t>
  </si>
  <si>
    <t>6105 - Belegde broodjes/sandw.</t>
  </si>
  <si>
    <t>6106 - Shell Brood &amp; Gebak</t>
  </si>
  <si>
    <t>6107 - HEMA Sandwich</t>
  </si>
  <si>
    <t>6108 - HEMA verse broodsnacks</t>
  </si>
  <si>
    <t>6109 - HEMA klein gebak</t>
  </si>
  <si>
    <t>6111 - Belegde broodjes L.O.W.</t>
  </si>
  <si>
    <t>6112 - Shell Goed Belegd</t>
  </si>
  <si>
    <t>6113 - Starbucks Bel.Broodje/SW</t>
  </si>
  <si>
    <t>6114 - Foodservice bel. broodjes</t>
  </si>
  <si>
    <t>6117 - Banket</t>
  </si>
  <si>
    <t>6118 - Total Brood &amp; Sandwiches</t>
  </si>
  <si>
    <t>6119 - NS Retail Broodjes belegd</t>
  </si>
  <si>
    <t>6130 - Bart retail grondstoffen</t>
  </si>
  <si>
    <t>6190 - Vers Food Diversen</t>
  </si>
  <si>
    <t>6198 - Verv.art. vorig jaar</t>
  </si>
  <si>
    <t>6201 - Aardappelen</t>
  </si>
  <si>
    <t>6203 - Groenten</t>
  </si>
  <si>
    <t>6204 - Handfruit / zacht fruit</t>
  </si>
  <si>
    <t>6205 - Verse sappen</t>
  </si>
  <si>
    <t>6206 - Noten en zuidvruchten</t>
  </si>
  <si>
    <t>6207 - A.G.F.  t.b.v. Bake off</t>
  </si>
  <si>
    <t>6230 - Bart retail AGF</t>
  </si>
  <si>
    <t>6250 - NS Retail Fruit/Sap</t>
  </si>
  <si>
    <t>6260 - NS Retail Groenten/Salade</t>
  </si>
  <si>
    <t>6280 - Shell Groenten</t>
  </si>
  <si>
    <t>6281 - Shell Handfruit</t>
  </si>
  <si>
    <t>6282 - Shell verse sappen</t>
  </si>
  <si>
    <t>6283 - Bakerstreet verse sappen</t>
  </si>
  <si>
    <t>6284 - Total Verse Sappen</t>
  </si>
  <si>
    <t>6285 - HEMA groenten</t>
  </si>
  <si>
    <t>6286 - HEMA Handfruit/zacht frui</t>
  </si>
  <si>
    <t>6287 - HEMA verse sappen</t>
  </si>
  <si>
    <t>6290 - Diverse Aardappelen/groen</t>
  </si>
  <si>
    <t>6298 - Verv.art. vorig jaar</t>
  </si>
  <si>
    <t>6299 - Kado-artikelen</t>
  </si>
  <si>
    <t>6301 - Snijverse vleeswaren</t>
  </si>
  <si>
    <t>6305 - Verpakte gesn.vleeswaren</t>
  </si>
  <si>
    <t>6306 - Bulk verp.gesn.vleeswaren</t>
  </si>
  <si>
    <t>6307 - Bulk verp.gesn.vleesw GEW</t>
  </si>
  <si>
    <t>6310 - Stuksartikelen</t>
  </si>
  <si>
    <t>6315 - Salades en sauzen 1-pers.</t>
  </si>
  <si>
    <t>6316 - Maaltijd salades</t>
  </si>
  <si>
    <t>6317 - Bulk salades</t>
  </si>
  <si>
    <t>6318 - Verse sauzen</t>
  </si>
  <si>
    <t>6319 - Maaltijd salades vers</t>
  </si>
  <si>
    <t>6330 - Bart vleesw salades brood</t>
  </si>
  <si>
    <t>6340 - NS Retail Vleeswaren</t>
  </si>
  <si>
    <t>6345 - Bakerstreet Vleesw/Salade</t>
  </si>
  <si>
    <t>6350 - NS Retail Salades</t>
  </si>
  <si>
    <t>6379 - HEMA vleeswaren Gewicht</t>
  </si>
  <si>
    <t>6380 - HEMA vleeswaren</t>
  </si>
  <si>
    <t>6381 - HEMA salades/sauzen</t>
  </si>
  <si>
    <t>6389 - Vleeswaren GEWICHT</t>
  </si>
  <si>
    <t>6390 - Diverse Vleeswaren en sal</t>
  </si>
  <si>
    <t>6398 - Verv.art. vorig jaar</t>
  </si>
  <si>
    <t>6399 - Kado-artikelen</t>
  </si>
  <si>
    <t>6401 - Eieren</t>
  </si>
  <si>
    <t>6405 - Dagverse melk</t>
  </si>
  <si>
    <t>6406 - Overige dagverse zuivel</t>
  </si>
  <si>
    <t>6407 - Verse desserts</t>
  </si>
  <si>
    <t>6408 - Boters</t>
  </si>
  <si>
    <t>6410 - Kaas, binnenlands bulk</t>
  </si>
  <si>
    <t>6411 - Kaas, binnenlands verpakt</t>
  </si>
  <si>
    <t>6412 - Kaas, specialiteiten bulk</t>
  </si>
  <si>
    <t>6413 - Kaas, specialiteiten verp</t>
  </si>
  <si>
    <t>6414 - Kaas, overige soorten</t>
  </si>
  <si>
    <t>6420 - NS Kaas</t>
  </si>
  <si>
    <t>6430 - Bart zuivel kaas broodjes</t>
  </si>
  <si>
    <t>6440 - Bakerstreet Kaas/Zuivel</t>
  </si>
  <si>
    <t>6479 - HEMA boter/kaas Gewicht</t>
  </si>
  <si>
    <t>6480 - HEMA boter/kaas/zuivel</t>
  </si>
  <si>
    <t>6490 - Diverse Zuivel, kaas en e</t>
  </si>
  <si>
    <t>6499 - Kado artikelen</t>
  </si>
  <si>
    <t>6501 - Vers vlees</t>
  </si>
  <si>
    <t>6510 - Vers gevogelte</t>
  </si>
  <si>
    <t>6540 - NS Vlees</t>
  </si>
  <si>
    <t>6590 - Diverse Vlees, wild en ge</t>
  </si>
  <si>
    <t>6601 - Verse vis</t>
  </si>
  <si>
    <t>6620 - Verpakte vis bulk</t>
  </si>
  <si>
    <t>6630 - BART vis broodjescorner</t>
  </si>
  <si>
    <t>6679 - Hema Vis gewicht</t>
  </si>
  <si>
    <t>6680 - HEMA vis</t>
  </si>
  <si>
    <t>6681 - TOTAL Vis</t>
  </si>
  <si>
    <t>6690 - Diverse Vis, schaal-/sche</t>
  </si>
  <si>
    <t>6701 - Verse maaltijden</t>
  </si>
  <si>
    <t>6710 - Verse maaltijdcomponenten</t>
  </si>
  <si>
    <t>6721 - HEMA verse soepen</t>
  </si>
  <si>
    <t>6730 - HEMA verse pizza's</t>
  </si>
  <si>
    <t>6740 - HEMA verse snacks</t>
  </si>
  <si>
    <t>6741 - HEMA tapenade</t>
  </si>
  <si>
    <t>6751 - NS Retail Verse Sauzen</t>
  </si>
  <si>
    <t>6780 - HEMA maaltijd&amp;componenten</t>
  </si>
  <si>
    <t>6790 - Diverse Maaltijden</t>
  </si>
  <si>
    <t>6801 - Bloemen Shell</t>
  </si>
  <si>
    <t>6803 - Bloemen Hema</t>
  </si>
  <si>
    <t>6810 - Planten Shell</t>
  </si>
  <si>
    <t>6813 - Planten Hema</t>
  </si>
  <si>
    <t>6820 - Bloemen&amp;Planten doorfact.</t>
  </si>
  <si>
    <t>6890 - Diverse Bloemen en plante</t>
  </si>
  <si>
    <t>6902 - Bakkerijbenodigdheden</t>
  </si>
  <si>
    <t>6910 - Hema Feestbestellingen</t>
  </si>
  <si>
    <t>6915 - Shell Beleg</t>
  </si>
  <si>
    <t>6920 - NS Retail Noten</t>
  </si>
  <si>
    <t>6921 - SO/OK vers</t>
  </si>
  <si>
    <t>6929 - MyBasicsVers</t>
  </si>
  <si>
    <t>6931 - Joe &amp; Juice koel/vers</t>
  </si>
  <si>
    <t>6935 - Foodies First Koel/vers</t>
  </si>
  <si>
    <t>6940 - Gepasteuris. verse drank</t>
  </si>
  <si>
    <t>6941 - Burger King Koel/vers</t>
  </si>
  <si>
    <t>6942 - Starbucks Koel/vers</t>
  </si>
  <si>
    <t>6943 - Ekmekci Koel/vers</t>
  </si>
  <si>
    <t>6944 - Kipperij Koel/vers</t>
  </si>
  <si>
    <t>6945 - Kipperij vleesw gewicht</t>
  </si>
  <si>
    <t>6950 - AH to GO (ass oset)</t>
  </si>
  <si>
    <t>6970 - Hema/Jumbo Koelvers ass</t>
  </si>
  <si>
    <t>6980 - Testartikelen Foodservice</t>
  </si>
  <si>
    <t>6987 - IJsbenodigdheden</t>
  </si>
  <si>
    <t>6988 - NS Retail Diversen</t>
  </si>
  <si>
    <t>6989 - NS IJsbenodigheden</t>
  </si>
  <si>
    <t>6990 - Administr. leveringen</t>
  </si>
  <si>
    <t>6998 - Verv.art. vorig jaar</t>
  </si>
  <si>
    <t>7101 - Hagelslag/Pasta's/Beleg</t>
  </si>
  <si>
    <t>7102 - Ontbijt boter houdbaar</t>
  </si>
  <si>
    <t>7105 - Cereals</t>
  </si>
  <si>
    <t>7131 - Bart's Crackers Beschuit</t>
  </si>
  <si>
    <t>7190 - Diverse Ontbijt-produkten</t>
  </si>
  <si>
    <t>7197 - Diversen</t>
  </si>
  <si>
    <t>7198 - Verv.art. vorig jaar</t>
  </si>
  <si>
    <t>7199 - Kado-artikelen</t>
  </si>
  <si>
    <t>7201 - Sauzen</t>
  </si>
  <si>
    <t>7202 - Tony's Sauzen en Dressing</t>
  </si>
  <si>
    <t>7205 - Soepen</t>
  </si>
  <si>
    <t>7210 - Buitenlandse keuken</t>
  </si>
  <si>
    <t>7215 - Rijst/deegwaren</t>
  </si>
  <si>
    <t>7220 - Groenteconserven</t>
  </si>
  <si>
    <t>7221 - Vruchtenconserven</t>
  </si>
  <si>
    <t>7224 - Bakerstreet Houdbaar</t>
  </si>
  <si>
    <t>7225 - Vleesconserven</t>
  </si>
  <si>
    <t>7226 - Visconserven</t>
  </si>
  <si>
    <t>7230 - Babyvoeding</t>
  </si>
  <si>
    <t>7290 - Diversen Maaltijd-comp.</t>
  </si>
  <si>
    <t>7298 - Verv.art. vorig jaar</t>
  </si>
  <si>
    <t>7301 - Kant &amp; Klaar maaltijden</t>
  </si>
  <si>
    <t>7390 - Diverse Kant &amp; Klaarmaalt</t>
  </si>
  <si>
    <t>7398 - Verv.art. vorig jaar</t>
  </si>
  <si>
    <t>7401 - Bakprod. en dessertingr.</t>
  </si>
  <si>
    <t>7490 - Diverse Bakprod. en desse</t>
  </si>
  <si>
    <t>7501 - Grootverbruik</t>
  </si>
  <si>
    <t>7520 - GVB Bakkerij grondstof</t>
  </si>
  <si>
    <t>7521 - GVB Bakker grondst Bart R</t>
  </si>
  <si>
    <t>7560 - Ola H'ness Grootverbruik</t>
  </si>
  <si>
    <t>7561 - Ola H'ness Grootverb.excl</t>
  </si>
  <si>
    <t>7580 - GVB Sauzen</t>
  </si>
  <si>
    <t>7581 - GVB Sauzen Bart Retail</t>
  </si>
  <si>
    <t>7582 - NS Swirls GVB Sauzen</t>
  </si>
  <si>
    <t>7587 - NS Sauzen/ Dressing</t>
  </si>
  <si>
    <t>7588 - NS Ingredienten</t>
  </si>
  <si>
    <t>7589 - NS Swirls Diversen</t>
  </si>
  <si>
    <t>7590 - Diverse Grootverbruik</t>
  </si>
  <si>
    <t>7801 - Hondenvoer blik</t>
  </si>
  <si>
    <t>7805 - Hondenvoer droog</t>
  </si>
  <si>
    <t>7810 - Hondenvoer snacks</t>
  </si>
  <si>
    <t>7815 - Kattenvoer blik</t>
  </si>
  <si>
    <t>7820 - Kattenvoer droog</t>
  </si>
  <si>
    <t>7830 - Diversen Pet-food</t>
  </si>
  <si>
    <t>7835 - Hema Pet Food</t>
  </si>
  <si>
    <t>7890 - Diverse Pet-food</t>
  </si>
  <si>
    <t>7898 - Verv.art. vorig jaar</t>
  </si>
  <si>
    <t>7901 - Diversen</t>
  </si>
  <si>
    <t>7902 - Handfruit</t>
  </si>
  <si>
    <t>7903 - Jamin Food Diversen</t>
  </si>
  <si>
    <t>7910 - Seizoen-pakketten</t>
  </si>
  <si>
    <t>7920 - Planten/cactus</t>
  </si>
  <si>
    <t>7921 - Swirl Only Food</t>
  </si>
  <si>
    <t>7922 - Swirl/Jamin Food</t>
  </si>
  <si>
    <t>7931 - Joe &amp; Juice Food</t>
  </si>
  <si>
    <t>7935 - Foodies First Food</t>
  </si>
  <si>
    <t>7941 - Burger King Food</t>
  </si>
  <si>
    <t>7942 - Starbucks Food</t>
  </si>
  <si>
    <t>7943 - Ekmekci Food</t>
  </si>
  <si>
    <t>7944 - Kipperij Food</t>
  </si>
  <si>
    <t>7990 - Administr. leveringen</t>
  </si>
  <si>
    <t>7998 - Verv.art. vorig jaar</t>
  </si>
  <si>
    <t>8101 - Handijs, lollies</t>
  </si>
  <si>
    <t>8102 - Schepijs in bakken</t>
  </si>
  <si>
    <t>8103 - IJssnacks</t>
  </si>
  <si>
    <t>8105 - Multipacks ijs</t>
  </si>
  <si>
    <t>8106 - Unilever Ola impuls ijs</t>
  </si>
  <si>
    <t>8108 - Mars impuls ijs</t>
  </si>
  <si>
    <t>8120 - Hema Schepijs</t>
  </si>
  <si>
    <t>8122 - Ola H’ness Diepvries</t>
  </si>
  <si>
    <t>8130 - Ice Kitchen ijs</t>
  </si>
  <si>
    <t>8170 - Jamin Diepvries</t>
  </si>
  <si>
    <t>8190 - Diverse ijs</t>
  </si>
  <si>
    <t>8198 - Verv.art. vorig jaar</t>
  </si>
  <si>
    <t>8199 - Kado-artikelen</t>
  </si>
  <si>
    <t>8201 - Blader-crois.deeg,bodems</t>
  </si>
  <si>
    <t>8202 - Brood</t>
  </si>
  <si>
    <t>8203 - Broodjes &amp; Sandwiches</t>
  </si>
  <si>
    <t>8204 - Bake-off zoet</t>
  </si>
  <si>
    <t>8205 - Bake off hartig</t>
  </si>
  <si>
    <t>8210 - Groot gebak</t>
  </si>
  <si>
    <t>8211 - Shell brood</t>
  </si>
  <si>
    <t>8212 - Multivlaai Gebak</t>
  </si>
  <si>
    <t>8215 - Klein gebak</t>
  </si>
  <si>
    <t>8216 - NS Retail Bake-Off</t>
  </si>
  <si>
    <t>8217 - Starbucks Bake-Off</t>
  </si>
  <si>
    <t>8218 - Starbucks Klein Gebak</t>
  </si>
  <si>
    <t>8219 - NS Retail klein brood</t>
  </si>
  <si>
    <t>8220 - Hema groot brood</t>
  </si>
  <si>
    <t>8221 - Hema klein brood</t>
  </si>
  <si>
    <t>8222 - Hema Bake off</t>
  </si>
  <si>
    <t>8223 - Hema gebak</t>
  </si>
  <si>
    <t>8224 - Hema Bakkerij Retail</t>
  </si>
  <si>
    <t>8230 - Bart test diepvries</t>
  </si>
  <si>
    <t>8231 - Bart donker grootbrood</t>
  </si>
  <si>
    <t>8232 - Bart zacht kleinbrood</t>
  </si>
  <si>
    <t>8233 - Bart hard kleinbrood</t>
  </si>
  <si>
    <t>8234 - Bart gevuld kleinbrood</t>
  </si>
  <si>
    <t>8235 - Bart retail stokbrood</t>
  </si>
  <si>
    <t>8236 - Bart retail gevuld brood</t>
  </si>
  <si>
    <t>8237 - Bart retail pizza's</t>
  </si>
  <si>
    <t>8238 - Bart vlees broodsnacks</t>
  </si>
  <si>
    <t>8239 - Bart overig vlees broodsn</t>
  </si>
  <si>
    <t>8240 - Bart retail zoete snacks</t>
  </si>
  <si>
    <t>8241 - Bart retail taarten</t>
  </si>
  <si>
    <t>8242 - Bart retail pasen</t>
  </si>
  <si>
    <t>8243 - Bart retail sinterklaas</t>
  </si>
  <si>
    <t>8244 - Bart retail kerst</t>
  </si>
  <si>
    <t>8245 - Bart licht grootbrood</t>
  </si>
  <si>
    <t>8246 - Bart retail oud en nieuw</t>
  </si>
  <si>
    <t>8247 - Bart Koninginnedag</t>
  </si>
  <si>
    <t>8260 - Brood tbv Backwerk</t>
  </si>
  <si>
    <t>8270 - Bakerstreet Brood</t>
  </si>
  <si>
    <t>8275 - Bake Off Seizoen</t>
  </si>
  <si>
    <t>8290 - Diverse Brood &amp; Sandwiche</t>
  </si>
  <si>
    <t>8298 - Verv.art. vorig jaar</t>
  </si>
  <si>
    <t>8299 - Kado-artikelen</t>
  </si>
  <si>
    <t>8301 - Kip en ander gevogelte</t>
  </si>
  <si>
    <t>8302 - Wild</t>
  </si>
  <si>
    <t>8303 - Diepvries vlees</t>
  </si>
  <si>
    <t>8304 - Vlees,Kip, tbv Bake off</t>
  </si>
  <si>
    <t>8320 - Bart Vlees,Kip Bake-off</t>
  </si>
  <si>
    <t>8390 - Diverse Vlees, wild en ge</t>
  </si>
  <si>
    <t>8401 - Vis</t>
  </si>
  <si>
    <t>8420 - NS Vis</t>
  </si>
  <si>
    <t>8430 - Hema vis</t>
  </si>
  <si>
    <t>8460 - Vis Gewichtsartikel reg</t>
  </si>
  <si>
    <t>8490 - Diverse Vis, schaal en sc</t>
  </si>
  <si>
    <t>8501 - Frites</t>
  </si>
  <si>
    <t>8502 - Overige vormen</t>
  </si>
  <si>
    <t>8510 - Enkel-en sameng. groenten</t>
  </si>
  <si>
    <t>8512 - Diepvrieskruiden</t>
  </si>
  <si>
    <t>8530 - NS Retail Frites</t>
  </si>
  <si>
    <t>8590 - Diverse Aardappelen/groen</t>
  </si>
  <si>
    <t>8601 - Soepen</t>
  </si>
  <si>
    <t>8602 - Maaltijden</t>
  </si>
  <si>
    <t>8603 - Pizza's</t>
  </si>
  <si>
    <t>8620 - Hema maaltijden</t>
  </si>
  <si>
    <t>8621 - Hema Soepen</t>
  </si>
  <si>
    <t>8630 - NS Retail maaltijden</t>
  </si>
  <si>
    <t>8690 - Diverse Maaltijden</t>
  </si>
  <si>
    <t>8701 - Sate/loempia/nasi-bamihap</t>
  </si>
  <si>
    <t>8702 - Kaassoufle's</t>
  </si>
  <si>
    <t>8703 - Vlees,Hamburger,Frikandel</t>
  </si>
  <si>
    <t>8704 - Ragout,kroket,Bitterbal</t>
  </si>
  <si>
    <t>8705 - Kip,Kipsticks,Kipkantjes</t>
  </si>
  <si>
    <t>8706 - Worsten-en saucijzenbrood</t>
  </si>
  <si>
    <t>8708 - Magnetron producten</t>
  </si>
  <si>
    <t>8709 - Retail Snacks</t>
  </si>
  <si>
    <t>8710 - Shell Diepvriesprodukten</t>
  </si>
  <si>
    <t>8711 - PL Snacks LL</t>
  </si>
  <si>
    <t>8720 - Hema Snacks</t>
  </si>
  <si>
    <t>8725 - Total Snacks</t>
  </si>
  <si>
    <t>8730 - NS Retail Snacks</t>
  </si>
  <si>
    <t>8740 - Bakerstreet diepvriesprod</t>
  </si>
  <si>
    <t>8750 - Vegetarische snacks</t>
  </si>
  <si>
    <t>8790 - Diverse Snacks</t>
  </si>
  <si>
    <t>8901 - Diepvries Grootverbruik</t>
  </si>
  <si>
    <t>8902 - NS Retail Zuivel</t>
  </si>
  <si>
    <t>8903 - Starbucks GVB Diepvries</t>
  </si>
  <si>
    <t>8921 - SO/OK Diepvries</t>
  </si>
  <si>
    <t>8930 - MyBasics Diepvries</t>
  </si>
  <si>
    <t>8931 - Joe &amp; Juice Diepvries</t>
  </si>
  <si>
    <t>8935 - Foodies First Diepvries</t>
  </si>
  <si>
    <t>8941 - Burger King Diepvries</t>
  </si>
  <si>
    <t>8942 - Starbucks Diepvries</t>
  </si>
  <si>
    <t>8943 - Ekmekci Diepvries</t>
  </si>
  <si>
    <t>8944 - Kipperij Diepvries</t>
  </si>
  <si>
    <t>8970 - Hema/Jumbo Diepvries ass</t>
  </si>
  <si>
    <t>8990 - Adminstr. leveringen</t>
  </si>
  <si>
    <t>8998 - Verv.art. vorig jaar</t>
  </si>
  <si>
    <t>9101 - Fotovergoeding aktiekrant</t>
  </si>
  <si>
    <t>9190 - Diverse Fotoverg. aktiekr</t>
  </si>
  <si>
    <t>9201 - Telefoonkaarten</t>
  </si>
  <si>
    <t>9202 - Simkaarten</t>
  </si>
  <si>
    <t>9210 - Geheugenkaarten</t>
  </si>
  <si>
    <t>9290 - Diverse Telefoonkaarten</t>
  </si>
  <si>
    <t>9301 - E-voucher</t>
  </si>
  <si>
    <t>9302 - Tickets (met commissie)</t>
  </si>
  <si>
    <t>9303 - Tickets evouchers</t>
  </si>
  <si>
    <t>9304 - Betaaltegoed</t>
  </si>
  <si>
    <t>9305 - E-voucher BTW Verlegd</t>
  </si>
  <si>
    <t>9390 - Diverse E-voucher</t>
  </si>
  <si>
    <t>9401 - Overige waardepapieren</t>
  </si>
  <si>
    <t>9410 - Cadeauboxen</t>
  </si>
  <si>
    <t>9411 - Cadeaubox Comm BTW 21%</t>
  </si>
  <si>
    <t>9420 - Cadeaukaarten</t>
  </si>
  <si>
    <t>9421 - Cadeaukaart Comm BTW 21%</t>
  </si>
  <si>
    <t>9430 - Cadeaukaart/box PL</t>
  </si>
  <si>
    <t>9490 - Diverse Overige waardepap</t>
  </si>
  <si>
    <t>9499 - Kado-artikelen</t>
  </si>
  <si>
    <t>9502 - Vervoersbewijzen</t>
  </si>
  <si>
    <t>9510 - Jamin Waardepapieren</t>
  </si>
  <si>
    <t>9590 - Diverse Waardepapieren (F</t>
  </si>
  <si>
    <t>9801 - Dieseltoeslag</t>
  </si>
  <si>
    <t>9802 - Huur Piacetto Concept</t>
  </si>
  <si>
    <t>9803 - Koop Piacetto Concept</t>
  </si>
  <si>
    <t>9804 - Verkoop Machines</t>
  </si>
  <si>
    <t>9805 - Toeslag Non-Food</t>
  </si>
  <si>
    <t>9807 - Toeslagen EVA</t>
  </si>
  <si>
    <t>9811 - Kosten LavAzza</t>
  </si>
  <si>
    <t>9812 - Huur/leasekosten Piacetto</t>
  </si>
  <si>
    <t>9813 - Toeslag uurtarief Piacett</t>
  </si>
  <si>
    <t>9814 - Service&amp;onderhoud Piacett</t>
  </si>
  <si>
    <t>9815 - Opbrengsten Piacetto</t>
  </si>
  <si>
    <t>9820 - Toeslag Log Bart's Retail</t>
  </si>
  <si>
    <t>9831 - Adm. PG50 Vers-Food</t>
  </si>
  <si>
    <t>9832 - Adm. PG60 Diepvries</t>
  </si>
  <si>
    <t>9833 - Adm. PG10 Sigaretten</t>
  </si>
  <si>
    <t>9834 - Adm. PG12 Kerftabak</t>
  </si>
  <si>
    <t>9835 - Adm. PG16 Vloei&amp;Overigen</t>
  </si>
  <si>
    <t>9836 - Adm. PG20 Zoetwaren</t>
  </si>
  <si>
    <t>9837 - Adm. PG30 Dranken</t>
  </si>
  <si>
    <t>9838 - Adm. PG40 Koffie&amp;Thee</t>
  </si>
  <si>
    <t>9839 - Adm. PG70 Food</t>
  </si>
  <si>
    <t>9840 - Adm. PG80 Non-Food</t>
  </si>
  <si>
    <t>9841 - Adm. PG14 Sigaren</t>
  </si>
  <si>
    <t>9842 - Adm. PG65 IJs</t>
  </si>
  <si>
    <t>9843 - Adm. PG90 Overig</t>
  </si>
  <si>
    <t>9844 - Adm. PG17 E-sigaretten</t>
  </si>
  <si>
    <t>9845 - Adm. PG84 E-vouchers</t>
  </si>
  <si>
    <t>9850 - Adm. PG95 Brandstoftoesla</t>
  </si>
  <si>
    <t>9851 - LOG DV KOEL</t>
  </si>
  <si>
    <t>9852 - LOG DV VRIES</t>
  </si>
  <si>
    <t>9853 - LOG DV ROOKWAREN</t>
  </si>
  <si>
    <t>9854 - LOG DV DKW</t>
  </si>
  <si>
    <t>9855 - LOG DV CORRECTIES</t>
  </si>
  <si>
    <t>9890 - Diverse Diverse toeslagen</t>
  </si>
  <si>
    <t>9970 - LOW adm artikel</t>
  </si>
  <si>
    <t>9975 - Administratief Statiegeld</t>
  </si>
  <si>
    <t>9980 - LabStore Adm Testartikel</t>
  </si>
  <si>
    <t>9990 - Diverse Overige</t>
  </si>
  <si>
    <t>9999 - Onbekend</t>
  </si>
  <si>
    <t>Suppliers from outside the Netherlands: Please add packaging information in the second worksheet</t>
  </si>
  <si>
    <t>CLICK HERE</t>
  </si>
  <si>
    <t>is een alternatief voor artikelnr.</t>
  </si>
  <si>
    <t>OD</t>
  </si>
  <si>
    <t>CE</t>
  </si>
  <si>
    <t xml:space="preserve">  Merknaam</t>
  </si>
  <si>
    <t>Aantal lagen per pallet</t>
  </si>
  <si>
    <t>Afghanistan</t>
  </si>
  <si>
    <t>Åland</t>
  </si>
  <si>
    <t>Albanië</t>
  </si>
  <si>
    <t>Algerije</t>
  </si>
  <si>
    <t>Amerikaans-Samoa</t>
  </si>
  <si>
    <t>Amerikaanse Maagdeneilanden</t>
  </si>
  <si>
    <t>Andorra</t>
  </si>
  <si>
    <t>Angola</t>
  </si>
  <si>
    <t>Anguilla</t>
  </si>
  <si>
    <t>Antarctica</t>
  </si>
  <si>
    <t>Antigua en Barbuda</t>
  </si>
  <si>
    <t>Argentinië</t>
  </si>
  <si>
    <t>Armenië</t>
  </si>
  <si>
    <t>Aruba</t>
  </si>
  <si>
    <t>Australië</t>
  </si>
  <si>
    <t>Azerbeidzjan</t>
  </si>
  <si>
    <t>Bahama's</t>
  </si>
  <si>
    <t>Bahrein</t>
  </si>
  <si>
    <t>Bangladesh</t>
  </si>
  <si>
    <t>Barbados</t>
  </si>
  <si>
    <t>België</t>
  </si>
  <si>
    <t>Belize</t>
  </si>
  <si>
    <t>Benin</t>
  </si>
  <si>
    <t>Bermuda</t>
  </si>
  <si>
    <t>Bhutan</t>
  </si>
  <si>
    <t>Bolivia</t>
  </si>
  <si>
    <t>Bosnië en Herzegovina</t>
  </si>
  <si>
    <t>Botswana</t>
  </si>
  <si>
    <t>Bouvet</t>
  </si>
  <si>
    <t>Brazilië</t>
  </si>
  <si>
    <t>Brits Indische Oceaanterritorium</t>
  </si>
  <si>
    <t>Britse Maagdeneilanden</t>
  </si>
  <si>
    <t>Brunei</t>
  </si>
  <si>
    <t>Bulgarije</t>
  </si>
  <si>
    <t>Burkina Faso</t>
  </si>
  <si>
    <t>Burundi</t>
  </si>
  <si>
    <t>Cambodja</t>
  </si>
  <si>
    <t>Canada</t>
  </si>
  <si>
    <t>Centaal-Afrikaanse Republiek</t>
  </si>
  <si>
    <t>Chili</t>
  </si>
  <si>
    <t>China</t>
  </si>
  <si>
    <t>Christmaseiland</t>
  </si>
  <si>
    <t>Cocoseilanden</t>
  </si>
  <si>
    <t>Colombia</t>
  </si>
  <si>
    <t>Comoren</t>
  </si>
  <si>
    <t>Congo-Brazzaville</t>
  </si>
  <si>
    <t>Congo-Kinshasa</t>
  </si>
  <si>
    <t>Cookeilanden</t>
  </si>
  <si>
    <t>Costa Rica</t>
  </si>
  <si>
    <t>Cuba</t>
  </si>
  <si>
    <t>Curaçao</t>
  </si>
  <si>
    <t>Cyprus</t>
  </si>
  <si>
    <t>de Filipijnen</t>
  </si>
  <si>
    <t>Denemarken</t>
  </si>
  <si>
    <t>Djibouti</t>
  </si>
  <si>
    <t>Dominica</t>
  </si>
  <si>
    <t>Dominicaanse Republiek</t>
  </si>
  <si>
    <t>Duitsland</t>
  </si>
  <si>
    <t>Ecuador</t>
  </si>
  <si>
    <t>Egypte</t>
  </si>
  <si>
    <t>El Salvador</t>
  </si>
  <si>
    <t>Equatoriaal-Guinea</t>
  </si>
  <si>
    <t>Eritrea</t>
  </si>
  <si>
    <t>Estland</t>
  </si>
  <si>
    <t>Ethiopië</t>
  </si>
  <si>
    <t>Faeröer</t>
  </si>
  <si>
    <t>Falklandeilanden</t>
  </si>
  <si>
    <t>Fiji</t>
  </si>
  <si>
    <t>Finland</t>
  </si>
  <si>
    <t>Frankrijk</t>
  </si>
  <si>
    <t>Frans-Guyana</t>
  </si>
  <si>
    <t>Frans-Polynesië</t>
  </si>
  <si>
    <t>Franse Zuidelijke en Antarctische  Gebieden</t>
  </si>
  <si>
    <t>Gabon</t>
  </si>
  <si>
    <t>Gambia</t>
  </si>
  <si>
    <t>Georgië</t>
  </si>
  <si>
    <t>Ghana</t>
  </si>
  <si>
    <t>Gibraltar</t>
  </si>
  <si>
    <t>Grenada</t>
  </si>
  <si>
    <t>Griekenland</t>
  </si>
  <si>
    <t>Groenland</t>
  </si>
  <si>
    <t>Guadeloupe</t>
  </si>
  <si>
    <t>Guam</t>
  </si>
  <si>
    <t>Guatemala</t>
  </si>
  <si>
    <t>Guernsey</t>
  </si>
  <si>
    <t>Guinee</t>
  </si>
  <si>
    <t>Guinee-Bissau</t>
  </si>
  <si>
    <t>Guyana</t>
  </si>
  <si>
    <t>Haïti</t>
  </si>
  <si>
    <t>Heard en McDonaldeilanden</t>
  </si>
  <si>
    <t>Honduras</t>
  </si>
  <si>
    <t>Hongarije</t>
  </si>
  <si>
    <t>Hongkong</t>
  </si>
  <si>
    <t>Ierland</t>
  </si>
  <si>
    <t>IJsland</t>
  </si>
  <si>
    <t>India</t>
  </si>
  <si>
    <t>Indonesië</t>
  </si>
  <si>
    <t>Irak</t>
  </si>
  <si>
    <t>Iran</t>
  </si>
  <si>
    <t>Israël</t>
  </si>
  <si>
    <t>Italië</t>
  </si>
  <si>
    <t>Ivoorkust</t>
  </si>
  <si>
    <t>Jamaica</t>
  </si>
  <si>
    <t>Japan</t>
  </si>
  <si>
    <t>Jemen</t>
  </si>
  <si>
    <t>Jersey</t>
  </si>
  <si>
    <t>Jordanië</t>
  </si>
  <si>
    <t>Kaaimaneilanden</t>
  </si>
  <si>
    <t>Kaapverdië</t>
  </si>
  <si>
    <t>Kameroen</t>
  </si>
  <si>
    <t>Kazachstan</t>
  </si>
  <si>
    <t>Kenia</t>
  </si>
  <si>
    <t>Kirgizië</t>
  </si>
  <si>
    <t>Kiribati</t>
  </si>
  <si>
    <t>Kleine Pacifische eilanden van de VS</t>
  </si>
  <si>
    <t>Koeweit</t>
  </si>
  <si>
    <t>Kosovo</t>
  </si>
  <si>
    <t>Kroatië</t>
  </si>
  <si>
    <t>Laos</t>
  </si>
  <si>
    <t>Lesotho</t>
  </si>
  <si>
    <t>Letland</t>
  </si>
  <si>
    <t>Libanon</t>
  </si>
  <si>
    <t>Liberia</t>
  </si>
  <si>
    <t>Libië</t>
  </si>
  <si>
    <t>Liechtenstein</t>
  </si>
  <si>
    <t>Litouwen</t>
  </si>
  <si>
    <t>Luxemburg</t>
  </si>
  <si>
    <t>Macau</t>
  </si>
  <si>
    <t>Madagaskar</t>
  </si>
  <si>
    <t>Malawi</t>
  </si>
  <si>
    <t>Malediven</t>
  </si>
  <si>
    <t>Maleisië</t>
  </si>
  <si>
    <t>Mali</t>
  </si>
  <si>
    <t>Malta</t>
  </si>
  <si>
    <t>Man</t>
  </si>
  <si>
    <t>Marokko</t>
  </si>
  <si>
    <t>Marshalleilanden</t>
  </si>
  <si>
    <t>Martinique</t>
  </si>
  <si>
    <t>Mauritanië</t>
  </si>
  <si>
    <t>Mauritius</t>
  </si>
  <si>
    <t>Mayotte</t>
  </si>
  <si>
    <t>Mexico</t>
  </si>
  <si>
    <t>Micronesië</t>
  </si>
  <si>
    <t>Moldavië</t>
  </si>
  <si>
    <t>Monaco</t>
  </si>
  <si>
    <t>Mongolië</t>
  </si>
  <si>
    <t>Montenegro</t>
  </si>
  <si>
    <t>Montserrat</t>
  </si>
  <si>
    <t>Mozambique</t>
  </si>
  <si>
    <t>Myanmar</t>
  </si>
  <si>
    <t>Namibië</t>
  </si>
  <si>
    <t>Nauru</t>
  </si>
  <si>
    <t>Nederland</t>
  </si>
  <si>
    <t>Nederland Caribisch</t>
  </si>
  <si>
    <t>Nepal</t>
  </si>
  <si>
    <t>Nicaragua</t>
  </si>
  <si>
    <t>Nieuw-Caledonië</t>
  </si>
  <si>
    <t>Nieuw-Zeeland</t>
  </si>
  <si>
    <t>Niger</t>
  </si>
  <si>
    <t>Nigeria</t>
  </si>
  <si>
    <t>Niue</t>
  </si>
  <si>
    <t>Noord-Korea</t>
  </si>
  <si>
    <t>Noord-Macedonië</t>
  </si>
  <si>
    <t>Noordelijke Marianen</t>
  </si>
  <si>
    <t>Noorwegen</t>
  </si>
  <si>
    <t>Norfolk</t>
  </si>
  <si>
    <t>Oeganda</t>
  </si>
  <si>
    <t>Oekraïne</t>
  </si>
  <si>
    <t>Oezbekistan</t>
  </si>
  <si>
    <t>Oman</t>
  </si>
  <si>
    <t>Oost-Timor</t>
  </si>
  <si>
    <t>Oostenrijk</t>
  </si>
  <si>
    <t>Pakistan</t>
  </si>
  <si>
    <t>Palau</t>
  </si>
  <si>
    <t>Palestina</t>
  </si>
  <si>
    <t>Panama</t>
  </si>
  <si>
    <t>Papoea-Nieuw-Guinea</t>
  </si>
  <si>
    <t>Paraguay</t>
  </si>
  <si>
    <t>Peru</t>
  </si>
  <si>
    <t>Pitcairneilanden</t>
  </si>
  <si>
    <t>Polen</t>
  </si>
  <si>
    <t>Portugal</t>
  </si>
  <si>
    <t>Puerto Rico</t>
  </si>
  <si>
    <t>Qatar</t>
  </si>
  <si>
    <t>Réunion</t>
  </si>
  <si>
    <t>Roemenië</t>
  </si>
  <si>
    <t>Rusland</t>
  </si>
  <si>
    <t>Rwanda</t>
  </si>
  <si>
    <t>Saint Kitts en Nevis</t>
  </si>
  <si>
    <t>Saint Lucia</t>
  </si>
  <si>
    <t>Saint Vincent en de Grenadines</t>
  </si>
  <si>
    <t>Saint-Barthélemy</t>
  </si>
  <si>
    <t>Saint-Martin</t>
  </si>
  <si>
    <t>Saint-Pierre en Miquelon</t>
  </si>
  <si>
    <t>Salomonseilanden</t>
  </si>
  <si>
    <t>Samoa</t>
  </si>
  <si>
    <t>San Marino</t>
  </si>
  <si>
    <t>Sao Tomé en Principe</t>
  </si>
  <si>
    <t>Saoedi-Arabië</t>
  </si>
  <si>
    <t>Senegal</t>
  </si>
  <si>
    <t>Servië</t>
  </si>
  <si>
    <t>Seychellen</t>
  </si>
  <si>
    <t>Sierra Leone</t>
  </si>
  <si>
    <t>Singapore</t>
  </si>
  <si>
    <t>Sint Maarten</t>
  </si>
  <si>
    <t>Slovenië</t>
  </si>
  <si>
    <t>Slowakije</t>
  </si>
  <si>
    <t>Soedan</t>
  </si>
  <si>
    <t>Somalië</t>
  </si>
  <si>
    <t>Spanje</t>
  </si>
  <si>
    <t>Spitsbergen en Jan Mayen</t>
  </si>
  <si>
    <t>Sri Lanka</t>
  </si>
  <si>
    <t>Suriname</t>
  </si>
  <si>
    <t>Swaziland</t>
  </si>
  <si>
    <t>Syrië</t>
  </si>
  <si>
    <t>Tadzjikistan</t>
  </si>
  <si>
    <t>Taiwan</t>
  </si>
  <si>
    <t>Tanzania</t>
  </si>
  <si>
    <t>Thailand</t>
  </si>
  <si>
    <t>Togo</t>
  </si>
  <si>
    <t>Tokelau</t>
  </si>
  <si>
    <t>Tonga</t>
  </si>
  <si>
    <t>Trinidad en Tobago</t>
  </si>
  <si>
    <t>Tsjaad</t>
  </si>
  <si>
    <t>Tsjechië</t>
  </si>
  <si>
    <t>Tunesië</t>
  </si>
  <si>
    <t>Turkije</t>
  </si>
  <si>
    <t>Turkmenistan</t>
  </si>
  <si>
    <t>Turks- en Caicoseilanden</t>
  </si>
  <si>
    <t>Tuvalu</t>
  </si>
  <si>
    <t>Uruguay</t>
  </si>
  <si>
    <t>Vanuatu</t>
  </si>
  <si>
    <t>Vaticaanstad</t>
  </si>
  <si>
    <t>Venezuela</t>
  </si>
  <si>
    <t>Verenigd Koninkrijk</t>
  </si>
  <si>
    <t>Verenigd Koninkrijk Sint-Helena, Ascension en Tristan da Cunha</t>
  </si>
  <si>
    <t>Verenigde Arabische Emiraten</t>
  </si>
  <si>
    <t>Verenigde Staten</t>
  </si>
  <si>
    <t>Vietnam</t>
  </si>
  <si>
    <t>Wallis en Futuna</t>
  </si>
  <si>
    <t>Westelijke Sahara</t>
  </si>
  <si>
    <t>Wit-Rusland</t>
  </si>
  <si>
    <t>Zambia</t>
  </si>
  <si>
    <t>Zimbabwe</t>
  </si>
  <si>
    <t>Zuid Georgia en Zuidelijke Sandwicheilanden</t>
  </si>
  <si>
    <t>Zuid-Afrika</t>
  </si>
  <si>
    <t>Zuid-Korea</t>
  </si>
  <si>
    <t>Zuid-Soedan</t>
  </si>
  <si>
    <t>Zweden</t>
  </si>
  <si>
    <t>Zwitserland</t>
  </si>
  <si>
    <t>Beschikbaar (bij leverancier) vanaf</t>
  </si>
  <si>
    <t>NL-BIO-01</t>
  </si>
  <si>
    <t>DE-ÖKO-001</t>
  </si>
  <si>
    <t>DE-ÖKO-006</t>
  </si>
  <si>
    <t>BE-BIO-01</t>
  </si>
  <si>
    <t>BE-BIO-02</t>
  </si>
  <si>
    <t>FR-BIO-01</t>
  </si>
  <si>
    <t>IT-BIO-006</t>
  </si>
  <si>
    <t>ES-ECO-019-CT</t>
  </si>
  <si>
    <t>AT-BIO-301</t>
  </si>
  <si>
    <t>SE-EKO-01</t>
  </si>
  <si>
    <t>USDA Organic</t>
  </si>
  <si>
    <t>Canada Organic</t>
  </si>
  <si>
    <t>JAS</t>
  </si>
  <si>
    <t>China Organic</t>
  </si>
  <si>
    <t>ACO</t>
  </si>
  <si>
    <t>BioGro</t>
  </si>
  <si>
    <t>Biologisch product</t>
  </si>
  <si>
    <t>2P (2-Pack)</t>
  </si>
  <si>
    <t>3P (3-Pack)</t>
  </si>
  <si>
    <t>4P (4-Pack)</t>
  </si>
  <si>
    <t>5P (5-Pack)</t>
  </si>
  <si>
    <t>6P (6-Pack)</t>
  </si>
  <si>
    <t>7P (7-Pack)</t>
  </si>
  <si>
    <t>8P (8-Pack)</t>
  </si>
  <si>
    <t>AV (Aktieverpakking)</t>
  </si>
  <si>
    <t>BA (Bak(je))</t>
  </si>
  <si>
    <t>BE (Besteleenheid)</t>
  </si>
  <si>
    <t>BK (Beker)</t>
  </si>
  <si>
    <t>BL (Blik / Blister)</t>
  </si>
  <si>
    <t>BN (Bundel)</t>
  </si>
  <si>
    <t>BS (Bus)</t>
  </si>
  <si>
    <t>BT (Ballotin)</t>
  </si>
  <si>
    <t>BX (Box)</t>
  </si>
  <si>
    <t>CA (Capsule)</t>
  </si>
  <si>
    <t>CI (Cilinder)</t>
  </si>
  <si>
    <t>CL (Centiliter)</t>
  </si>
  <si>
    <t>CP (Cup)</t>
  </si>
  <si>
    <t>CT (Carton (BAT))</t>
  </si>
  <si>
    <t>DP (Display)</t>
  </si>
  <si>
    <t>DS (Doos)</t>
  </si>
  <si>
    <t>EA (Each (BAT))</t>
  </si>
  <si>
    <t>EM (Emmer)</t>
  </si>
  <si>
    <t>FC (Flacon)</t>
  </si>
  <si>
    <t>FL (Fles)</t>
  </si>
  <si>
    <t>FU (Fust)</t>
  </si>
  <si>
    <t>GL (Glas)</t>
  </si>
  <si>
    <t>GR (Gram)</t>
  </si>
  <si>
    <t>GV (Geschenkverpak.)</t>
  </si>
  <si>
    <t>JC (Jerrycan)</t>
  </si>
  <si>
    <t>KA (Karton)</t>
  </si>
  <si>
    <t>KG (Kilogram)</t>
  </si>
  <si>
    <t>KI (Kist)</t>
  </si>
  <si>
    <t>KK (Koker)</t>
  </si>
  <si>
    <t>KP (Krimp)</t>
  </si>
  <si>
    <t>KR (Krat)</t>
  </si>
  <si>
    <t>KS (Kist)</t>
  </si>
  <si>
    <t>LD (Luxe doos)</t>
  </si>
  <si>
    <t>LT (Liter)</t>
  </si>
  <si>
    <t>MD (Mand(je))</t>
  </si>
  <si>
    <t>ML (Milliliter)</t>
  </si>
  <si>
    <t>MT (Meter)</t>
  </si>
  <si>
    <t>NT (Net(je))</t>
  </si>
  <si>
    <t>PB (Pocket Bottle)</t>
  </si>
  <si>
    <t>PE (Petfles)</t>
  </si>
  <si>
    <t>PK (Pak(je))</t>
  </si>
  <si>
    <t>PL (Pallet)</t>
  </si>
  <si>
    <t>PR (Paar)</t>
  </si>
  <si>
    <t>PT (Pot(je))</t>
  </si>
  <si>
    <t>PZ (Puntzak)</t>
  </si>
  <si>
    <t>RC (RolContainer)</t>
  </si>
  <si>
    <t>RL (Rol)</t>
  </si>
  <si>
    <t>RP (Reep)</t>
  </si>
  <si>
    <t>SA (Sachets)</t>
  </si>
  <si>
    <t>SE (Set)</t>
  </si>
  <si>
    <t>SF (Slof)</t>
  </si>
  <si>
    <t>SL (Silo)</t>
  </si>
  <si>
    <t>ST (Stuk)</t>
  </si>
  <si>
    <t>TB (Tablet)</t>
  </si>
  <si>
    <t>TR (Tray)</t>
  </si>
  <si>
    <t>TS (Tas)</t>
  </si>
  <si>
    <t>VE (Verpak. eenheid)</t>
  </si>
  <si>
    <t>VL (Vel)</t>
  </si>
  <si>
    <t>WK (Wikkel)</t>
  </si>
  <si>
    <t>ZK (Zak)</t>
  </si>
  <si>
    <t>E11000000 - Mobiele telefoons zonder sim</t>
  </si>
  <si>
    <t>E11000005 - Mobiele telefoons met sim</t>
  </si>
  <si>
    <t>E11050000 - Pin Terminal + Accessoires</t>
  </si>
  <si>
    <t>E11050005 - Simcard en simcardadapters</t>
  </si>
  <si>
    <t>E11050010 - E-VA Displays</t>
  </si>
  <si>
    <t>E11050015 - E-VA POS-Materialen</t>
  </si>
  <si>
    <t>E11050020 - E-VA Services</t>
  </si>
  <si>
    <t>E11100000 - E-VA cadeauverpakking</t>
  </si>
  <si>
    <t>E12000000 - Telecom voucher</t>
  </si>
  <si>
    <t>E12000005 - Telecom voucher MVNO</t>
  </si>
  <si>
    <t>E12000010 - Mobiel fysieke kaart</t>
  </si>
  <si>
    <t>E12000015 - Mobiele communicatie telefoonkaart MVNO (fysiek)</t>
  </si>
  <si>
    <t>E12000020 - Mobiele simkaart zonder tegoed</t>
  </si>
  <si>
    <t>E12000025 - Mobiele simkaart met tegoed</t>
  </si>
  <si>
    <t>E12000030 - Mobiele simkaart MNO (fysiek)</t>
  </si>
  <si>
    <t>E12000035 - Mobiele simkaart MVNO (fysiek)</t>
  </si>
  <si>
    <t>E12000040 - Mobiele simkaart MNO Blister</t>
  </si>
  <si>
    <t>E12000045 - Mobiele simkaart MVNO Blister</t>
  </si>
  <si>
    <t>E12000500 - Vaste lijn Voucher</t>
  </si>
  <si>
    <t>E12000505 - Vaste lijn fysieke kaart</t>
  </si>
  <si>
    <t>E12050000 - Cadeaucard vast bedrag Card</t>
  </si>
  <si>
    <t>E12050005 - Cadeaucard vast bedrag Voucher</t>
  </si>
  <si>
    <t>E12050010 - Cadeaucard vast bedrag</t>
  </si>
  <si>
    <t>E12050015 - Cadeaucard variabel bedrag</t>
  </si>
  <si>
    <t>E12050020 - Cadeaucard variabel bedrag Blister</t>
  </si>
  <si>
    <t>E12050500 - Cadeaubox vast bedrag</t>
  </si>
  <si>
    <t>E12050505 - Cadeaubox variabel bedrag</t>
  </si>
  <si>
    <t>E12050510 - Cadeaubox Blister</t>
  </si>
  <si>
    <t>E12100000 - Betaalmiddel Barpay</t>
  </si>
  <si>
    <t>E12100005 - Betaaltegoed voucher</t>
  </si>
  <si>
    <t>E12100010 - Betaaltegoed fysiek</t>
  </si>
  <si>
    <t>E12100015 - Cashgeldvrij betaalmiddel waardepapier belast</t>
  </si>
  <si>
    <t>E12100020 - Cashgeldvrij betaalmiddel kaart (fysiek)</t>
  </si>
  <si>
    <t>E12100025 - Cashgeldvrij betaalmiddel Blister</t>
  </si>
  <si>
    <t>E12150000 - Toegangskaart Voucher</t>
  </si>
  <si>
    <t>E12150005 - Toegangskaart fysiek</t>
  </si>
  <si>
    <t>E12150500 - OV fysieke card zonder tegoed</t>
  </si>
  <si>
    <t>E12150505 - OV fysieke card met tegoed</t>
  </si>
  <si>
    <t>E12151000 - Parkeercard fysiek zonder tegoed</t>
  </si>
  <si>
    <t>E12151005 - Parkeercard fysiek met tegoed</t>
  </si>
  <si>
    <t>E12151500 - Loterijen Voucher</t>
  </si>
  <si>
    <t>E12151505 - Loterijen fysiek</t>
  </si>
  <si>
    <t>E12152000 - Postzegels</t>
  </si>
  <si>
    <t>E12200000 - Provisie</t>
  </si>
  <si>
    <t>E12200005 - Provisie mobiele communicatie voucher MVNO</t>
  </si>
  <si>
    <t>E12200010 - Provisie communicatie vaste net</t>
  </si>
  <si>
    <t>E12200015 - Provisie geschenkkaarten vast bedrag kaart</t>
  </si>
  <si>
    <t>E12200020 - Provisie geschenkkaarten vast bedrag Voucher</t>
  </si>
  <si>
    <t>E12200025 - Provisie geschenkbox vast bedrag</t>
  </si>
  <si>
    <t>E12200030 - Provisie geschenkkaart variabel bedrag</t>
  </si>
  <si>
    <t>E12200035 - Provisie geschenkbox variabel bedrag</t>
  </si>
  <si>
    <t>E12200040 - Provisie cashgeldvrij betaalmiddel variabel bedrag</t>
  </si>
  <si>
    <t>E12200045 - Provisie cashgeldvrij betaalmiddel voucher</t>
  </si>
  <si>
    <t>E12200050 - Provisie cashgeldvrij betaalmiddel kaart vast bedrag</t>
  </si>
  <si>
    <t>E12200055 - Provisie entreekaarten voucher</t>
  </si>
  <si>
    <t>E12200060 - Provisie openbaar vervoer kaart</t>
  </si>
  <si>
    <t>E12200065 - Provisie parkeerkaart</t>
  </si>
  <si>
    <t>E12200070 - Provisie loterijlot voucher</t>
  </si>
  <si>
    <t>E12250000 - Transactie kosten</t>
  </si>
  <si>
    <t>F11000000 - Koel Vers Vlees Rund</t>
  </si>
  <si>
    <t>F11000005 - Koel Vers Vlees Varken</t>
  </si>
  <si>
    <t>F11000010 - Koel Vers Vlees Gevogelte</t>
  </si>
  <si>
    <t>F11000015 - Koel Vers Vlees Overige produkten</t>
  </si>
  <si>
    <t>F11000020 - Koel Vers Vlees Mix van diverse soorten</t>
  </si>
  <si>
    <t>F11000025 - Koel Vers Vlees Vervangers</t>
  </si>
  <si>
    <t>F11003505 - Koel Sandwiches K&amp;K belegd</t>
  </si>
  <si>
    <t>F11003510 - Koel Wraps K&amp;K belegd</t>
  </si>
  <si>
    <t>F11003515 - Koel Overige varianten</t>
  </si>
  <si>
    <t>F11006000 - Koel Spread/Tapanade Vlees</t>
  </si>
  <si>
    <t>F11006005 - Koel Spread/Tapanade Vis</t>
  </si>
  <si>
    <t>F11006010 - Koel Spread/Tapanade Gevogelte</t>
  </si>
  <si>
    <t>F11006015 - Koel Spread/Tapanade Groenten</t>
  </si>
  <si>
    <t>F11006500 - Koel Snack- en maaltijdsauzen</t>
  </si>
  <si>
    <t>F11006505 - Koel Salade dressings</t>
  </si>
  <si>
    <t>F11006510 - Koel Ijs- &amp; dessertsauzen</t>
  </si>
  <si>
    <t>F11050000 - Koel Vleeswaren Ham/Bacon</t>
  </si>
  <si>
    <t>F11050005 - Koel Vleeswaren Worst ongekookt</t>
  </si>
  <si>
    <t>F11050010 - Koel Vleeswaren Worst gekookt</t>
  </si>
  <si>
    <t>F11050015 - Koel Vleeswaren Gegrild/Gerookt</t>
  </si>
  <si>
    <t>F11050020 - Koel Smeerbaar (Filet Americain, Pat‚)</t>
  </si>
  <si>
    <t>F11050025 - Koel Worstjes &amp; Stuksartikelen</t>
  </si>
  <si>
    <t>F11050030 - Koel Vleeswaren Vervangers</t>
  </si>
  <si>
    <t>F11100000 - Koel Verse Vis</t>
  </si>
  <si>
    <t>F11100500 - Koel Verse Schaaldieren</t>
  </si>
  <si>
    <t>F11101000 - Koel Verse Schelpdieren</t>
  </si>
  <si>
    <t>F11101500 - Koel Overige Seafood</t>
  </si>
  <si>
    <t>F11150000 - Koel Aardappelen</t>
  </si>
  <si>
    <t>F11150500 - Koel Uien</t>
  </si>
  <si>
    <t>F11150505 - Koel Paddestoelen</t>
  </si>
  <si>
    <t>F11150510 - Koel Kruiden en Specerijen</t>
  </si>
  <si>
    <t>F11150515 - Koel Sla</t>
  </si>
  <si>
    <t>F11150520 - Koel Groenten overig</t>
  </si>
  <si>
    <t>F11150525 - Koel Olijven</t>
  </si>
  <si>
    <t>F11150530 - Koel Zuurwaren</t>
  </si>
  <si>
    <t>F11151000 - Koel Citrusfruit</t>
  </si>
  <si>
    <t>F11151005 - Koel Exotisch Fruit</t>
  </si>
  <si>
    <t>F11151010 - Koel Aardbei Druif Bes</t>
  </si>
  <si>
    <t>F11151015 - Koel Pit- &amp; Steenvruchten</t>
  </si>
  <si>
    <t>F11151020 - Koel Fruitmixen</t>
  </si>
  <si>
    <t>F11151025 - Koel Gedroogd Fruit</t>
  </si>
  <si>
    <t>F11151500 - Koel Noten en zaden</t>
  </si>
  <si>
    <t>F11200000 - Koel Melk</t>
  </si>
  <si>
    <t>F11200005 - Koel Room &amp; concentraten</t>
  </si>
  <si>
    <t>F11200010 - Koel Yoghurt &amp; Desserts</t>
  </si>
  <si>
    <t>F11200500 - Koel Kaas Hard</t>
  </si>
  <si>
    <t>F11200505 - Koel Kaas Zacht</t>
  </si>
  <si>
    <t>F11200510 - Koel Roomkaas</t>
  </si>
  <si>
    <t>F11201000 - Koel Echte Boter</t>
  </si>
  <si>
    <t>F11201005 - Koel Margarine</t>
  </si>
  <si>
    <t>F11201500 - Koel Vetten</t>
  </si>
  <si>
    <t>F11201505 - Koel Oli‰n</t>
  </si>
  <si>
    <t>F11202000 - Koel Eieren onbewerkt</t>
  </si>
  <si>
    <t>F11202005 - Koel Ei &amp; Eivervangers bewerkt</t>
  </si>
  <si>
    <t>F11250000 - Koel k&amp;k maaltijden met vlees</t>
  </si>
  <si>
    <t>F11250005 - Koel k&amp;k maaltijden met vis</t>
  </si>
  <si>
    <t>F11250010 - Koel k&amp;k maaltijden met vlees/vis vervangers</t>
  </si>
  <si>
    <t>F11250015 - Koel k&amp;k maaltijden met aardappelen en groenten</t>
  </si>
  <si>
    <t>F11250020 - Koel k&amp;k maaltijden met pasta, bami en noedels</t>
  </si>
  <si>
    <t>F11250025 - Koel k&amp;k maaltijden met rijst</t>
  </si>
  <si>
    <t>F11250030 - Koel Pizza en Quiche</t>
  </si>
  <si>
    <t>F11250500 - Koel Soepen</t>
  </si>
  <si>
    <t>F11251000 - Koel Pannekoeken en Poffertjes</t>
  </si>
  <si>
    <t>F11300000 - Koel Deegwaren</t>
  </si>
  <si>
    <t>F11350000 - Koel Broodjes K&amp;K belegd</t>
  </si>
  <si>
    <t>F11400000 - Koel Viennoiserie Zoet en Patiserie</t>
  </si>
  <si>
    <t>F11450000 - Koel Bladerdeeg Snacks Hartig</t>
  </si>
  <si>
    <t>F11500000 - Koel Snacks</t>
  </si>
  <si>
    <t>F11550000 - Koel Salade Vlees</t>
  </si>
  <si>
    <t>F11550005 - Koel Salade Vis</t>
  </si>
  <si>
    <t>F11550010 - Koel Salade Gevogelte</t>
  </si>
  <si>
    <t>F11550015 - Koel Salade Groenten/Mixed</t>
  </si>
  <si>
    <t>F11550020 - Koel Salade Overige</t>
  </si>
  <si>
    <t>F12000000 - Koel Fruitsap</t>
  </si>
  <si>
    <t>F12000005 - Koel Groentensap</t>
  </si>
  <si>
    <t>F12000010 - Koel Smoothies</t>
  </si>
  <si>
    <t>F12000500 - Koel Zuiveldranken RtD</t>
  </si>
  <si>
    <t>F12000505 - Koel Zuiveldrankvervangers</t>
  </si>
  <si>
    <t>F12001000 - Koel Koffiedranken</t>
  </si>
  <si>
    <t>F21000000 - DV Vlees Rund</t>
  </si>
  <si>
    <t>F21000005 - DV Vlees Varken</t>
  </si>
  <si>
    <t>F21000010 - DV Vlees Gevogelte</t>
  </si>
  <si>
    <t>F21000015 - DV Vlees Overige produkten</t>
  </si>
  <si>
    <t>F21000020 - DV Vlees Mix van diverse soorten</t>
  </si>
  <si>
    <t>F21000025 - DV Vleesvervangers</t>
  </si>
  <si>
    <t>F21000500 - DV Vleeswaren Ham/Bacon</t>
  </si>
  <si>
    <t>F21000505 - DV Vleeswaren Worst Ongekookt</t>
  </si>
  <si>
    <t>F21000510 - DV Vleeswaren Worst Gekookt</t>
  </si>
  <si>
    <t>F21000515 - DV Vleeswaren Gegrild/Gerookt</t>
  </si>
  <si>
    <t>F21000520 - DV Smeerbaar (Filet Americain, Pat‚)</t>
  </si>
  <si>
    <t>F21000525 - DV Worstjes &amp; Stuksartikelen</t>
  </si>
  <si>
    <t>F21000530 - DV Vleeswaren Vervangers</t>
  </si>
  <si>
    <t>F21100000 - DV Vis</t>
  </si>
  <si>
    <t>F21100005 - DV Schaaldieren</t>
  </si>
  <si>
    <t>F21100010 - DV Schelpdieren</t>
  </si>
  <si>
    <t>F21100015 - DV Overige Seafood</t>
  </si>
  <si>
    <t>F21150000 - DV Aardappelproducten</t>
  </si>
  <si>
    <t>F21150500 - DV Uien</t>
  </si>
  <si>
    <t>F21150505 - DV Paddestoelen</t>
  </si>
  <si>
    <t>F21150510 - DV Kruiden en Specerijen</t>
  </si>
  <si>
    <t>F21150520 - DV Overige groenten</t>
  </si>
  <si>
    <t>F21151000 - DV Citrusfruit</t>
  </si>
  <si>
    <t>F21151005 - DV Exotisch fruit</t>
  </si>
  <si>
    <t>F21151010 - DV Druiven en bessen</t>
  </si>
  <si>
    <t>F21151015 - DV Pit- &amp; Steenvruchten</t>
  </si>
  <si>
    <t>F21151020 - DV fruitmixen</t>
  </si>
  <si>
    <t>F21151025 - DV Noten &amp; Zaden</t>
  </si>
  <si>
    <t>F21200000 - DV Melk</t>
  </si>
  <si>
    <t>F21200005 - DV Melk Room &amp; concentraten</t>
  </si>
  <si>
    <t>F21200010 - DV Yoghurt &amp; Desserts</t>
  </si>
  <si>
    <t>F21200500 - DV Kaas Hard</t>
  </si>
  <si>
    <t>F21200505 - DV Kaas Zacht</t>
  </si>
  <si>
    <t>F21200510 - DV Roomkaas</t>
  </si>
  <si>
    <t>F21201000 - DV Echte Boter</t>
  </si>
  <si>
    <t>F21201005 - DV Margarine</t>
  </si>
  <si>
    <t>F21201500 - DV Vetten</t>
  </si>
  <si>
    <t>F21201505 - DV Oli‰n</t>
  </si>
  <si>
    <t>F21202000 - DV Eieren onbewerkt</t>
  </si>
  <si>
    <t>F21202005 - DV Ei &amp; Eivervangers bewerkt</t>
  </si>
  <si>
    <t>F21250000 - DV k&amp;k maaltijden met vlees</t>
  </si>
  <si>
    <t>F21250005 - DV k&amp;k maaltijden met vis</t>
  </si>
  <si>
    <t>F21250010 - DV k&amp;k maaltijden met vlees/vis vervangers</t>
  </si>
  <si>
    <t>F21250015 - DV k&amp;k maaltijden met aardappelen en groenten</t>
  </si>
  <si>
    <t>F21250020 - DV k&amp;k maaltijden met pasta, bami en noedels</t>
  </si>
  <si>
    <t>F21250025 - DV k&amp;k maaltijden met rijst</t>
  </si>
  <si>
    <t>F21250030 - DV Pizza, Quiche en Broodsnacks</t>
  </si>
  <si>
    <t>F21250500 - DV Soepen</t>
  </si>
  <si>
    <t>F21251000 - DV Pannekoeken en Poffertjes</t>
  </si>
  <si>
    <t>F21300000 - DV Deegwaren</t>
  </si>
  <si>
    <t>F21350000 - DV Broodjes K&amp;K belegd</t>
  </si>
  <si>
    <t>F21350005 - DV Sandwiches K&amp;K belegd</t>
  </si>
  <si>
    <t>F21350010 - DV Wraps K&amp;K belegd</t>
  </si>
  <si>
    <t>F21350015 - DV Overige varianten K&amp;K belegd</t>
  </si>
  <si>
    <t>F21350500 - DV Brood Groot</t>
  </si>
  <si>
    <t>F21350505 - DV Brood Klein</t>
  </si>
  <si>
    <t>F21400000 - DV Viennoiserie Zoet en Patiserie</t>
  </si>
  <si>
    <t>F21450000 - DV Bladerdeeg Snacks Hartig</t>
  </si>
  <si>
    <t>F21500000 - Diepvries Hamburger Vlees</t>
  </si>
  <si>
    <t>F21500005 - Diepvries Hamburgers Kip</t>
  </si>
  <si>
    <t>F21500010 - Diepvries Hamburgers Overig</t>
  </si>
  <si>
    <t>F21500500 - Diepvries Gehaktbal</t>
  </si>
  <si>
    <t>F21500505 - Diepvries Gehaktstaaf</t>
  </si>
  <si>
    <t>F21500510 - Diepvries Gehakt Overig</t>
  </si>
  <si>
    <t>F21501000 - Diepvries Frikandellen Vlees</t>
  </si>
  <si>
    <t>F21501005 - Diepvries Frikandellen Kip</t>
  </si>
  <si>
    <t>F21501010 - Diepvries Frikandellen Overig</t>
  </si>
  <si>
    <t>F21501500 - Diepvries Kroketten Vlees</t>
  </si>
  <si>
    <t>F21501505 - Diepvries Kroketten Specialiteiten</t>
  </si>
  <si>
    <t>F21501510 - Diepvries Kroketten Overig</t>
  </si>
  <si>
    <t>F21502000 - Diepvries Kip Korn</t>
  </si>
  <si>
    <t>F21502005 - Diepvries Kip Nuggets</t>
  </si>
  <si>
    <t>F21502010 - Diepvries Kip Overig</t>
  </si>
  <si>
    <t>F21502500 - Diepvries Kaassouffl‚'s</t>
  </si>
  <si>
    <t>F21502505 - Diepvries Kaassnacks Overige</t>
  </si>
  <si>
    <t>F21503000 - Diepvries Oosters Bami</t>
  </si>
  <si>
    <t>F21503005 - Diepvries Oosters Nasi</t>
  </si>
  <si>
    <t>F21503010 - Diepvries Oosters Loempia</t>
  </si>
  <si>
    <t>F21503015 - Diepvries Oosters Sat‚</t>
  </si>
  <si>
    <t>F21503020 - Diepvries Oosters Overig</t>
  </si>
  <si>
    <t>F21503500 - Diepvries Mini Snacks</t>
  </si>
  <si>
    <t>F21504000 - Diepvries Vegetarische Snacks</t>
  </si>
  <si>
    <t>F21504500 - Diepvries Snacks Overig</t>
  </si>
  <si>
    <t>F21550005 - DV Spread/Tapanade Vis</t>
  </si>
  <si>
    <t>F21550010 - DV Spread/Tapanade Gevogelte</t>
  </si>
  <si>
    <t>F21550015 - DV Spread/Tapanade Groenten</t>
  </si>
  <si>
    <t>F21550500 - DV Snack- en Maaltijdsauzen</t>
  </si>
  <si>
    <t>F21550505 - DV Salade Dressings</t>
  </si>
  <si>
    <t>F21550510 - DV Ijs- &amp; Dessertsauzen</t>
  </si>
  <si>
    <t>F21600000 - DV Fruitsap</t>
  </si>
  <si>
    <t>F21600005 - DV Groentensap</t>
  </si>
  <si>
    <t>F21600010 - DV Smoothies</t>
  </si>
  <si>
    <t>F21600500 - DV Zuiveldranken</t>
  </si>
  <si>
    <t>F21600505 - DV Zuiveldrankvervangers</t>
  </si>
  <si>
    <t>F21601000 - DV Koffiedranken</t>
  </si>
  <si>
    <t>F21601005 - DV Cacaodranken</t>
  </si>
  <si>
    <t>F21650000 - DV IJs Impuls</t>
  </si>
  <si>
    <t>F21650005 - DV Ijs Multi-Pack</t>
  </si>
  <si>
    <t>F21650010 - DV Ijs Take-Home</t>
  </si>
  <si>
    <t>F21650015 - DV Ijs Grootverbruik</t>
  </si>
  <si>
    <t>F21650500 - DV Ijs Klontjes &amp; Crushed</t>
  </si>
  <si>
    <t>F21700000 - DV Dierenvoeding</t>
  </si>
  <si>
    <t>F31000000 - Vlees Houdbaar</t>
  </si>
  <si>
    <t>F31000005 - Vleesvervangers Houdbaar</t>
  </si>
  <si>
    <t>F31050000 - Vleeswaren Houdbaar</t>
  </si>
  <si>
    <t>F31050005 - Vleeswaren Vervangers Houdbaar</t>
  </si>
  <si>
    <t>F31100000 - Vis Houdbaar</t>
  </si>
  <si>
    <t>F31100005 - Schaaldieren Houdbaar</t>
  </si>
  <si>
    <t>F31100010 - Schelpdieren Houdbaar</t>
  </si>
  <si>
    <t>F31100015 - Overig Seafood Houdbaar</t>
  </si>
  <si>
    <t>F31200000 - Kant en Klare Maaltijden Vlees Houdbaar</t>
  </si>
  <si>
    <t>F31200005 - Kant en Klare Maaltijden Vis Houdbaar</t>
  </si>
  <si>
    <t>F31200010 - Kant en Klare Maaltijden Vlees/Vis Vervangers Houdbaar</t>
  </si>
  <si>
    <t>F31200015 - Kant en Klare Maaltijden met aardappelen en groenten Houdbaar</t>
  </si>
  <si>
    <t>F31200020 - Kant en Klare Maaltijden met pasta, bami en noedels Houdbaar</t>
  </si>
  <si>
    <t>F31200025 - Kant en Klare Maaltijden met rijst Houdbaar</t>
  </si>
  <si>
    <t>F31200030 - Kant en Klare Pizza, Quiche en Broodsnacks Houdbaar</t>
  </si>
  <si>
    <t>F31250000 - Aardappelen Conserven</t>
  </si>
  <si>
    <t>F31250005 - Groenten Conserven</t>
  </si>
  <si>
    <t>F31250010 - Fruit Conserven</t>
  </si>
  <si>
    <t>F31250015 - Peulvruchten</t>
  </si>
  <si>
    <t>F31250020 - Olijven Houdbaar</t>
  </si>
  <si>
    <t>F31250025 - Zuurwaren Houdbaar</t>
  </si>
  <si>
    <t>F31300000 - Melk Houdbaar</t>
  </si>
  <si>
    <t>F31300005 - Melk Room &amp; concentraten Houdbaar</t>
  </si>
  <si>
    <t>F31300010 - Yoghurt &amp; Desserts Houdbaar</t>
  </si>
  <si>
    <t>F31300500 - Vetten Vast</t>
  </si>
  <si>
    <t>F31300505 - Vetten Vloeibaar</t>
  </si>
  <si>
    <t>F31301000 - Zonnebloemolie</t>
  </si>
  <si>
    <t>F31301005 - Olijfolie</t>
  </si>
  <si>
    <t>F31301010 - Frituurolie</t>
  </si>
  <si>
    <t>F31301015 - Oli‰n Overig</t>
  </si>
  <si>
    <t>F31350000 - Soepen Kant &amp; Klaar</t>
  </si>
  <si>
    <t>F31350005 - Soepen Instant</t>
  </si>
  <si>
    <t>F31350010 - Soep Ingredi‰nten</t>
  </si>
  <si>
    <t>F31400000 - Bakmixen, Meel en Bloem</t>
  </si>
  <si>
    <t>F31400005 - Bak- &amp; Ijsingredienten</t>
  </si>
  <si>
    <t>F31400010 - Deegwaren</t>
  </si>
  <si>
    <t>F31400015 - Pasta</t>
  </si>
  <si>
    <t>F31400020 - Rijst &amp; Couscous</t>
  </si>
  <si>
    <t>F31400025 - Cereals</t>
  </si>
  <si>
    <t>F31400030 - Paneermeel &amp; Zetmeel</t>
  </si>
  <si>
    <t>F31400035 - Instant Pudding &amp; Desserts</t>
  </si>
  <si>
    <t>F31450000 - Vers Witbrood</t>
  </si>
  <si>
    <t>F31450005 - Vers Bruin/Donkerbrood</t>
  </si>
  <si>
    <t>F31450010 - Vers Speciaal-/Roggebrood</t>
  </si>
  <si>
    <t>F31450015 - Vers Broodjes</t>
  </si>
  <si>
    <t>F31450020 - Vers Stokbrood</t>
  </si>
  <si>
    <t>F31450500 - Bake Off Gasverpakt</t>
  </si>
  <si>
    <t>F31500000 - Kleingebak</t>
  </si>
  <si>
    <t>F31500005 - Taarten Houdbaar</t>
  </si>
  <si>
    <t>F31500010 - Taartbodem &amp; Yortelets</t>
  </si>
  <si>
    <t>F31550000 - Toast</t>
  </si>
  <si>
    <t>F31550005 - Kn„ckebrood</t>
  </si>
  <si>
    <t>F31550010 - Beschuit</t>
  </si>
  <si>
    <t>F31600000 - Confiture, Jam en Marmelade</t>
  </si>
  <si>
    <t>F31600005 - Stroop/Siroop, Gelei- &amp; Frisse Spreads</t>
  </si>
  <si>
    <t>F31600010 - Honing</t>
  </si>
  <si>
    <t>F31600015 - Chocolade- &amp; Noot Pasta</t>
  </si>
  <si>
    <t>F31600020 - Overige Belegvarianten Nat</t>
  </si>
  <si>
    <t>F31600500 - Strooisels</t>
  </si>
  <si>
    <t>F31650000 - Koffiebonen</t>
  </si>
  <si>
    <t>F31650005 - Gemalen Koffie</t>
  </si>
  <si>
    <t>F31650010 - Koffiebonen Cafe‹nevrij</t>
  </si>
  <si>
    <t>F31650015 - Gemalen Koffie Cafe‹nevrij</t>
  </si>
  <si>
    <t>F31650020 - Espresso Bonen</t>
  </si>
  <si>
    <t>F31650025 - Espresso Gemalen</t>
  </si>
  <si>
    <t>F31650030 - Koffiecapsules</t>
  </si>
  <si>
    <t>F31650035 - Koffiepads</t>
  </si>
  <si>
    <t>F31650040 - Instantproducten op basis van Koffie</t>
  </si>
  <si>
    <t>F31650045 - Koffievervangers</t>
  </si>
  <si>
    <t>F31650500 - Zwarte thee</t>
  </si>
  <si>
    <t>F31650505 - Kruiden- &amp; Fruitthee</t>
  </si>
  <si>
    <t>F31650510 - Theecapsules</t>
  </si>
  <si>
    <t>F31650515 - Theepads</t>
  </si>
  <si>
    <t>F31650520 - Instant Thee</t>
  </si>
  <si>
    <t>F31651000 - Chocolade Poeder</t>
  </si>
  <si>
    <t>F31651005 - Instantproducten op basis van Cacao</t>
  </si>
  <si>
    <t>F31651500 - Instantproducten obv Melk incl. Ijsmixen</t>
  </si>
  <si>
    <t>F31652000 - Instantproducten Overige</t>
  </si>
  <si>
    <t>F31700000 - Suiker</t>
  </si>
  <si>
    <t>F31700005 - Suikervervangers</t>
  </si>
  <si>
    <t>F31700010 - Koffiecreamer &amp; Koffiemelk</t>
  </si>
  <si>
    <t>F31700015 - Koffiesiroop &amp; Andere Koffietoevoegingen</t>
  </si>
  <si>
    <t>F31750000 - Zout</t>
  </si>
  <si>
    <t>F31750005 - Peper</t>
  </si>
  <si>
    <t>F31750010 - Kruiden en Specerijen Overige</t>
  </si>
  <si>
    <t>F31750015 - Kruidenmixen</t>
  </si>
  <si>
    <t>F31800000 - Voedingssupplementen</t>
  </si>
  <si>
    <t>F31810000 - Vitaminen&amp;mineralen</t>
  </si>
  <si>
    <t>F31820000 - Zelfzorg Geneesmiddelen</t>
  </si>
  <si>
    <t>F31830000 - Dieet Produkten</t>
  </si>
  <si>
    <t>F31850000 - Baby &amp; Kindervoeding Instant Producten</t>
  </si>
  <si>
    <t>F31850005 - Baby &amp; Kindervoeding Pap &amp; Menuproducten</t>
  </si>
  <si>
    <t>F31850010 - Baby &amp; Kindervoeding Drink &amp; Compotes</t>
  </si>
  <si>
    <t>F31900000 - Mayonaise</t>
  </si>
  <si>
    <t>F31900005 - Fritessaus</t>
  </si>
  <si>
    <t>F31900010 - Ketchup</t>
  </si>
  <si>
    <t>F31900015 - Curry</t>
  </si>
  <si>
    <t>F31900020 - Sat‚saus</t>
  </si>
  <si>
    <t>F31900025 - Mosterd</t>
  </si>
  <si>
    <t>F31900030 - Oosterse Sauzen</t>
  </si>
  <si>
    <t>F31900035 - Maaltijdsauzen</t>
  </si>
  <si>
    <t>F31900040 - Sauzen Overig</t>
  </si>
  <si>
    <t>F31900045 - IJs- &amp; dessertsauzen</t>
  </si>
  <si>
    <t>F31900500 - Sauzen Droog</t>
  </si>
  <si>
    <t>F31930000 - Azijn</t>
  </si>
  <si>
    <t>F31930005 - Dressings</t>
  </si>
  <si>
    <t>F31950000 - Hondenvoeding</t>
  </si>
  <si>
    <t>F31950505 - Kattenvoeding</t>
  </si>
  <si>
    <t>F31951010 - Vogelvoer</t>
  </si>
  <si>
    <t>F31951515 - Visvoer</t>
  </si>
  <si>
    <t>F31952020 - Overige Dierenvoeding</t>
  </si>
  <si>
    <t>F32000000 - Limonade zonder statiegeld</t>
  </si>
  <si>
    <t>F32000005 - Limonade met statiegeld</t>
  </si>
  <si>
    <t>F32000010 - Cola/-Mixdrank zonder statiegeld</t>
  </si>
  <si>
    <t>F32000015 - Cola/-Mixdrank met statiegeld</t>
  </si>
  <si>
    <t>F32000020 - Bitterdrinks zonder statiegeld</t>
  </si>
  <si>
    <t>F32000025 - Bitterdrinks met statiegeld</t>
  </si>
  <si>
    <t>F32000030 - Overige NA dranken zonder statiegeld</t>
  </si>
  <si>
    <t>F32000035 - Overige NA dranken met statiegeld</t>
  </si>
  <si>
    <t>F32000500 - Icetea koolzuur zonder statiegeld</t>
  </si>
  <si>
    <t>F32000505 - Icetea koolzuur met statiegeld</t>
  </si>
  <si>
    <t>F32000510 - Icetea stil zonder statiegeld</t>
  </si>
  <si>
    <t>F32000515 - Icetea stil met statiegeld</t>
  </si>
  <si>
    <t>F32001000 - Sportdrank zonder statiegeld</t>
  </si>
  <si>
    <t>F32001005 - Sportdrank met statiegeld</t>
  </si>
  <si>
    <t>F32001010 - Sport-/Wellnessdrinks zonder statiegeld</t>
  </si>
  <si>
    <t>F32001015 - Sport-/Wellnessdrinks met statiegeld</t>
  </si>
  <si>
    <t>F32001500 - Energydrinks zonder statiegeld</t>
  </si>
  <si>
    <t>F32001505 - Energydrinks met statiegeld</t>
  </si>
  <si>
    <t>F32002000 - Water met koolzuur zonder statiegeld</t>
  </si>
  <si>
    <t>F32002005 - Water met koolzuur met statiegeld</t>
  </si>
  <si>
    <t>F32002010 - Water minder koolzuur zonder statiegeld</t>
  </si>
  <si>
    <t>F32002015 - Water minder koolzuur met statiegeld</t>
  </si>
  <si>
    <t>F32002020 - Water stil zonder statiegeld</t>
  </si>
  <si>
    <t>F32002025 - Water stil met statiegeld</t>
  </si>
  <si>
    <t>F32002030 - Heilwater zonder statiegeld</t>
  </si>
  <si>
    <t>F32002035 - Heilwater met statiegeld</t>
  </si>
  <si>
    <t>F32002040 - Tafelwater zonder statiegeld</t>
  </si>
  <si>
    <t>F32002045 - Tafelwater met statiegeld</t>
  </si>
  <si>
    <t>F32002050 - Water flavoured zonder statiegeld</t>
  </si>
  <si>
    <t>F32002055 - Water flavoured met statiegeld</t>
  </si>
  <si>
    <t>F32002060 - Sodawater zonder statiegeld</t>
  </si>
  <si>
    <t>F32002065 - Sodawater met statiegeld</t>
  </si>
  <si>
    <t>F32002500 - Appelsap zonder statiegeld</t>
  </si>
  <si>
    <t>F32002505 - Appelsap met statiegeld</t>
  </si>
  <si>
    <t>F32002510 - Sinaasappelsap zonder statiegeld</t>
  </si>
  <si>
    <t>F32002515 - Sinaasappelsap met statiegeld</t>
  </si>
  <si>
    <t>F32002520 - Multisap zonder statiegeld</t>
  </si>
  <si>
    <t>F32002525 - Multisap met statiegeld</t>
  </si>
  <si>
    <t>F32002530 - Overige vruchtensappen zonder statiegeld</t>
  </si>
  <si>
    <t>F32002535 - Overig vruchtensappen met statiegeld</t>
  </si>
  <si>
    <t>F32002540 - Nektar zonder statiegeld</t>
  </si>
  <si>
    <t>F32002545 - Nektar met statiegeld</t>
  </si>
  <si>
    <t>F32002550 - Groentensappen zonder statiegeld</t>
  </si>
  <si>
    <t>F32002555 - Groentensappen met statiegeld</t>
  </si>
  <si>
    <t>F32003000 - Sap laag fruitgehalte zonder statiegeld</t>
  </si>
  <si>
    <t>F32003005 - Sap laag fruitgehalte met statiegeld</t>
  </si>
  <si>
    <t>F32003010 - Sap laag fruit-&amp;melkgeh. zonder st.geld</t>
  </si>
  <si>
    <t>F32003015 - Sap laag fruit-&amp;melkgehalte met st.geld</t>
  </si>
  <si>
    <t>F32003020 - Multisap laag fruitgehalte zonder stgeld</t>
  </si>
  <si>
    <t>F32003025 - Multisap laag fruitgehalte met st.geld</t>
  </si>
  <si>
    <t>F32003030 - Smoothies zonder statiegeld</t>
  </si>
  <si>
    <t>F32003035 - Smoothies met statiegeld</t>
  </si>
  <si>
    <t>F32003500 - Koffiedranken Ready to Drink</t>
  </si>
  <si>
    <t>F32003505 - Theedranken Ready to Drink</t>
  </si>
  <si>
    <t>F32003510 - Chocoladedranken Ready to Drink</t>
  </si>
  <si>
    <t>F32003515 - Zuiveldranken Ready to Drink</t>
  </si>
  <si>
    <t>F32050000 - Vruchtsiroop&amp;concentraat zonder st.geld</t>
  </si>
  <si>
    <t>F32050005 - Vruchtsiroop&amp;concentraat met st.geld</t>
  </si>
  <si>
    <t>F32050010 - Groentesiroop&amp;concentraat zonder st.geld</t>
  </si>
  <si>
    <t>F32050015 - Groentesiroop&amp;concentraat met st.geld</t>
  </si>
  <si>
    <t>F33000000 - Witte wijn Argentinie</t>
  </si>
  <si>
    <t>F33000003 - Witte wijn Australie</t>
  </si>
  <si>
    <t>F33000005 - Witte wijn Belgie</t>
  </si>
  <si>
    <t>F33000010 - Witte wijn Brazilie</t>
  </si>
  <si>
    <t>F33000013 - Witte wijn Bulgarije</t>
  </si>
  <si>
    <t>F33000015 - Witte wijn Chili</t>
  </si>
  <si>
    <t>F33000020 - Witte wijn China</t>
  </si>
  <si>
    <t>F33000023 - Witte wijn Duitsland</t>
  </si>
  <si>
    <t>F33000025 - Witte wijn Frankrijk</t>
  </si>
  <si>
    <t>F33000030 - Witte wijn Griekenland</t>
  </si>
  <si>
    <t>F33000033 - Witte wijn Itali‰</t>
  </si>
  <si>
    <t>F33000035 - Witte wijn Kroati‰</t>
  </si>
  <si>
    <t>F33000040 - Witte wijn Moldavi‰</t>
  </si>
  <si>
    <t>F33000043 - Witte wijn Nederland</t>
  </si>
  <si>
    <t>F33000045 - Witte wijn Oostenrijk</t>
  </si>
  <si>
    <t>F33000050 - Witte wijn Portugal</t>
  </si>
  <si>
    <t>F33000053 - Witte wijn Roemeni‰</t>
  </si>
  <si>
    <t>F33000055 - Witte wijn Rusland</t>
  </si>
  <si>
    <t>F33000060 - Witte wijn Zwitserland</t>
  </si>
  <si>
    <t>F33000063 - Witte wijn Spanje</t>
  </si>
  <si>
    <t>F33000065 - Witte wijn Zuid Afrika</t>
  </si>
  <si>
    <t>F33000070 - Witte wijn Oekraine</t>
  </si>
  <si>
    <t>F33000073 - Witte wijn Hongarije</t>
  </si>
  <si>
    <t>F33000075 - Witte wijn VS</t>
  </si>
  <si>
    <t>F33000080 - Witte Wijn Overige</t>
  </si>
  <si>
    <t>F33000083 - Witte Wijn alcoholvrij</t>
  </si>
  <si>
    <t>F33000500 - Rode wijn Argentinie</t>
  </si>
  <si>
    <t>F33000503 - Rode wijn Australie</t>
  </si>
  <si>
    <t>F33000505 - Rode wijn Belgie</t>
  </si>
  <si>
    <t>F33000510 - Rode wijn Brazilie</t>
  </si>
  <si>
    <t>F33000513 - Rode wijn Bulgarije</t>
  </si>
  <si>
    <t>F33000515 - Rode wijn Chili</t>
  </si>
  <si>
    <t>F33000520 - Rode wijn China</t>
  </si>
  <si>
    <t>F33000523 - Rode wijn Duitsland</t>
  </si>
  <si>
    <t>F33000525 - Rode wijn Frankrijk</t>
  </si>
  <si>
    <t>F33000530 - Rode wijn Griekenland</t>
  </si>
  <si>
    <t>F33000533 - Rode wijn Italie</t>
  </si>
  <si>
    <t>F33000535 - Rode wijn Kroatie</t>
  </si>
  <si>
    <t>F33000540 - Rode wijn Moldavie</t>
  </si>
  <si>
    <t>F33000543 - Rode wijn Nederland</t>
  </si>
  <si>
    <t>F33000545 - Rode wijn Oostenrijk</t>
  </si>
  <si>
    <t>F33000550 - Rode wijn Portugal</t>
  </si>
  <si>
    <t>F33000553 - Rode wijn Roemenie</t>
  </si>
  <si>
    <t>F33000555 - Rode wijn Rusland</t>
  </si>
  <si>
    <t>F33000560 - Rode wijn Zwitserland</t>
  </si>
  <si>
    <t>F33000563 - Rode wijn Spanje</t>
  </si>
  <si>
    <t>F33000565 - Rode wijn Zuid Afrika</t>
  </si>
  <si>
    <t>F33000570 - Rode wijn Oekraine</t>
  </si>
  <si>
    <t>F33000573 - Rode wijn Hongarije</t>
  </si>
  <si>
    <t>F33000575 - Rode wijn VS</t>
  </si>
  <si>
    <t>F33000580 - Rode wijn overige</t>
  </si>
  <si>
    <t>F33000583 - Rode wijn alcoholvrij</t>
  </si>
  <si>
    <t>F33001000 - Rose Argentinie</t>
  </si>
  <si>
    <t>F33001003 - Rose Australie</t>
  </si>
  <si>
    <t>F33001005 - Rose Belgie</t>
  </si>
  <si>
    <t>F33001010 - Rose Brazilie</t>
  </si>
  <si>
    <t>F33001013 - Rose Bulgarije</t>
  </si>
  <si>
    <t>F33001015 - Rose Chili</t>
  </si>
  <si>
    <t>F33001020 - Rose China</t>
  </si>
  <si>
    <t>F33001023 - Rose Duitsland</t>
  </si>
  <si>
    <t>F33001025 - Rose Frankrijk</t>
  </si>
  <si>
    <t>F33001030 - Rose Griekenland</t>
  </si>
  <si>
    <t>F33001033 - Rose Italie</t>
  </si>
  <si>
    <t>F33001035 - Rose Kroatie</t>
  </si>
  <si>
    <t>F33001040 - Rose Moldavie</t>
  </si>
  <si>
    <t>F33001043 - Rose Nederland</t>
  </si>
  <si>
    <t>F33001045 - Rose Oostenrijk</t>
  </si>
  <si>
    <t>F33001050 - Rose Portugal</t>
  </si>
  <si>
    <t>F33001053 - Rose Roemenie</t>
  </si>
  <si>
    <t>F33001055 - Rose Rusland</t>
  </si>
  <si>
    <t>F33001060 - Rose Zwitserland</t>
  </si>
  <si>
    <t>F33001063 - Rose Spanje</t>
  </si>
  <si>
    <t>F33001065 - Rose Zuid Afrika</t>
  </si>
  <si>
    <t>F33001070 - Rose Oekraine</t>
  </si>
  <si>
    <t>F33001073 - Rose Hongarije</t>
  </si>
  <si>
    <t>F33001075 - Rose VS</t>
  </si>
  <si>
    <t>F33001080 - Rose overige landen</t>
  </si>
  <si>
    <t>F33001083 - Rose alcoholvrij</t>
  </si>
  <si>
    <t>F33001500 - Vermouth</t>
  </si>
  <si>
    <t>F33001505 - Port</t>
  </si>
  <si>
    <t>F33001510 - Sherry</t>
  </si>
  <si>
    <t>F33001515 - Likeur wijnen</t>
  </si>
  <si>
    <t>F33001520 - Fruit wijnen</t>
  </si>
  <si>
    <t>F33001525 - Perl wijnen</t>
  </si>
  <si>
    <t>F33001530 - Punch</t>
  </si>
  <si>
    <t>F33002000 - Witte Wijn kleine fles</t>
  </si>
  <si>
    <t>F33002005 - Rode Wijn kleine fles</t>
  </si>
  <si>
    <t>F33002010 - Rose Wijn kleine fles</t>
  </si>
  <si>
    <t>F33002500 - Bruisende wijnen</t>
  </si>
  <si>
    <t>F33002505 - Champagne</t>
  </si>
  <si>
    <t>F33003000 - Sekt/Champagne kleine fles</t>
  </si>
  <si>
    <t>F33050000 - Lager</t>
  </si>
  <si>
    <t>F33050005 - Pilsener</t>
  </si>
  <si>
    <t>F33050500 - Alcoholvrij pilsener</t>
  </si>
  <si>
    <t>F33050505 - Alcoholvrij speciaal bier</t>
  </si>
  <si>
    <t>F33051000 - Blond</t>
  </si>
  <si>
    <t>F33051005 - Dubbel</t>
  </si>
  <si>
    <t>F33051010 - Tripel</t>
  </si>
  <si>
    <t>F33051015 - Quadrupel</t>
  </si>
  <si>
    <t>F33051020 - IPA</t>
  </si>
  <si>
    <t>F33051025 - Stout</t>
  </si>
  <si>
    <t>F33051030 - Sour</t>
  </si>
  <si>
    <t>F33051035 - Porter</t>
  </si>
  <si>
    <t>F33051040 - Weizener</t>
  </si>
  <si>
    <t>F33051045 - Witbier</t>
  </si>
  <si>
    <t>F33051050 - Amber</t>
  </si>
  <si>
    <t>F33051055 - Bockbier</t>
  </si>
  <si>
    <t>F33051060 - Saison</t>
  </si>
  <si>
    <t>F33051065 - Fruitbier</t>
  </si>
  <si>
    <t>F33051070 - Lambic</t>
  </si>
  <si>
    <t>F33051500 - Overige bieren</t>
  </si>
  <si>
    <t>F33100000 - Graanjenever &gt;37,5%</t>
  </si>
  <si>
    <t>F33100005 - Graanjenever &lt;37,5%</t>
  </si>
  <si>
    <t>F33100010 - Gin</t>
  </si>
  <si>
    <t>F33100015 - Anijs</t>
  </si>
  <si>
    <t>F33100020 - Sterke drank blank op basis van fruit</t>
  </si>
  <si>
    <t>F33100025 - Aquavit</t>
  </si>
  <si>
    <t>F33100030 - Vodka</t>
  </si>
  <si>
    <t>F33100035 - Tequilla</t>
  </si>
  <si>
    <t>F33100040 - Sterke drank blank+fruit</t>
  </si>
  <si>
    <t>F33100045 - Brandewijn (Cognac)</t>
  </si>
  <si>
    <t>F33100050 - Sterke drank specials</t>
  </si>
  <si>
    <t>F33100055 - Brandy</t>
  </si>
  <si>
    <t>F33100060 - Whisky</t>
  </si>
  <si>
    <t>F33100065 - Rum, Arak</t>
  </si>
  <si>
    <t>F33100070 - Blended rum</t>
  </si>
  <si>
    <t>F33100075 - Fruit met alcohol</t>
  </si>
  <si>
    <t>F33100080 - Overige sterke drank</t>
  </si>
  <si>
    <t>F33100500 - Semi-bitter likeur</t>
  </si>
  <si>
    <t>F33100505 - Bitter-/kruiden likeur</t>
  </si>
  <si>
    <t>F33100510 - Creme likeur</t>
  </si>
  <si>
    <t>F33100515 - Ei likeur (Advocaat)</t>
  </si>
  <si>
    <t>F33100520 - Cocos/Amandel likeur</t>
  </si>
  <si>
    <t>F33100525 - Fruit-/0verig likeur</t>
  </si>
  <si>
    <t>F33101000 - Sterke drank kleine fles</t>
  </si>
  <si>
    <t>F33101500 - Likeur kleine fles</t>
  </si>
  <si>
    <t>F33200000 - Alcoholhoudende wijnen gemixed</t>
  </si>
  <si>
    <t>F33200500 - Alcoholhoudend bier mixed zonder st.geld</t>
  </si>
  <si>
    <t>F33200505 - Alcoholhoudend bier mixed met st.geld</t>
  </si>
  <si>
    <t>F33201000 - Sterke drank gemixed</t>
  </si>
  <si>
    <t>F34000000 - Fruit drups (vruchtensnoepjes)</t>
  </si>
  <si>
    <t>F34000005 - Fruitsnoep</t>
  </si>
  <si>
    <t>F34000010 - Toffees hard &amp; zacht</t>
  </si>
  <si>
    <t>F34000015 - Kruidenpastilles &amp; keelpastilles</t>
  </si>
  <si>
    <t>F34000020 - Pepermunt en Mintjes</t>
  </si>
  <si>
    <t>F34000025 - Suikerwerk Bitesizes</t>
  </si>
  <si>
    <t>F34000030 - Overige Snoepjes/pastilles &amp; mixen</t>
  </si>
  <si>
    <t>F34000500 - Kauwgum</t>
  </si>
  <si>
    <t>F34001000 - (Fruit)gum</t>
  </si>
  <si>
    <t>F34001005 - Drop</t>
  </si>
  <si>
    <t>F34001010 - (Fruit) geleiproducten, winegums</t>
  </si>
  <si>
    <t>F34001015 - Spek/schuim</t>
  </si>
  <si>
    <t>F34001500 - Suikerwerk Stuksartikelen</t>
  </si>
  <si>
    <t>F34002000 - Suikerwerk Wichtgoed</t>
  </si>
  <si>
    <t>F34002500 - Druivensuiker</t>
  </si>
  <si>
    <t>F34002505 - Lollies</t>
  </si>
  <si>
    <t>F34002510 - Suikerwerk kinderstuksartikelen</t>
  </si>
  <si>
    <t>F34002515 - Andere suikerwerken</t>
  </si>
  <si>
    <t>F34050000 - Chocolade repen &amp; tabletten</t>
  </si>
  <si>
    <t>F34050500 - Chocolade Candybars</t>
  </si>
  <si>
    <t>F34050505 - Chocolade Candybar Bitesizes</t>
  </si>
  <si>
    <t>F34050510 - Chocolade Kinderstuksartikelen</t>
  </si>
  <si>
    <t>F34050515 - Overig Candybars/Bitesizes</t>
  </si>
  <si>
    <t>F34051000 - Pralines/Bonbons verpakt</t>
  </si>
  <si>
    <t>F34051005 - Chocolaatjes en praline achtigen</t>
  </si>
  <si>
    <t>F34051500 - Chocolade Wichtgoed</t>
  </si>
  <si>
    <t>F34100000 - Marsepein&amp;Fondant</t>
  </si>
  <si>
    <t>F34100005 - Nougat</t>
  </si>
  <si>
    <t>F34150000 - Koek, Banket en Cake</t>
  </si>
  <si>
    <t>F34150005 - Biscuit</t>
  </si>
  <si>
    <t>F34150010 - Wafels/ Ijswafels/ Ijsbekers/ Hoorntjes</t>
  </si>
  <si>
    <t>F34150015 - Koek- &amp; Biscuit mix</t>
  </si>
  <si>
    <t>F34150020 - Gelaagde biscuits</t>
  </si>
  <si>
    <t>F34150025 - Tussendoortjes en Mueslirepen</t>
  </si>
  <si>
    <t>F34200000 - Pinda's</t>
  </si>
  <si>
    <t>F34200005 - Noten&amp;Zaden Overige</t>
  </si>
  <si>
    <t>F34200010 - Cocktailsnacks (extruders)</t>
  </si>
  <si>
    <t>F34200015 - Chips en sticks</t>
  </si>
  <si>
    <t>F34200020 - Gepofte snacks</t>
  </si>
  <si>
    <t>F34200025 - Stengels/sticks/hartige biscuits</t>
  </si>
  <si>
    <t>F34200030 - Kaassnacks</t>
  </si>
  <si>
    <t>F34200035 - Crackers</t>
  </si>
  <si>
    <t>F34200040 - Overige snacks</t>
  </si>
  <si>
    <t>F34200500 - Gemengde Noten/Studentenhaver</t>
  </si>
  <si>
    <t>F34200505 - Zoute mixen</t>
  </si>
  <si>
    <t>F34200510 - Andere snackmixen</t>
  </si>
  <si>
    <t>F34201000 - Worst-&amp;vleessnacks</t>
  </si>
  <si>
    <t>F34201005 - Worst-&amp;vleessnacks met brood</t>
  </si>
  <si>
    <t>F34250000 - Valentijn Chocolade</t>
  </si>
  <si>
    <t>F34250005 - Valentijn Pralines</t>
  </si>
  <si>
    <t>F34250010 - Valentijn marsepein</t>
  </si>
  <si>
    <t>F34250015 - Valentijn Geschenkartikelen</t>
  </si>
  <si>
    <t>F34250020 - Valentijnproducten overig</t>
  </si>
  <si>
    <t>F34250500 - Paas Koek en Banket</t>
  </si>
  <si>
    <t>F34250505 - Paas Marsepein en Fondant</t>
  </si>
  <si>
    <t>F34250510 - Paas Suikerwerk</t>
  </si>
  <si>
    <t>F34250515 - Paas Chocolade en Chocolade eieren</t>
  </si>
  <si>
    <t>F34250520 - Paas Geschenkartikelen</t>
  </si>
  <si>
    <t>F34250525 - Paasartikelen Overig</t>
  </si>
  <si>
    <t>F34251000 - Sint Nicolaas Marsepein</t>
  </si>
  <si>
    <t>F34251005 - Sint Nicolaas Pepernoten&amp;Strooigoed</t>
  </si>
  <si>
    <t>F34251010 - Sint Nicolaas Koek/banket/taai taai</t>
  </si>
  <si>
    <t>F34251015 - Sint Nicolaas Chocolade&amp;Chocolde Letters</t>
  </si>
  <si>
    <t>F34251020 - Sint Nicolaas Overig</t>
  </si>
  <si>
    <t>F34251500 - Kerst Koek en Banket</t>
  </si>
  <si>
    <t>F34251505 - Kerst Taai Taai (Duits)</t>
  </si>
  <si>
    <t>F34251510 - Kerst Marsepein</t>
  </si>
  <si>
    <t>F34251515 - Kerst Chocolade incl holfiguren</t>
  </si>
  <si>
    <t>F34251520 - Kerst Suikerwerk</t>
  </si>
  <si>
    <t>F34251525 - Kerst Geschenkartikelen</t>
  </si>
  <si>
    <t>F34251530 - Kerst Overig</t>
  </si>
  <si>
    <t>F34252000 - Overige Seizoenen/Evenementen</t>
  </si>
  <si>
    <t>N11000000 - Mond hygiene&amp;accessoires</t>
  </si>
  <si>
    <t>N11000005 - Scheerartikelen&amp;accessoires</t>
  </si>
  <si>
    <t>N11000010 - Haarverzorgingsartikelen&amp;accessoires</t>
  </si>
  <si>
    <t>N11000015 - Huidverzorgingsartikelen</t>
  </si>
  <si>
    <t>N11000020 - Deodorant</t>
  </si>
  <si>
    <t>N11000025 - Zeep &amp; badzeep</t>
  </si>
  <si>
    <t>N11000030 - Voetverzorgingsartikelen&amp;accessoires</t>
  </si>
  <si>
    <t>N11000035 - Zonnebrandartikelen&amp;anti insectproducten</t>
  </si>
  <si>
    <t>N11000040 - Baby/kinderverzorgingsartikelent</t>
  </si>
  <si>
    <t>N11000045 - Cosmetische artikelen</t>
  </si>
  <si>
    <t>N11000050 - Parfum/Eau deToilette</t>
  </si>
  <si>
    <t>N11000055 - Overig persoonlijke verzorgingsartikelen</t>
  </si>
  <si>
    <t>N11000500 - Toiletpapier</t>
  </si>
  <si>
    <t>N11000505 - Keukenpapier en Handdoekrollen</t>
  </si>
  <si>
    <t>N11000510 - Zakdoekjes &amp; tissues</t>
  </si>
  <si>
    <t>N11000515 - Overige hygienepapier</t>
  </si>
  <si>
    <t>N11000520 - Vrouwen hygi‰ne artikelen</t>
  </si>
  <si>
    <t>N11000525 - Katoen&amp;verbandartikelen</t>
  </si>
  <si>
    <t>N11000530 - Anticonceptie middelen</t>
  </si>
  <si>
    <t>N11000535 - Baby&amp;kind hygieneartikelen</t>
  </si>
  <si>
    <t>N11000540 - Overige hygieneartikelen</t>
  </si>
  <si>
    <t>N11050000 - Snack&amp;cateringverpakkingen Zakjes</t>
  </si>
  <si>
    <t>N11050002 - Snack&amp;cateringverpakkingen Bakjes</t>
  </si>
  <si>
    <t>N11050005 - Disposables Bestek</t>
  </si>
  <si>
    <t>N11050010 - Disposables Eetgerei )</t>
  </si>
  <si>
    <t>N11050015 - Disposables Drinkgerei</t>
  </si>
  <si>
    <t>N11050020 - Rietjes/Roerstaafjes/Stokers</t>
  </si>
  <si>
    <t>N11050025 - Tafelkleden/Servetten/Onderleggers</t>
  </si>
  <si>
    <t>N11050030 - Draagzakken/tassen</t>
  </si>
  <si>
    <t>N11050035 - Huishoudfolie/zakken/schalen</t>
  </si>
  <si>
    <t>N11050040 - Alufolie&amp;aluschalen</t>
  </si>
  <si>
    <t>N11050045 - Koffie filters</t>
  </si>
  <si>
    <t>N11050050 - Disposables Handschoen eenmalig gebruik</t>
  </si>
  <si>
    <t>N11050052 - Disposables Afvalzakken</t>
  </si>
  <si>
    <t>N11050055 - Overige wegwerpartikelen</t>
  </si>
  <si>
    <t>N11050500 - Schoen/Leder/kledingreinigers</t>
  </si>
  <si>
    <t>N11050505 - Afwasmiddelen</t>
  </si>
  <si>
    <t>N11050510 - Reinigingsmiddelen Interieur</t>
  </si>
  <si>
    <t>N11050511 - Reinigingsmiddelen Keuken</t>
  </si>
  <si>
    <t>N11050512 - Reinigingsmiddelen Sanitair</t>
  </si>
  <si>
    <t>N11050513 - Reinigingsmiddelen Exterieur</t>
  </si>
  <si>
    <t>N11050515 - Vloerreinigers&amp;Vloerverzorgingsartikelen</t>
  </si>
  <si>
    <t>N11050520 - Metaal-/oven-/haardreinigers</t>
  </si>
  <si>
    <t>N11050525 - Meubel/kussen/tapijtreinigers</t>
  </si>
  <si>
    <t>N11051000 - Wasmiddelen&amp;wastoevoegingen</t>
  </si>
  <si>
    <t>N11051500 - Eet-&amp;drinkgerei</t>
  </si>
  <si>
    <t>N11051505 - Kookgerei</t>
  </si>
  <si>
    <t>N11051510 - Snij&amp;hakgerei,bestek</t>
  </si>
  <si>
    <t>N11051515 - Niet electrische keukenartikelen</t>
  </si>
  <si>
    <t>N11051520 - Andere keukenartikelen</t>
  </si>
  <si>
    <t>N11051525 - HACCP artikelen</t>
  </si>
  <si>
    <t>N11052000 - Schilderij- &amp; Fotolijsten</t>
  </si>
  <si>
    <t>N11052005 - Kaarsen &amp; Kandelaars</t>
  </si>
  <si>
    <t>N11052010 - Andere woonartikelen</t>
  </si>
  <si>
    <t>N11052500 - Tafel-/bed-/bad- en keukenlinnen</t>
  </si>
  <si>
    <t>N11052505 - Fournituren</t>
  </si>
  <si>
    <t>N11053000 - Gedistilleerd water</t>
  </si>
  <si>
    <t>N11053005 - Desinfectie &amp; Ontkalkingsproducten</t>
  </si>
  <si>
    <t>N11053010 - Keukenzout Soda</t>
  </si>
  <si>
    <t>N11053015 - Huishoudelijke luchtverfrissers</t>
  </si>
  <si>
    <t>N11053020 - Reinigingsdoeken en Sponzen</t>
  </si>
  <si>
    <t>N11053022 - (Vlak)mopsystemen</t>
  </si>
  <si>
    <t>N11053024 - Vloertrekkers</t>
  </si>
  <si>
    <t>N11053026 - Raamwissers</t>
  </si>
  <si>
    <t>N11053028 - (Rol)emmers, Verstuivers</t>
  </si>
  <si>
    <t>N11053030 - Veger &amp; Blik</t>
  </si>
  <si>
    <t>N11053032 - Borstels, Bezems &amp; Stelen</t>
  </si>
  <si>
    <t>N11053034 - Afwasborstels</t>
  </si>
  <si>
    <t>N11053036 - Schoonmaakaccessoires Overig</t>
  </si>
  <si>
    <t>N11053038 - Dispensers (zeep-, handdoek-. toiletrol)</t>
  </si>
  <si>
    <t>N11100000 - Multimedia CDs/DVDs</t>
  </si>
  <si>
    <t>N11100005 - TV&amp;Video apparatuur/accessoires</t>
  </si>
  <si>
    <t>N11100010 - Audio apparatuur&amp;accessoires</t>
  </si>
  <si>
    <t>N11100015 - Foto/video apparatuur&amp;accessoires</t>
  </si>
  <si>
    <t>N11100020 - Comp/Tablet/Print/Tel apparatuur&amp;access</t>
  </si>
  <si>
    <t>N11100500 - Batterijen/-laders (excl. mob.telefoons)</t>
  </si>
  <si>
    <t>N11100505 - Elektrische huishoudelijke apparaten</t>
  </si>
  <si>
    <t>N11100510 - Lampen inclusief accessoires</t>
  </si>
  <si>
    <t>N11150000 - Heren kleding</t>
  </si>
  <si>
    <t>N11150005 - Dames kleding</t>
  </si>
  <si>
    <t>N11150010 - Kinder kleding</t>
  </si>
  <si>
    <t>N11150015 - Unisex kleding</t>
  </si>
  <si>
    <t>N11150500 - Paraplu&amp;wandelstok</t>
  </si>
  <si>
    <t>N11150505 - Tassen, Koffers &amp; Portemonee</t>
  </si>
  <si>
    <t>N11150510 - Riemen/handschoenen/hoofdbedekking/sjawl</t>
  </si>
  <si>
    <t>N11150515 - Brillen</t>
  </si>
  <si>
    <t>N11150520 - Sierraden&amp;horloges</t>
  </si>
  <si>
    <t>N11200000 - Vaste Brandstoffen</t>
  </si>
  <si>
    <t>N11200005 - Vloeibare brandstoffen</t>
  </si>
  <si>
    <t>N11200010 - Aanmaakmiddelen (lucifers, lange barbecue-, en kaarsaanstekers</t>
  </si>
  <si>
    <t>N11250000 - Barbecue- &amp; Grillapparaten</t>
  </si>
  <si>
    <t>N11250005 - Barbecue Accessoires</t>
  </si>
  <si>
    <t>N11250010 - Koeltas/-box &amp; Koelaccessoires</t>
  </si>
  <si>
    <t>N11250015 - Tuin- &amp; Campingmeubelen</t>
  </si>
  <si>
    <t>N11300000 - Bloemen</t>
  </si>
  <si>
    <t>N11300005 - Planten</t>
  </si>
  <si>
    <t>N11300010 - Bloemenzaden/bollen</t>
  </si>
  <si>
    <t>N11300015 - Plantenvoeding/potgrond</t>
  </si>
  <si>
    <t>N11300020 - Planten/bloemen overige artikelen</t>
  </si>
  <si>
    <t>N11350000 - Partykaarsen</t>
  </si>
  <si>
    <t>N11350005 - Feestartikelen</t>
  </si>
  <si>
    <t>N11350010 - Vuurwerk</t>
  </si>
  <si>
    <t>N11350015 - Feestkleding</t>
  </si>
  <si>
    <t>N11400000 - Pluche Speelgoed</t>
  </si>
  <si>
    <t>N11400005 - Gezelschapsspellen</t>
  </si>
  <si>
    <t>N11400010 - Speelgoed Overig</t>
  </si>
  <si>
    <t>N11450000 - Sportartikelen</t>
  </si>
  <si>
    <t>N11500000 - Dierenverzorgingsartikelen</t>
  </si>
  <si>
    <t>N11500005 - Dieren Speelgoed</t>
  </si>
  <si>
    <t>N11500010 - Dieren Accessoires</t>
  </si>
  <si>
    <t>N11500015 - Ongedierte Verdelger</t>
  </si>
  <si>
    <t>N11550000 - Gereedschappen</t>
  </si>
  <si>
    <t>N11550005 - Ijzerwaren (schroeven, spijkers ed.)</t>
  </si>
  <si>
    <t>N12000000 - Kopieerpapier</t>
  </si>
  <si>
    <t>N12000005 - Enveloppen&amp;verzenddozen/boxen</t>
  </si>
  <si>
    <t>N12000010 - Schriften/Blocs/Notitieboekjes</t>
  </si>
  <si>
    <t>N12000015 - Papier zakelijke producten</t>
  </si>
  <si>
    <t>N12000020 - Hobby-&amp;knutselpapier</t>
  </si>
  <si>
    <t>N12000500 - Kalenders/agenda?s/adresboekjes</t>
  </si>
  <si>
    <t>N12000505 - Opbergsystemen</t>
  </si>
  <si>
    <t>N12000510 - Buroaccessoires&amp;correctieartikelen</t>
  </si>
  <si>
    <t>N12000515 - Overige kantoorartikelen</t>
  </si>
  <si>
    <t>N12001000 - Schrijfwaren</t>
  </si>
  <si>
    <t>N12001500 - Lijm &amp; Tape</t>
  </si>
  <si>
    <t>N12050000 - Wenskaarten</t>
  </si>
  <si>
    <t>N12050005 - Kranten</t>
  </si>
  <si>
    <t>N12050010 - Tijdschriften</t>
  </si>
  <si>
    <t>N12050015 - Puzzelboeken</t>
  </si>
  <si>
    <t>N12050020 - Boeken</t>
  </si>
  <si>
    <t>N12050025 - Inpak- &amp; Kadopapier/Giftbags/Krullint</t>
  </si>
  <si>
    <t>N12050030 - Overige drukwerk</t>
  </si>
  <si>
    <t>N13000000 - Vrachtwagens</t>
  </si>
  <si>
    <t>N13000005 - Trailer</t>
  </si>
  <si>
    <t>N13000010 - Autos</t>
  </si>
  <si>
    <t>N13000015 - Fietsen</t>
  </si>
  <si>
    <t>N13000020 - Pomp-/steekwagen</t>
  </si>
  <si>
    <t>N13000025 - Vorkheftrucks</t>
  </si>
  <si>
    <t>N13000030 - Andere transportmiddelen</t>
  </si>
  <si>
    <t>N13050000 - Wonderboom</t>
  </si>
  <si>
    <t>N13050005 - Overige Auto luchtverfrissers</t>
  </si>
  <si>
    <t>N13050500 - Eerste hulp artikelen</t>
  </si>
  <si>
    <t>N13050505 - Sleep-/startkabel/gev.3hk/kentekenplaat</t>
  </si>
  <si>
    <t>N13050510 - Auto Brandblusartikelen</t>
  </si>
  <si>
    <t>N13050515 - Andere auto accessoires</t>
  </si>
  <si>
    <t>N13051000 - Auto screenwash &amp; ontwasemings artikelen</t>
  </si>
  <si>
    <t>N13051005 - Anti-vries/Ontdooi artikelen, ijskrabbers</t>
  </si>
  <si>
    <t>N13051010 - Auto was-, reinigings-, poets- &amp; beschermingsart Interieur</t>
  </si>
  <si>
    <t>N13051012 - Auto was-, reinigings-, poets- &amp; beschermingsart Exterieur</t>
  </si>
  <si>
    <t>N13051015 - Overige autoverzorgingsartikelen</t>
  </si>
  <si>
    <t>N13051500 - Additieven (Wynn's, Ad Blue ed)</t>
  </si>
  <si>
    <t>N13051505 - Smeervet en smeerolie</t>
  </si>
  <si>
    <t>N13051510 - Anti-corrosie artikelen</t>
  </si>
  <si>
    <t>N13051515 - Vetabsorbitie middelen</t>
  </si>
  <si>
    <t>N13052000 - Wielen en velgen</t>
  </si>
  <si>
    <t>N13052005 - Banden</t>
  </si>
  <si>
    <t>N13052010 - Banden accessoires&amp;reparatieartikelen</t>
  </si>
  <si>
    <t>N13052500 - Ruiterwisserbladen</t>
  </si>
  <si>
    <t>N13052505 - Vracht- en autoverlichting 12/24V</t>
  </si>
  <si>
    <t>N13052510 - Zekeringen</t>
  </si>
  <si>
    <t>N13052515 - Bougies/gloeipluggen</t>
  </si>
  <si>
    <t>N13052525 - Accu</t>
  </si>
  <si>
    <t>N13052530 - Pakkingen</t>
  </si>
  <si>
    <t>N13052535 - Remblokken&amp;koppelplaten</t>
  </si>
  <si>
    <t>N13053000 - Autolak</t>
  </si>
  <si>
    <t>N13053005 - Auto audio/video/comp./tel. art&amp;access</t>
  </si>
  <si>
    <t>N13053010 - Electronische navigatie</t>
  </si>
  <si>
    <t>N13053015 - Wegenkaarten</t>
  </si>
  <si>
    <t>N13053020 - Auto tuning artikelen</t>
  </si>
  <si>
    <t>N13053022 - Auto interieur artikelen</t>
  </si>
  <si>
    <t>N13053025 - Truck tuning artikelen</t>
  </si>
  <si>
    <t>N13053030 - Truck interieur artikelen</t>
  </si>
  <si>
    <t>N13053500 - Fietsaccessoires</t>
  </si>
  <si>
    <t>N14000000 - Promo-/signingmateriaal (semi)permanent</t>
  </si>
  <si>
    <t>N14000005 - Tnbank/display/schapmateriaal/verdelers</t>
  </si>
  <si>
    <t>N14000010 - Etalage materialen</t>
  </si>
  <si>
    <t>N14000500 - Promotiemateriaal actiematig</t>
  </si>
  <si>
    <t>N14000505 - Kassa- en overige bonrollen POS</t>
  </si>
  <si>
    <t>N14000510 - Inpakmateriaal POS</t>
  </si>
  <si>
    <t>N14000515 - Overig Werkmateriaal POS</t>
  </si>
  <si>
    <t>N14050000 - Koel-/vriesapparatuur&amp;accessoires</t>
  </si>
  <si>
    <t>N14050005 - Koffiemachines&amp;koffiemachineaccessoires</t>
  </si>
  <si>
    <t>N14050010 - Vaatwasser&amp;vaatwasseraccessoires</t>
  </si>
  <si>
    <t>N14050015 - Oven&amp;ovenaccessoires</t>
  </si>
  <si>
    <t>N14050020 - Warmhoudkast&amp;warmhoudkastaccessoires</t>
  </si>
  <si>
    <t>O11000000 - Debet facturen trading goods BTW hoog</t>
  </si>
  <si>
    <t>O11000005 - Debet facturen trading goods BTW laag</t>
  </si>
  <si>
    <t>O11000010 - Debet facturen trading goods BTW 0%</t>
  </si>
  <si>
    <t>O11000015 - Debet facturen services BTW hoog</t>
  </si>
  <si>
    <t>O11000020 - Debet facturen services BTW laag</t>
  </si>
  <si>
    <t>O11000025 - Debet facturen services BTW 0%</t>
  </si>
  <si>
    <t>O11000500 - Credit facturen trading goods BTW hoog</t>
  </si>
  <si>
    <t>O11000505 - Credit facturen trading goods BTW laag</t>
  </si>
  <si>
    <t>O11000510 - Credit facturen trading goods BTW 0%</t>
  </si>
  <si>
    <t>O11000515 - Credit facturen services BTW hoog</t>
  </si>
  <si>
    <t>O11000520 - Credit facturen services BTW laag</t>
  </si>
  <si>
    <t>O11000525 - Credit facturen services BTW 0%</t>
  </si>
  <si>
    <t>O11050000 - Personeelskosten</t>
  </si>
  <si>
    <t>O11050005 - Reiskosten</t>
  </si>
  <si>
    <t>O11050010 - Loyalty kosten</t>
  </si>
  <si>
    <t>O11050015 - Communicatie kosten</t>
  </si>
  <si>
    <t>O11050020 - Huur en aanverwante kosten</t>
  </si>
  <si>
    <t>O11050025 - Verzekeringen</t>
  </si>
  <si>
    <t>O11050030 - Juridische en advieskosten</t>
  </si>
  <si>
    <t>O11050035 - Transportkosten</t>
  </si>
  <si>
    <t>O11050040 - Overige kosten</t>
  </si>
  <si>
    <t>O12000000 - Statiegeld artikel</t>
  </si>
  <si>
    <t>O12000005 - Transportmateriaal</t>
  </si>
  <si>
    <t>O12000500 - SAP administratief artikel</t>
  </si>
  <si>
    <t>T11000000 - Sigaretten</t>
  </si>
  <si>
    <t>T12000000 - Roll your own</t>
  </si>
  <si>
    <t>T12050000 - Make your own</t>
  </si>
  <si>
    <t>T12100000 - Pijptabak</t>
  </si>
  <si>
    <t>T12150000 - Waterpijptabak</t>
  </si>
  <si>
    <t>T13000000 - Sigaren Aroma/Filter</t>
  </si>
  <si>
    <t>T13050000 - Little cigars</t>
  </si>
  <si>
    <t>T13100000 - Sigaren Private Label</t>
  </si>
  <si>
    <t>T13150000 - Sigaren Goedkoop</t>
  </si>
  <si>
    <t>T13200000 - Sigaren Mainstream</t>
  </si>
  <si>
    <t>T13250000 - Sigaren Premium</t>
  </si>
  <si>
    <t>T13300000 - Sigaren Longfiller</t>
  </si>
  <si>
    <t>T14000000 - Nicotine pouches</t>
  </si>
  <si>
    <t>T14050000 - Snuiftabak</t>
  </si>
  <si>
    <t>T14100000 - Pruimtabak</t>
  </si>
  <si>
    <t>T14150000 - CBD</t>
  </si>
  <si>
    <t>T15000000 - Vuursteen</t>
  </si>
  <si>
    <t>T15000500 - Elektronisch</t>
  </si>
  <si>
    <t>T15001000 - Storm</t>
  </si>
  <si>
    <t>T15001500 - Accessoires</t>
  </si>
  <si>
    <t>T15050000 - Gas</t>
  </si>
  <si>
    <t>T15050500 - Benzine</t>
  </si>
  <si>
    <t>T15100000 - Hulzen</t>
  </si>
  <si>
    <t>T15150000 - Hulzenstoppers</t>
  </si>
  <si>
    <t>T15150500 - Shagroller</t>
  </si>
  <si>
    <t>T15200000 - Sigarettenpapier</t>
  </si>
  <si>
    <t>T15200500 - Kingsizepapier</t>
  </si>
  <si>
    <t>T15250000 - Roll your own filters</t>
  </si>
  <si>
    <t>T15250500 - Recreational filters</t>
  </si>
  <si>
    <t>T15251000 - Sigarettenfilters</t>
  </si>
  <si>
    <t>T15300000 - Sigarettenhoesje</t>
  </si>
  <si>
    <t>T15300500 - Shaghoesje</t>
  </si>
  <si>
    <t>T15350000 - Pijpragers</t>
  </si>
  <si>
    <t>T15350500 - Pijpfilters</t>
  </si>
  <si>
    <t>T15450000 - Waterpijp</t>
  </si>
  <si>
    <t>T15450500 - Waterpijpkooltjes</t>
  </si>
  <si>
    <t>T15451000 - Waterpijpaccessoires</t>
  </si>
  <si>
    <t>T15500000 - Asbakken</t>
  </si>
  <si>
    <t>T15550000 - Flavours</t>
  </si>
  <si>
    <t>T15600000 - Overige rokersbenodigheden</t>
  </si>
  <si>
    <t>T16000000 - Verwarmde tabak sticks</t>
  </si>
  <si>
    <t>T16000500 - Verwarmde tabak Startset</t>
  </si>
  <si>
    <t>T16001000 - Verwarmde tabak Accessoires</t>
  </si>
  <si>
    <t>T16050000 - Disposables</t>
  </si>
  <si>
    <t>T16050500 - Pod startset</t>
  </si>
  <si>
    <t>T16051000 - Pods</t>
  </si>
  <si>
    <t>T16051500 - Liquids startset</t>
  </si>
  <si>
    <t>T16052000 - Liquids</t>
  </si>
  <si>
    <t>T16052500 - Liquids accessoires</t>
  </si>
  <si>
    <t>10005726 - Analoog/Digitaal Omzetters - Omvat alle producten die kunnen worden beschreven/waargenomen als een apparaat dat een standaard analoog signaal van een cd-speler, spelcomputer of cassette omzet in een digitale uitgang, zowel optisch als coaxiaal. Exclusief producten zoals convertercassettes en schakeldozen.</t>
  </si>
  <si>
    <t>10001482 - Audio/Video Accessoires - Assortimenten - Omvat alle producten die kunnen worden beschreven/waargenomen als twee of meer afzonderlijke Audio-Visual Accessories-producten die samen worden verkocht, die bestaan ​​binnen het schema dat tot verschillende bricks behoort, maar tot dezelfde klasse, dat wil zeggen twee of meer producten in hetzelfde pakket die bricks kruisen binnen de Audio-Visual Accessories-klasse. Omvat producten zoals hoofdtelefoons en microfoons die samen worden verkocht. Artikelen die gratis worden ontvangen bij aankopen, moeten worden verwijderd uit het classificatiebesluitvormingsproces. Exclusief producten zoals convertercassettes en schakeldozen.</t>
  </si>
  <si>
    <t>10001483 - Audio/Video Accessoires - Onderdelen - Omvat alle producten die kunnen worden beschreven/waargenomen als vervangende onderdelen voor Audio-Visual Accessories-producten. Exclusief producten zoals convertercassettes en schakeldozen.</t>
  </si>
  <si>
    <t>10001484 - Audio/Video Accessoires - Overig - Omvat alle producten die kunnen worden beschreven/waargenomen als Audio-Visual Accessories-producten, waarbij de gebruiker van het schema de producten niet kan classificeren in bestaande bricks binnen het schema. Exclusief producten zoals convertercassettes en schakeldozen.</t>
  </si>
  <si>
    <t>10005744 - Audio/Video Etiketteringssystemen - Omvat alle producten die kunnen worden beschreven/waargenomen als apparatuur of een middel om audiovisuele media zoals cd's of dvd's te labelen. Exclusief producten zoals batterijlader/-ontlader en oplaadbare batterijen-variatiepakketten.</t>
  </si>
  <si>
    <t>10001469 - Draadloze Televisieverbindingen - Omvat alle producten die kunnen worden beschreven/waargenomen als een apparaat dat signalen van de ene locatie naar de andere verzendt, zonder dat er verbindingsdraden nodig zijn. Exclusief producten zoals schroeven of batterijen en alle andere producten die vallen onder de klasse audiovisuele accessoires.</t>
  </si>
  <si>
    <t>10001479 - Internet-Televisie Accessoires - Omvat alle producten die kunnen worden beschreven/waargenomen als een set televisieaccessoires waarmee internet via de televisie kan worden geopend met behulp van een browser, settopbox en toetsenbord. Exclusief alle momenteel geclassificeerde audiovisuele accessoiresproducten.</t>
  </si>
  <si>
    <t>10001467 - Koptelefoons - Omvat alle producten die kunnen worden beschreven/waargenomen als een audio-ontvanger met kleine luidsprekers die aan elk oor kunnen worden vastgehouden met een hoofdband of in het oor kunnen worden geplaatst, zodat men naar audiogeluiden kan luisteren. Exclusief producten zoals briefpapier, karton en film.</t>
  </si>
  <si>
    <t>10005809 - Lichteffecten op Basis van Geluid - Omvat alle producten die kunnen worden beschreven/waargenomen als geluidsactieve verlichting die multi-dichroïsche gekleurde stralen creëert die roteren en heen en weer reflecteren op de maat van de muziek. Het draagbare product wordt gebruikt door mobiele discjockeys (DJ's) en zorgt voor kleurrijke lichtactie in muziekclubs. Exclusief producten zoals briefpapier, karton en film.</t>
  </si>
  <si>
    <t>10005204 - Megafoons - Omvat alle producten die kunnen worden beschreven/waargenomen als een trechtervormig apparaat dat wordt gebruikt om de stem te richten en te versterken. Het apparaat is handzaam en draagbaar en kan een ingebouwde versterker en een aangesloten microfoon hebben. Sommige producten hebben ook een ingebouwde, schakelbare sirenefunctie. Exclusief producten zoals briefpapier, karton en film.</t>
  </si>
  <si>
    <t>10001476 - Microfoons - Omvat alle producten die kunnen worden beschreven/waargenomen als een apparaat waarin u spreekt om uw stem luider te maken of om uw stem of andere geluiden op te nemen. Exclusief producten zoals briefpapier, karton en film.</t>
  </si>
  <si>
    <t>10005747 - MP3 Docking Stations - Omvat alle producten die kunnen worden beschreven/waargenomen als een digitaal muzieksysteem dat thuis wordt gebruikt, is aangesloten op het elektriciteitsnet, dat MP3-spelers met een dockconnector ondersteunt en speciaal is ontworpen om muziek op een MP3-speler te verbeteren. Deze producten kunnen ook dienen als een MP3-oplader. Exclusief producten zoals signaalversterkers, schakeldozen en splitters.</t>
  </si>
  <si>
    <t>10001480 - Schoonmaakproducten voor Audio/Video Apparaten - Omvat alle producten die kunnen worden beschreven/waargenomen als een product dat specifiek wordt gebruikt om audiovisuele apparatuur te reinigen, te polijsten en te herstellen. Omvat producten zoals cassettereiniger en reparatiepolijstmiddel voor een cd of dvd. Exclusief producten zoals signaalversterkers, schakeldozen en splitters.</t>
  </si>
  <si>
    <t>10001468 - Signaalversterkers - Omvat alle producten die kunnen worden beschreven/waargenomen als een apparaat dat wordt gebruikt om vervormde beelden of geluid te voorkomen en/of te verbeteren door het gebruik van lange kabels of meerdere apparaten. Exclusief producten zoals signaalversterkers, schakeldozen en splitters.</t>
  </si>
  <si>
    <t>10001477 - Standaards/Beugels/Steunen voor Audio/Video Apparaten - Omvat alle producten die kunnen worden beschreven/waargenomen als een item dat speciaal is ontworpen om een ​​bepaald merk audiovisueel apparaat te ondersteunen of te huisvesten. Exclusief producten zoals signaalversterkers, schakeldozen en splitters.</t>
  </si>
  <si>
    <t>10001472 - Switchboxen - Omvat alle producten die kunnen worden beschreven/waargenomen als een doos waarop meerdere audio-/videoapparaten kunnen worden aangesloten en vervolgens worden schakelaars gebruikt om te selecteren welke specifieke eenheid moet worden gebruikt. Omvat producten die op afstand kunnen worden bediend door een domoticasysteem. Exclusief producten zoals signaalversterkers, schakeldozen en splitters.</t>
  </si>
  <si>
    <t>10001478 - Tassen/Koffers/Dozen/Etuis voor Audio/Video Apparaten - Omvat alle producten die kunnen worden beschreven/waargenomen als een doos, koffer, tas of portemonnee die wordt gebruikt om audiovisuele apparatuur te dragen en/of op te bergen. Omvat producten zoals een cd-/dvd-doos, portemonnee of platentas. Exclusief producten zoals signaalversterkers, schakeldozen en splitters.</t>
  </si>
  <si>
    <t>10005746 - Trillingsdempers - Omvat alle producten die kunnen worden beschreven/waargenomen als een apparaat dat de overdracht van trillingen en resonanties op hifi-componenten en hifi-luidsprekers voorkomt. Exclusief producten zoals signaalversterkers, schakeldozen en splitters.</t>
  </si>
  <si>
    <t>10001470 - Universele Afstandsbedieningen - Omvat alle producten die kunnen worden beschreven/waargenomen als een elektrisch apparaat dat specifiek is ontworpen als afstandsbediening voor geluids- en beeldapparatuur. De bedieningselementen zijn bruikbaar voor meerdere merken en typen apparaten, zoals televisies en audiosystemen. Exclusief producten zoals signaalversterkers, schakeldozen en splitters.</t>
  </si>
  <si>
    <t>10001475 - Video Adapters - Omvat alle producten die kunnen worden beschreven/waargenomen als een apparaat waarin u camcorderbanden plaatst, zodat ze kunnen worden afgespeeld via een videorecorder. Exclusief producten zoals afstandsbedieningen en kabels/snoeren voor thuiselektronica.</t>
  </si>
  <si>
    <t>10005735 - Video Splitters/Verdelers - Omvat alle producten die kunnen worden beschreven/waargenomen als een audiovisueel accessoire waarmee een enkel standaard- of high-definition multimedia interface (HDMI)-signaal kan worden weergegeven op meerdere, geschikt uitgeruste beeldschermen (plasma/LCD of projector). De distributieversterker is 'HD Ready', zodat high-definition satelliet- of kabelboxen en spelconsoles in echte HD kunnen worden bekeken op alle aangesloten beeldschermen. Exclusief communicatieheadsets, die ook een microfoon bevatten voor tweerichtingscommunicatie. Exclusief producten zoals microfoons, convertercassettes en audiovisuele kabels.</t>
  </si>
  <si>
    <t>10001485 - Audio/Video Apparatuur en Accessoires - Assortimenten - Omvat alle producten die kunnen worden beschreven/waargenomen als twee of meer afzonderlijke audiovisuele apparatuurproducten die samen worden verkocht, die bestaan ​​binnen het schema dat tot verschillende klassen behoort, maar tot dezelfde familie behoort, dat wil zeggen twee of meer producten in hetzelfde pakket die klassen binnen de audiovisuele apparatuurfamilie kruisen. Omvat producten zoals televisies en antennes die samen worden verkocht. Artikelen die gratis worden ontvangen bij aankopen, moeten worden verwijderd uit het classificatiebesluitvormingsproces. Exclusief communicatieheadsets, die ook een microfoon bevatten voor tweerichtingscommunicatie. Exclusief producten zoals microfoons, convertercassettes en audiovisuele kabels.</t>
  </si>
  <si>
    <t>10001425 - Dicteerapparaten - Omvat alle producten die kunnen worden beschreven/waargenomen als een apparaat dat elektronisch de door een persoon gesproken woorden opneemt, zodat ze kunnen worden afgespeeld. Omvat producten zoals dictafoons. Exclusief communicatieheadsets, die ook een microfoon bevatten voor tweerichtingscommunicatie. Exclusief producten zoals microfoons, convertercassettes en audiovisuele kabels.</t>
  </si>
  <si>
    <t>10001426 - Draagbare Audio/Video Toestellen - Assortimenten - Omvat alle producten die kunnen worden beschreven/waargenomen als twee of meer afzonderlijke draagbare audio-/videoproducten die samen worden verkocht, die bestaan ​​binnen het schema dat tot verschillende bricks behoort maar tot dezelfde klasse, dat wil zeggen twee of meer producten in hetzelfde pakket die bricks kruisen binnen de draagbare audio-/videoklasse. Omvat producten zoals draagbare dvd-spelers en mp3-spelers die samen worden verkocht. Artikelen die gratis worden ontvangen bij aankopen, moeten worden verwijderd uit het classificatiebesluitvormingsproces. Exclusief communicatieheadsets, die ook een microfoon bevatten voor tweerichtingscommunicatie. Exclusief producten zoals microfoons, convertercassettes en audiovisuele kabels.</t>
  </si>
  <si>
    <t>10001427 - Draagbare Audio/Video Toestellen - Onderdelen/Accessoires - Omvat alle producten die kunnen worden beschreven/waargenomen als een vervangend onderdeel of een accessoire voor draagbare audio-/videoproducten. Exclusief communicatieheadsets, die ook een microfoon bevatten voor tweerichtingscommunicatie. Exclusief producten zoals microfoons, convertercassettes en audiovisuele kabels.</t>
  </si>
  <si>
    <t>10001428 - Draagbare Audio/Video Toestellen - Overig - Omvat alle producten die kunnen worden beschreven/waargenomen als draagbare audio-/videoproducten, waarbij de gebruiker van het schema de producten niet kan classificeren in bestaande bricks binnen het schema. Exclusief communicatieheadsets, die ook een microfoon bevatten voor tweerichtingscommunicatie. Exclusief producten zoals microfoons, convertercassettes en audiovisuele kabels.</t>
  </si>
  <si>
    <t>10001419 - Draagbare Audiocassettespelers - Omvat alle producten die kunnen worden beschreven/waargenomen als een draagbaar apparaat dat audiocassettes afspeelt. Omvat producten zoals een Walkman. Exclusief communicatieheadsets, die ook een microfoon bevatten voor tweerichtingscommunicatie. Exclusief producten zoals microfoons, convertercassettes en audiovisuele kabels.</t>
  </si>
  <si>
    <t>10001416 - Draagbare CD-Spelers - Omvat alle producten die kunnen worden beschreven/waargenomen als draagbare apparaten die cd's afspelen. Exclusief communicatieheadsets, die ook een microfoon bevatten voor tweerichtingscommunicatie. Exclusief producten zoals microfoons, convertercassettes en audiovisuele kabels.</t>
  </si>
  <si>
    <t>10001421 - Draagbare Digitale Videorecorders - Omvat alle producten die kunnen worden beschreven/waargenomen als een draagbare videospeler die een of meer computervideotypen kan afspelen, zoals MPEG1 en MPEG2. Exclusief communicatieheadsets, die ook een microfoon bevatten voor tweerichtingscommunicatie. Exclusief producten zoals microfoons, convertercassettes en audiovisuele kabels.</t>
  </si>
  <si>
    <t>10001420 - Draagbare DVD-Spelers - Omvat alle producten die kunnen worden beschreven/waargenomen als draagbare apparaten die dvd's afspelen. Exclusief communicatieheadsets, die ook een microfoon bevatten voor tweerichtingscommunicatie. Exclusief producten zoals microfoons, convertercassettes en audiovisuele kabels.</t>
  </si>
  <si>
    <t>10005765 - Draagbare FM Zenders - Omvat alle producten die kunnen worden beschreven/waargenomen als een draagbare FM-zender (frequentiemodulatie) met laag vermogen, die speciaal is ontworpen voor de interface met persoonlijke audioapparaten. De zender wordt over het algemeen aangesloten op een audio-uitgang en zet het signaal om in een FM-radiosignaal, dat vervolgens kan worden verzonden naar een autoradio, een draagbare radio, een mediaspeler zoals een cd-speler of een satellietradiosysteem. Exclusief communicatieheadsets, die ook een microfoon bevatten voor tweerichtingscommunicatie. Exclusief producten zoals microfoons, convertercassettes en audiovisuele kabels.</t>
  </si>
  <si>
    <t>10005710 - Draagbare Luidsprekers - Omvat alle producten die kunnen worden beschreven/waargenomen als een draagbaar apparaat of systeem dat wordt gebruikt om elektrische signalen om te zetten in hoorbare geluiden en om de audioweergave te verbeteren. Deze luidsprekers kunnen compatibel zijn met een mobiele telefoon, iPod, MP3-speler, cd-speler. Omvat producten die gemakkelijk kunnen worden opgevouwen voor opslag en die kunnen worden geleverd met een beschermende draagtas. Exclusief communicatieheadsets, die ook een microfoon bevatten voor tweerichtingscommunicatie. Exclusief producten zoals microfoons, convertercassettes en audiovisuele kabels.</t>
  </si>
  <si>
    <t>10001417 - Draagbare MD-Spelers - Omvat alle producten die kunnen worden beschreven/waargenomen als draagbare apparaten die minidiscs afspelen. Exclusief communicatieheadsets, die ook een microfoon bevatten voor tweerichtingscommunicatie. Exclusief producten zoals microfoons, convertercassettes en audiovisuele kabels.</t>
  </si>
  <si>
    <t>10001418 - Draagbare MP3-Spelers - Omvat alle producten die kunnen worden beschreven/waargenomen als draagbare apparaten die MP3's afspelen. Exclusief communicatieheadsets, die ook een microfoon bevatten voor tweerichtingscommunicatie. Exclusief producten zoals microfoons, convertercassettes en audiovisuele kabels.</t>
  </si>
  <si>
    <t>10005807 - Draagbare PA-Systemen - Omvat alle producten die kunnen worden beschreven/waargenomen als een elektronisch versterkingssysteem met een mixer, versterker en luidsprekers, dat wordt gebruikt om zowel livemuziek als opgenomen muziek te versterken. Exclusief communicatieheadsets, die ook een microfoon bevatten voor tweerichtingscommunicatie. Exclusief producten zoals microfoons, convertercassettes en audiovisuele kabels.</t>
  </si>
  <si>
    <t>10001422 - Draagbare Radio's - Omvat alle producten die kunnen worden beschreven/waargenomen als draagbare apparaten die radiosignalen ontvangen en afspelen. Exclusief communicatieheadsets, die ook een microfoon bevatten voor tweerichtingscommunicatie. Exclusief producten zoals microfoons, convertercassettes en audiovisuele kabels.</t>
  </si>
  <si>
    <t>10001423 - Draagbare Radiorecorders - Omvat alle producten die kunnen worden beschreven/waargenomen als draagbare apparaten die radiosignalen afspelen/opnemen. Producten kunnen ook cd's of mp3's afspelen. Exclusief producten zoals glasvezelverlichting, lichtsnoeren en draagbare lantaarns.</t>
  </si>
  <si>
    <t>10001424 - Klokradio's - Omvat alle producten die kunnen worden beschreven/waargenomen als een elektronisch apparaat met dubbele functie dat een radio combineert met een klok in één apparaat. Meestal kan de radio op een bepaald tijdstip worden ingeschakeld door een klok, waardoor een alarmfunctie wordt geboden. Exclusief producten zoals microfoons en versterkers.</t>
  </si>
  <si>
    <t>10001444 - Draaitafels - CD - Omvat alle producten die kunnen worden beschreven/waargenomen als audioapparatuur die wordt gebruikt om cd's af te spelen, los van cd-spelers voor thuisgebruik. Exclusief producten zoals microfoons en versterkers.</t>
  </si>
  <si>
    <t>10001439 - Draaitafels - Vinyl - Omvat alle producten die kunnen worden beschreven/waargenomen als een rond oppervlak op een platenspeler waarop een vinylplaat wordt afgespeeld. Exclusief producten zoals microfoons en versterkers.</t>
  </si>
  <si>
    <t>10001429 - Home Audio-versterkers/Voorversterkers - Omvat alle producten die kunnen worden beschreven/waargenomen als een elektronisch apparaat dat de spanning, stroom of het vermogen van een audiosignaal verhoogt. Versterkers worden gebruikt in draadloze communicatie- en audioapparatuur om geluidsniveaus en -kwaliteit te verbeteren. Omvat multikanaalsversterkers en voorversterkers. Exclusief producten zoals microfoons en versterkers.</t>
  </si>
  <si>
    <t>10001430 - Home Stereosystemen - Omvat alle producten die kunnen worden beschreven/waargenomen als een set elektronische apparatuur die wordt gebruikt om opgenomen audiomedia of radio thuis af te spelen. Exclusief producten zoals microfoons en versterkers.</t>
  </si>
  <si>
    <t>10001432 - Thuis Audio Cassettedecks - Omvat alle producten die kunnen worden beschreven/waargenomen als een thuisaudioapparaat dat specifiek is ontworpen voor het afspelen en/of opnemen van geluidssignalen op audiocassettes thuis. Exclusief producten zoals microfoons en versterkers.</t>
  </si>
  <si>
    <t>10001433 - Thuis Audio CD-Decks - Omvat alle producten die kunnen worden beschreven/waargenomen als een apparaat dat specifiek is ontworpen voor het afspelen en/of opnemen van audio-cd's thuis. Exclusief producten zoals microfoons en versterkers.</t>
  </si>
  <si>
    <t>10001443 - Thuis Audio Effect Apparatuur - Omvat alle producten die kunnen worden beschreven/waargenomen als een thuisaudioapparaat dat kan worden gebruikt om de signalen te verwerken die een secundair audioapparaat binnenkomen om het gewenste geluidseffect te creëren. Het product kan ook rechtstreeks geluid van een externe bron opnemen en dit afspelen. Deze effectenapparatuur wordt gebruikt in combinatie met gitaren, microfoons, synthesizers en keyboards, evenals andere muziekinstrumenten en -apparatuur. Omvat Digital Injection Units en Sampling Units. Exclusief producten zoals microfoons en versterkers.</t>
  </si>
  <si>
    <t>10001440 - Thuis Audio Jukeboxen - Omvat alle producten die kunnen worden beschreven/waargenomen als een niet-draagbaar thuisaudioapparaat voor het bewaren van een grote hoeveelheid audio-cd's of platen, die kunnen worden afgespeeld zoals geselecteerd. Sommige jukeboxen kunnen de gegevens opslaan op een interne harde schijf. Exclusief producten zoals microfoons en versterkers.</t>
  </si>
  <si>
    <t>10001441 - Thuis Audio Karaokesystemen - Omvat alle producten die kunnen worden beschreven/waargenomen als een thuisaudioapparaat dat de achtergrondtrack van een nummer afspeelt, zodat de persoon de leadvocals kan zingen, via een aangesloten microfoon. Sommige karaokesystemen bevatten een ingebouwd scherm dat de songtekst van het nummer op de maat van de melodie weergeeft. Exclusief producten zoals hoofdtelefoons.</t>
  </si>
  <si>
    <t>10001435 - Thuis Audio Losse Luidsprekers - Omvat alle producten die kunnen worden beschreven/waargenomen als een enkel apparaat dat wordt gebruikt om elektrische signalen om te zetten in hoorbare geluiden en om het afspelen van audio te verbeteren. Exclusief producten zoals hoofdtelefoons.</t>
  </si>
  <si>
    <t>10001436 - Thuis Audio Luidsprekersystemen - Omvat alle producten die kunnen worden beschreven/waargenomen als een set onderling verbonden apparaten die worden gebruikt om elektrische signalen om te zetten in hoorbare geluiden en om het afspelen van audio te verbeteren. Omvat producten zoals 4.1 (four dot one) systemen, die vier luidsprekers bevatten voor plaatsing voor en achter de luisteraar, plus een aparte vloerunit (subwoofer). Exclusief producten zoals hoofdtelefoons.</t>
  </si>
  <si>
    <t>10001434 - Thuis Audio MD-Decks - Omvat alle producten die kunnen worden beschreven/waargenomen als een thuisaudioapparaat dat speciaal is ontworpen om thuis audiominidiscs af te spelen. Dit omvat alle MD-spelers met een opnamefunctie. Exclusief producten zoals hoofdtelefoons.</t>
  </si>
  <si>
    <t>10001437 - Thuis Audio Ontvangers/Tuners/Radio's - Omvat alle producten die kunnen worden beschreven/waargenomen als een thuisaudioapparaat dat audiosignalen van een breed frequentiebereik ontvangt en deze omzet in geluiden die worden versterkt. Exclusief producten zoals hoofdtelefoons.</t>
  </si>
  <si>
    <t>10001442 - Thuis Audio/Video Mixers - Omvat alle producten die kunnen worden beschreven/waargenomen als een thuisaudioapparaat dat audio- of visuele signalen van een aantal elektrische bronnen (zoals gitaren en microfoons) combineert en deze in mono of stereo naar de gewenste bestemming (zoals PA-versterkers of opnameapparatuur) routeert. Mixers kunnen worden gebruikt om het niveau van elke elektrische ingang afzonderlijk te regelen. Het belangrijkste onderscheidende kenmerk van dit product is het aantal kanalen dat het kan combineren (dat wil zeggen het aantal verschillende audio-ingangen). Omvat desktopmixers. Exclusief producten zoals hoofdtelefoons.</t>
  </si>
  <si>
    <t>10001446 - Thuis Audioapparatuur - Assortimenten - Omvat alle producten die kunnen worden beschreven/waargenomen als twee of meer afzonderlijke thuisaudioapparatuurproducten die samen worden verkocht, die bestaan ​​binnen het schema dat behoort tot verschillende bricks maar tot dezelfde klasse, dat wil zeggen twee of meer producten in hetzelfde pakket die bricks binnen de thuisaudioapparatuurklasse kruisen. Omvat producten zoals audiomixers en audioversterkers die samen worden verkocht. Artikelen die gratis worden ontvangen bij aankopen, moeten worden verwijderd uit het classificatiebesluitvormingsproces. Exclusief producten zoals hoofdtelefoons.</t>
  </si>
  <si>
    <t>10001447 - Thuis Audioapparatuur - Onderdelen/Accessoires - Omvat alle producten die kunnen worden beschreven/waargenomen als vervangende onderdelen of accessoires voor thuisaudioapparatuurproducten. Omvat producten zoals cartridges en slipmatten die zijn aangesloten op thuisaudioapparatuur. Exclusief producten zoals hoofdtelefoons.</t>
  </si>
  <si>
    <t>10001448 - Thuis Audioapparatuur - Overig - Omvat alle producten die kunnen worden beschreven/waargenomen als Home Audio Apparatuur-producten, waarbij de gebruiker van het schema het product niet kan classificeren in bestaande bricks binnen het schema. Exclusief producten zoals hoofdtelefoons.</t>
  </si>
  <si>
    <t>10001431 - Thuisbioscoop Systemen - Omvat alle producten die kunnen worden beschreven/waargenomen als een mogelijke combinatie van surround sound-luidsprekers, dvd-speler/recorder, afstandsbediening, subwoofer en radiotuner om een ​​home cinema-effect te creëren. Omvat home cinema-systemen die aan de muur kunnen worden bevestigd en surround sound kunnen genereren zonder dat er satellietluidsprekers en bergen kabels nodig zijn. Exclusief producten zoals hoofdtelefoons.</t>
  </si>
  <si>
    <t>10005760 - Accessoires voor Satellietontvangst - Omvat alle producten die kunnen worden beschreven/waargenomen als een accessoire of hulpmiddel om de satellietontvangst te verbeteren. Omvat producten zoals satelliet-inline-versterkers en antenneweerstanden. Exclusief producten zoals hoofdtelefoons.</t>
  </si>
  <si>
    <t>10001411 - Antennes - Omvat alle producten die kunnen worden beschreven/waargenomen als een apparaat dat wordt gebruikt voor het ontvangen van televisie- of radiosignalen. Omvat verschillende radioantennes en televisieantennes die ofwel via een kabel van de televisie naar een externe antenne kunnen worden aangesloten, of een draagbare plug-in-antenne kunnen zijn die normaal gesproken bovenop de televisie wordt geplaatst. Exclusief producten zoals hoofdtelefoons.</t>
  </si>
  <si>
    <t>10005841 - Audio/Video Ontvangers - Omvat alle producten die kunnen worden beschreven/waargenomen als een consumentenelektronicacomponent die doorgaans in een home cinema-systeem wordt aangetroffen. Hun primaire doel is om geluid te versterken van een veelheid aan mogelijke audiobronnen en om videosignalen naar een tv te leiden van verschillende bronnen. De gebruiker kan een unit programmeren en configureren om inputs van apparaten zoals dvd-spelers en videorecorders te ontvangen en kan selecteren welke bron naar de tv moet worden geleid en geluidsuitvoer moet hebben. Omvat producten die gespecialiseerde digitale signaalprocessors (DSP) bieden die zijn gemaakt voor het verwerken van verschillende presets en audio-effecten. Exclusief producten zoals hoofdtelefoons.</t>
  </si>
  <si>
    <t>10005736 - Low-noise Signaalconverters (LNB) - Omvat alle producten die kunnen worden beschreven/waargenomen als een elektronische converter die meestal op of in een satellietschotel is bevestigd. De LNB maakt gebruik van speciale elektronische engineeringtechnieken voor versterking en mixen vóór kabelverzwakking. Het blok is vrij van extra elektronica zoals een voeding of een digitale ontvanger en dit resulteert in een signaal met minder ruis en ongewenste signalen. Exclusief producten zoals draagbare luidsprekers en luidsprekersystemen voor thuis.</t>
  </si>
  <si>
    <t>10005829 - Satelliet Antenne Systemen - Omvat alle producten die kunnen worden beschreven/waargenomen als een gecombineerde satelliet- en terrestrische antenne, bestaande uit:(a) een reflectorschotel gevormd uit een geleidend metaal;(b) een satellietsignaalopnemer voor het ontvangen van satelliettransmissiesignalen die worden weerkaatst door de reflectorschotel;(c) een ondersteunende structuur die is verbonden met en de reflectorschotel en de satellietsignaalopnemer ondersteunt, waarbij de opnemer zich in een gewenste positie bevindt ten opzichte van de schotelreflector;(d) elektrische isolatie tussen de reflectorschotel en de ondersteunende structuur om de reflectorschotel elektrisch te isoleren van de ondersteunende structuur; en(e) een connector die is bevestigd aan de schotel en in elektrisch contact daarmee staat, en een signaaltransmissielijn die is verbonden met de connector om UHF/VHF-signalen te transporteren die worden geabsorbeerd door de reflectorschotel. Exclusief producten zoals computerreinigingsproducten en huishoudelijke schoonmaakproducten.</t>
  </si>
  <si>
    <t>10001409 - Set-top Boxen/Mediaboxen - Omvat alle producten die kunnen worden beschreven/waargenomen als apparaten die los staan ​​van televisie- of videosets die televisiesignalen ontvangen en deze overbrengen naar alle televisie-/video-eenheden waarmee ze zijn verbonden. Exclusief producten zoals computerreinigingsproducten en huishoudelijke schoonmaakproducten.</t>
  </si>
  <si>
    <t>10005738 - Televisie Ontvangst/Installatie - Accessoires - Omvat alle producten die kunnen worden beschreven/waargenomen als accessoires voor video-ontvangst-/installatieproducten. Omvat producten zoals antenneklemmen en -hulzen. Exclusief producten zoals computerreinigingsproducten en huishoudelijke schoonmaakproducten.</t>
  </si>
  <si>
    <t>10005739 - Televisie Ontvangst/Installatie - Assortimenten - Omvat alle producten die kunnen worden beschreven/waargenomen als twee of meer afzonderlijke Video-ontvangst-/installatieproducten die samen worden verkocht, die bestaan ​​binnen het schema dat tot verschillende bricks behoort maar tot dezelfde klasse, dat wil zeggen twee of meer producten in dezelfde verpakking, die bricks kruisen binnen de Video-ontvangst-/installatieklasse. Omvat producten zoals satellietantennes en mastklemmen die samen worden verkocht. Artikelen die gratis worden ontvangen bij aankopen, moeten worden verwijderd uit het classificatiebesluitvormingsproces. Exclusief producten zoals computerreinigingsproducten en huishoudelijke schoonmaakproducten.</t>
  </si>
  <si>
    <t>10001401 - Televisie Combinaties - Omvat alle producten die kunnen worden beschreven/waargenomen als een combinatie van apparaten voor elektronische reproductie van televisie-/videosignalen en het afspelen van videocassettes/dvd's/hdd's en het opnemen van televisieprogramma's en films hierop. Omvat producten zoals televisies met ingebouwde videorecorders/-spelers. Exclusief producten zoals computerreinigingsproducten en huishoudelijke schoonmaakproducten.</t>
  </si>
  <si>
    <t>10001400 - Televisietoestellen - Omvat alle producten die kunnen worden beschreven/waargenomen als een apparaat dat specifiek is ontworpen om televisie-uitzendingen te ontvangen en weer te geven door middel van het decoderen van het televisiesignaal en het doorgeven van de beelden/het geluid via een beeldbuis en ingebouwde luidsprekers. Ze kunnen doorgaans ook signalen weergeven die worden ontvangen van videocassette- en dvd-spelers/-recorders en camcorders. Omvat producten zoals Plasma, LCD, CRT, Rear Projection en Front Projection Televisions. Exclusief producten zoals computerreinigingsproducten en huishoudelijke schoonmaakproducten.</t>
  </si>
  <si>
    <t>10001403 - Televisietoestellen - Assortimenten - Omvat alle producten die kunnen worden beschreven/waargenomen als twee of meer televisieproducten die samen worden verkocht, die bestaan ​​binnen het schema dat tot verschillende bricks behoort maar tot dezelfde klasse, dat wil zeggen twee of meer producten in dezelfde verpakking die bricks kruisen binnen de televisieklasse. Omvat producten zoals televisies en handheld-televisies die samen worden verkocht. Artikelen die gratis worden ontvangen bij aankopen, moeten worden verwijderd uit het classificatiebesluitvormingsproces. Exclusief producten zoals computerreinigingsproducten en huishoudelijke schoonmaakproducten.</t>
  </si>
  <si>
    <t>10001402 - Televisietoestellen - Draagbaar - Omvat alle producten die kunnen worden beschreven/waargenomen als televisies die zijn ontworpen om met één of twee handen te kunnen worden vastgehouden en gemakkelijk te gebruiken. Exclusief producten zoals computerreinigingsproducten en huishoudelijke schoonmaakproducten.</t>
  </si>
  <si>
    <t>10001404 - Televisietoestellen - Onderdelen/Accessoires - Omvat alle producten die kunnen worden beschreven/waargenomen als vervangende onderdelen of accessoires voor televisies. Exclusief producten zoals computerreinigingsproducten en huishoudelijke schoonmaakproducten.</t>
  </si>
  <si>
    <t>10001405 - Televisietoestellen - Overig - Omvat alle producten die kunnen worden beschreven/waargenomen als televisies, waarbij de gebruiker van het schema de producten niet in bestaande bricks binnen het schema kan classificeren. Exclusief producten zoals computerreinigingsproducten en huishoudelijke schoonmaakproducten.</t>
  </si>
  <si>
    <t>10001406 - Camcorders - Omvat alle producten die kunnen worden beschreven/waargenomen als een handheld-televisiecamera die speciaal is ontworpen om bewegende beelden en geluid vast te leggen of op te nemen op een videocassette, dvd of elektronisch geheugen, en die doorgaans bedoeld is voor huishoudelijke of recreatieve doeleinden. Exclusief producten zoals computerreinigingsproducten en huishoudelijke schoonmaakproducten.</t>
  </si>
  <si>
    <t>10001408 - Combinatie Spelers/Recorders - Omvat alle producten die kunnen worden beschreven/waargenomen als een combinatie van twee of meer verschillende soorten producten voor elektronische weergave en/of opname van televisie-/videosignalen in één eenheid. Omvat producten zoals dvd- en videocassettespelers/-recorders en dvd- en hdd-spelers/-recorders. Exclusief producten zoals computerreinigingsproducten en huishoudelijke schoonmaakproducten.</t>
  </si>
  <si>
    <t>10001407 - DVD Spelers/Recorders - Omvat alle producten die kunnen worden beschreven/waargenomen als een apparaat dat specifiek is ontworpen om de inhoud van een vooraf opgenomen dvd op een televisie of scherm weer te geven/af te spelen, en/of om televisieprogramma's of andere signalen op dvd op te nemen. Exclusief producten zoals audio- en videokabels, hoofdtelefoons, draadloze televisieverbindingen of convertercassettes.</t>
  </si>
  <si>
    <t>10005748 - Geheugenkaart Recorders - Omvat alle producten die kunnen worden beschreven/waargenomen als een draagbare digitale recorder van tv, dvd's en video's rechtstreeks op geheugenkaarten. De video-uitgang maakt het mogelijk om video's af te spelen op mobiele telefoons, notebooks en andere draagbare mediaspelers. Exclusief televisiekasten die een reeks televisies kunnen huisvesten en niet specifiek zijn voor een bepaald merk. Exclusief producten zoals draagtassen of mediaopslag.</t>
  </si>
  <si>
    <t>10005808 - USB Audio Interfaces - Omvat alle producten die kunnen worden beschreven/waargenomen als een audio-interfacesysteem dat elke met USB uitgeruste computer kan transformeren in een complete en uitgebreide opnamestudio. Omvat producten die ook een breed scala aan eenvoudige oplossingen kunnen leveren voor het opnemen van optredens en het produceren van audio-cd's voor het groeiende aantal muzikanten en podcasters die internet gebruiken om hun materiaal op de markt te brengen. Exclusief televisiekasten die een reeks televisies kunnen huisvesten en niet specifiek zijn voor een bepaald merk. Exclusief producten zoals draagtassen of mediaopslag.</t>
  </si>
  <si>
    <t>10001410 - Video Hard Disc Recorders - Omvat alle producten die kunnen worden beschreven/waargenomen als een apparaat dat televisieprogramma's/films op een harde schijf kan opnemen en vanaf de harde schijf kan afspelen. Exclusief televisiekasten die een reeks televisies kunnen huisvesten en niet specifiek zijn voor een bepaald merk. Exclusief producten zoals draagtassen of mediaopslag.</t>
  </si>
  <si>
    <t>10001413 - Video Opname/Weergave - Assortimenten - Omvat alle producten die kunnen worden beschreven/waargenomen als twee of meer afzonderlijke video-opname-/afspeelproducten die samen worden verkocht, die binnen het schema vallen dat tot verschillende bricks behoort, maar tot dezelfde klasse behoort, dat wil zeggen twee of meer producten in hetzelfde pakket, die bricks binnen de video-opname-/afspeelklasse kruisen. Omvat producten zoals dvd-spelers en camcorders die samen worden verkocht. Artikelen die gratis bij aankopen worden ontvangen, moeten worden verwijderd uit het classificatiebesluitvormingsproces. Exclusief televisiekasten die een reeks televisies kunnen huisvesten en niet specifiek zijn voor een bepaald merk. Exclusief producten zoals draagtassen of mediaopslag.</t>
  </si>
  <si>
    <t>10001414 - Video Opname/Weergave - Onderdelen/Accessoires - Omvat alle producten die kunnen worden beschreven/waargenomen als vervangende onderdelen of accessoires voor video-opname-/afspeelproducten. Exclusief televisiekasten die een reeks televisies kunnen huisvesten en niet specifiek zijn voor een bepaald merk. Exclusief producten zoals draagtassen of mediaopslag.</t>
  </si>
  <si>
    <t>10001412 - Video Spelers/Recorders - Omvat alle producten die kunnen worden beschreven/waargenomen als een apparaat dat specifiek is ontworpen om de inhoud van vooraf opgenomen videocassettes op een televisie te tonen of weer te geven, en/of om televisieprogramma's of andere signalen op een videocassette op te nemen. Exclusief televisiekasten die een reeks televisies kunnen huisvesten en niet specifiek zijn voor een bepaald merk. Exclusief producten zoals draagtassen of mediaopslag.</t>
  </si>
  <si>
    <t>10003685 - Audio/Video in de Auto - Assortimenten - Omvat alle producten die kunnen worden beschreven/waargenomen als twee of meer afzonderlijke auto electronica-producten die samen worden verkocht, die binnen het schema vallen en tot verschillende klassen behoren, maar tot dezelfde familie behoren, dat wil zeggen twee of meer producten in dezelfde verpakking die klassen binnen de auto electronica-productfamilie kruisen. Omvat producten zoals autoantennes en autonavigatiesystemen die samen worden verkocht. Artikelen die gratis bij aankopen worden ontvangen, moeten worden verwijderd uit het classificatiebesluitvormingsproces. Exclusief televisiekasten die een reeks televisies kunnen huisvesten en niet specifiek zijn voor een bepaald merk. Exclusief producten zoals draagtassen of mediaopslag.</t>
  </si>
  <si>
    <t>10001531 - Audio Antennes voor Auto - Omvat alle producten die kunnen worden beschreven/waargenomen als een apparaat dat wordt gebruikt voor het ontvangen van radiosignalen in een auto. Exclusief televisiekasten die een reeks televisies kunnen huisvesten en niet specifiek zijn voor een bepaald merk. Exclusief producten zoals draagtassen of mediaopslag.</t>
  </si>
  <si>
    <t>10005205 - Audio Cassettespelers/Wisselaars voor Auto - Omvat alle producten die kunnen worden beschreven/waargenomen als een audioapparaat voor een auto, dat cassettes bevat en afspeelt die bestaan ​​uit een spoel-naar-spoel-tapeformaat dat in een beschermende plastic behuizing wordt bewaard. Deze producten kunnen worden geleverd met een afneembaar frontpaneel en enkele van de algemene functies zijn een automatische omkeerfunctie en wisselaarbedieningen, waarmee de ontvanger een externe CD-, MD- of MP3-speler kan bedienen via de bedieningselementen op het voorpaneel. Exclusief producten zoals splitters, audio- en videokabels en draadloze tv-verbindingen.</t>
  </si>
  <si>
    <t>10001527 - Audio CD-Spelers/Wisselaars voor Auto's - Omvat alle producten die kunnen worden beschreven/waargenomen als een apparaat dat in een auto wordt gebruikt om één of meerdere CD's vast te houden en af ​​te spelen. Exclusief producten zoals splitters, audio- en videokabels en draadloze tv-verbindingen.</t>
  </si>
  <si>
    <t>10001529 - Audio Luidsprekers voor Auto's - Omvat alle producten die kunnen worden beschreven/waargenomen als een apparaat dat in auto's wordt gebruikt om elektromagnetische signalen om te zetten in hoorbare geluiden. Exclusief producten zoals splitters, audio- en videokabels en draadloze tv-verbindingen.</t>
  </si>
  <si>
    <t>10001528 - Audio minidisc Spelers/Wisselaars voor Auto's - Omvat alle producten die kunnen worden beschreven/waargenomen als een apparaat dat in een auto wordt gebruikt om één of meerdere Mini Discs vast te houden en af ​​te spelen. Exclusief producten zoals splitters, audio- en videokabels en draadloze tv-verbindingen.</t>
  </si>
  <si>
    <t>10005828 - Audio Subwoofers voor Auto - Omvat alle producten die kunnen worden beschreven/waargenomen als een complete luidspreker die is bedoeld voor de weergave van basfrequenties. Deze worden gebruikt om de lage frequentieprestaties van hoofdluidsprekers te verbeteren. Exclusief producten zoals splitters, audio- en videokabels en draadloze tv-verbindingen.</t>
  </si>
  <si>
    <t>10001530 - Audio Versterkers voor Auto's - Omvat alle producten die kunnen worden beschreven/waargenomen als een elektrisch apparaat voor gebruik in de auto dat geluid versterkt dat wordt uitgezonden door auto-audioapparatuur. Exclusief producten zoals splitters, audio- en videokabels en draadloze tv-verbindingen.</t>
  </si>
  <si>
    <t>10001532 - Audio voor Auto's - Assortimenten - Omvat alle producten die kunnen worden beschreven/waargenomen als twee of meer afzonderlijke auto-audioproducten die samen worden verkocht, die bestaan ​​binnen het schema dat tot verschillende bricks behoort, maar tot dezelfde klasse, dat wil zeggen twee of meer producten in dezelfde verpakking die bricks kruisen binnen de auto-audioklasse. Omvat producten zoals auto-audio-cd-spelers en autoluidsprekers die samen worden verkocht. Artikelen die gratis worden ontvangen bij aankopen, moeten worden verwijderd uit het classificatiebesluitvormingsproces. Exclusief producten zoals splitters, audio- en videokabels en draadloze tv-verbindingen.</t>
  </si>
  <si>
    <t>10001533 - Audio voor Auto's - Onderdelen/Accessoires - Omvat alle producten die kunnen worden beschreven/waargenomen als een vervangend onderdeel of een accessoire voor auto-audioproducten. Exclusief producten zoals splitters, audio- en videokabels en draadloze tv-verbindingen.</t>
  </si>
  <si>
    <t>10001534 - Audio voor Auto's - Overig - Omvat alle producten die kunnen worden beschreven/waargenomen als auto-audioproducten, waarbij de gebruiker van het schema het product niet kan classificeren in bestaande bricks binnen het schema. Exclusief producten zoals splitters, audio- en videokabels en draadloze tv-verbindingen.</t>
  </si>
  <si>
    <t>10001525 - Audio-Besturingseenheden voor Auto's - Omvat alle producten die kunnen worden beschreven/waargenomen als een auto-audiocomponent die alle functies van een auto-audiosysteem regelt, zoals volume of toonuitvoer. Vanwege ruimtebeperkingen kan de hoofdeenheid andere systemen in zijn behuizing bevatten, zoals een tuner of versterker, maar de hoofdfunctie van de hoofdeenheid is als centraal verwerkingsapparaat. Exclusief producten zoals splitters, audio- en videokabels en draadloze tv-verbindingen.</t>
  </si>
  <si>
    <t>10001526 - Audio-Tuners/Ontvangers voor Auto's - Omvat alle producten die kunnen worden beschreven/waargenomen als een stuk auto-audioapparatuur dat elektromagnetische geluidsgolven ontvangt die door auto-audioluidsprekers worden omgezet in hoorbaar geluid. Exclusief producten zoals splitters, audio- en videokabels en draadloze tv-verbindingen.</t>
  </si>
  <si>
    <t>10001518 - Auto Beeldschermen - Omvat alle producten die kunnen worden beschreven/waargenomen als een apparaat met een scherm, dat signalen van bronnen zoals de autovideospeler en auto-dvd-speler omzet in visuele beelden. Exclusief producten zoals splitters, audio- en videokabels en draadloze tv-verbindingen.</t>
  </si>
  <si>
    <t>10001519 - Auto DVD-Spelers - Omvat alle producten die kunnen worden beschreven/waargenomen als een apparaat dat speciaal is ontworpen voor gebruik in de auto om de inhoud van een vooraf opgenomen dvd op een televisie of scherm weer te geven/af te spelen. Exclusief producten zoals splitters, audio- en videokabels en draadloze tv-verbindingen.</t>
  </si>
  <si>
    <t>10001521 - Auto Video Ontvangstapparatuur - Omvat alle producten die kunnen worden beschreven/waargenomen als een apparaat voor het ontvangen van televisie-/videosignalen in een auto. Exclusief producten zoals splitters, audio- en videokabels en draadloze tv-verbindingen.</t>
  </si>
  <si>
    <t>10001522 - Auto Video/Navigatie - Assortimenten - Omvat alle producten die kunnen worden beschreven/waargenomen als twee of meer afzonderlijke autovideo-/navigatieproducten die samen worden verkocht, die bestaan ​​binnen het schema dat tot verschillende bricks behoort maar tot dezelfde klasse behoort, dat wil zeggen twee of meer producten in hetzelfde pakket die bricks kruisen binnen de autovideo-/navigatieklasse. Omvat producten zoals auto-dvd-spelers en autonavigatiesystemen die samen worden verkocht. Artikelen die gratis worden ontvangen bij aankopen, moeten worden verwijderd uit het classificatiebesluitvormingsproces. Exclusief producten zoals splitters, audio- en videokabels en draadloze tv-verbindingen.</t>
  </si>
  <si>
    <t>10001523 - Auto Video/Navigatie - Onderdelen/Accessoires - Omvat alle producten die kunnen worden beschreven/waargenomen als een vervangend onderdeel of een accessoire voor autovideo-/navigatieproducten. Exclusief producten zoals splitters, audio- en videokabels en draadloze tv-verbindingen.</t>
  </si>
  <si>
    <t>10001524 - Auto Video/Navigatie - Overig - Omvat alle producten die kunnen worden beschreven/waargenomen als autovideo-/navigatieproducten, waarbij de gebruiker van het schema de producten niet kan classificeren in bestaande bricks binnen het schema. Exclusief producten zoals stands, beugels en cd-rekken.</t>
  </si>
  <si>
    <t>10001520 - Auto Videorecorders - Omvat alle producten die kunnen worden beschreven/waargenomen als een apparaat voor gebruik in een auto dat specifiek is ontworpen om de inhoud van vooraf opgenomen videocassettes op een scherm of monitor te tonen of weer te geven. Exclusief producten zoals stands, beugels en cd-rekken.</t>
  </si>
  <si>
    <t>10006403 - GPS Bevestigingsapparatuur - Omvat alle artikelen die samen met een handheld of Auto/Maritiem GPS-eenheid worden gebruikt als houder of houder. Exclusief producten zoals stands, beugels en cd-rekken.</t>
  </si>
  <si>
    <t>10005749 - GPS-Antennes voor Auto's - Omvat alle producten die kunnen worden beschreven/waargenomen als een autoantenne voor satellietnavigatie. Het kan zowel binnen als buiten de auto worden gebruikt. Exclusief producten zoals stands, beugels en cd-rekken.</t>
  </si>
  <si>
    <t>10001517 - Navigatieapparatuur voor Auto's - Omvat alle producten die kunnen worden beschreven/waargenomen als een audiovisueel systeem voor auto's dat een combinatie gebruikt van informatie ontvangen van verschillende Global Positioning System (GPS)-satellieten, een interne gyroscoop en verbindingen met de Vehicle Speed ​​Sensor (VSS) om door de auto te navigeren. Het systeem is in staat om de optimale route te plannen en de bestuurder te begeleiden met hoorbare instructies, inclusief waarschuwingen voor verkeersopstoppingen en zwarte vlekken bij ongevallen. Omvat geïntegreerde en draagbare systemen. Exclusief producten zoals stands, beugels en cd-rekken.</t>
  </si>
  <si>
    <t>10005728 - Radardetectors voor Auto - Omvat alle producten die kunnen worden beschreven/waargenomen als een elektronisch apparaat dat door automobilisten wordt gebruikt om te bepalen of hun snelheid wordt gecontroleerd door een radareenheid. De detector kan zowel verbale als visuele waarschuwingen geven. Omvat producten die in het instrumentenpaneel van het voertuig zijn bevestigd en draagbare producten die in de sigarettenaansteker kunnen worden gestoken. Exclusief producten zoals stands, beugels en cd-rekken.</t>
  </si>
  <si>
    <t>10001449 - Audiocassettes - Opneembaar - Omvat alle producten die kunnen worden beschreven/waargenomen als een lege opneembare audiocassette die bestaat uit een plastic behuizing met magnetische tape. Ze zijn speciaal ontworpen om opgenomen geluid op te nemen en af ​​te spelen en zijn doorgaans bedoeld voor gebruik in combinatie met een audiocassettespeler. Omvat microcassettes die meestal worden gebruikt voor het opnemen van spraak in dicteermachines en antwoordapparaten. Exclusief producten zoals stands, beugels en cd-rekken.</t>
  </si>
  <si>
    <t>10001450 - CD/MD - Opneembaar - Omvat alle producten die kunnen worden beschreven/waargenomen als een kleine opneembare lege schijf die specifiek is ontworpen om muziek/geluid en gesproken informatie op te nemen en af ​​te spelen. Ze zijn doorgaans bedoeld voor gebruik in combinatie met een cd/md-speler. Exclusief producten zoals stands, beugels en cd-rekken.</t>
  </si>
  <si>
    <t>10001451 - DVD - Opneembaar - Omvat alle producten die kunnen worden beschreven/waargenomen als een kleine opneembare lege schijf die specifiek is ontworpen om visuele informatie op te nemen en af ​​te spelen. Ze zijn doorgaans bedoeld voor gebruik in combinatie met een dvd-speler. Exclusief producten zoals stands, beugels en cd-rekken.</t>
  </si>
  <si>
    <t>10001456 - Floppy Disks - Omvat alle producten die kunnen worden beschreven als een plat rond apparaat, meestal opgeslagen in een vierkante plastic behuizing, die een magnetische afdekking heeft en wordt gebruikt voor het opslaan van computerinformatie. Exclusief producten zoals stands, beugels en cd-rekken.</t>
  </si>
  <si>
    <t>10001452 - Geheugenkaarten - Omvat alle producten die kunnen worden beschreven/waargenomen als een computerchip waarop elektronische informatie snel kan worden opgeslagen en geopend. Geheugenkaarten kunnen worden geïnstalleerd in apparatuur zoals telefoons of camera's. Deze producten kunnen verschillende gegevenscapaciteiten bevatten en kunnen deze gegevens met verschillende snelheden overbrengen naar of van een extern apparaat. Omvat producten zoals geheugenkaarten voor spelconsoles en universele SD- en Smart Media-kaarten, die kunnen worden gebruikt met een aantal elektronische producten. Exclusief producten zoals stands, beugels en cd-rekken.</t>
  </si>
  <si>
    <t>10001457 - Opneembare Media - Assortimenten - Omvat alle producten die kunnen worden beschreven/waargenomen als twee of meer afzonderlijke media-opname-producten die samen worden verkocht, die bestaan ​​binnen het schema dat behoort tot verschillende bricks maar tot dezelfde klasse, dat wil zeggen twee of meer producten die in dezelfde verpakking zitten en bricks kruisen binnen de media opname-klasse. Omvat producten zoals beschrijfbare CD's en beschrijfbare DVD's die samen worden verkocht. Artikelen die gratis worden ontvangen bij aankopen, moeten worden verwijderd uit het classificatiebesluitvormingsproces. Exclusief producten zoals stands, beugels en cd-rekken.</t>
  </si>
  <si>
    <t>10001458 - Opneembare Media - Overig - Omvat alle producten die kunnen worden beschreven/waargenomen als opname media-producten, waarbij de gebruiker van het schema de producten niet kan classificeren in bestaande bricks binnen het schema. Exclusief producten zoals stands, beugels en cd-rekken.</t>
  </si>
  <si>
    <t>10006398 - USB Sticks - Omvat alle producten die kunnen worden beschreven/waargenomen als een solid state-apparaat met een computerchip waarop elektronische informatie snel kan worden opgeslagen en geopend. Een USB-flashstation (ook wel een thumbdrive genoemd) is een gegevensopslagapparaat dat flashgeheugen bevat met een geïntegreerde Universal Serial Bus (USB)-interface. Deze producten zijn doorgaans verwijderbaar en herschrijfbaar en kunnen worden gekoppeld aan de USB-poort van een computer. Deze producten kunnen verschillende gegevenscapaciteiten bevatten en kunnen deze gegevens met verschillende snelheden overbrengen naar of van een ander apparaat. Exclusief producten zoals stands, beugels en cd-rekken.</t>
  </si>
  <si>
    <t>10001455 - Videocassettes - Opneembaar - Omvat alle producten die kunnen worden beschreven/waargenomen als een lege opneembare videocassette, die bestaat uit een plastic behuizing met een magnetische tape. Ze zijn specifiek ontworpen om opgenomen visuele informatie op te nemen en opnieuw af te spelen en zijn doorgaans bedoeld voor gebruik in combinatie met een videocassettespeler. Exclusief producten zoals stands, beugels en cd-rekken.</t>
  </si>
  <si>
    <t>10006245 - Afbeeldingen - Digitaal - Omvat alle producten die kunnen worden beschreven/waargenomen als een afbeelding die wordt gedownload of gestreamd naar een lezer. Ze zijn doorgaans bedoeld voor gebruik in combinatie met een smartphone of computer, inclusief tabletcomputers. Omvat content die bestaat uit een foto, tekening, cartoon, logo, afbeelding of computer-/mobiele telefoonachtergrond. Exclusief producten zoals signaalversterkers.</t>
  </si>
  <si>
    <t>10006240 - Audio (Niet Muziek) - Digitaal - Omvat alle producten die kunnen worden beschreven/waargenomen als digitale audiocontent die wordt gedownload of gestreamd naar een audioapparaat. Ze zijn doorgaans bedoeld voor gebruik in combinatie met een MP3-speler, smartphone of computer. Omvat digitale audiocontent voor instructie, inspiratie, audioboeken en radiopodcasts. Exclusief producten zoals schakelkasten of convertercassettes en afstandsbedieningen voor domotica/huisautomatisering.</t>
  </si>
  <si>
    <t>10001464 - Audiocassettes - Voorbespeeld - Omvat alle producten die kunnen worden beschreven/waargenomen als een vooraf opgenomen audiocassette bestaande uit een plastic behuizing met magnetische tape. Ze zijn specifiek ontworpen om opgenomen geluid op te slaan en af ​​te spelen en zijn doorgaans bedoeld voor gebruik in combinatie met een audiocassettespeler. Exclusief producten zoals schakelkasten of convertercassettes en afstandsbedieningen voor domotica/huisautomatisering.</t>
  </si>
  <si>
    <t>10001459 - CD/MD - Voorbespeeld - Omvat producten zoals muziek opgenomen op een audiocassette.
Omvat alle producten die kunnen worden beschreven/waargenomen als een kleine schijf die specifiek is ontworpen om vooraf opgenomen muziek en/of gesproken informatie op te slaan en af ​​te spelen. Ze zijn doorgaans bedoeld voor gebruik in combinatie met een cd/md-speler. Omvat producten zoals muziek-cd's, md's en taalprogramma's opgenomen op cd, boeken en elektronische tijdschriften op cd en boeken en elektronische tijdschriften op cd. Exclusief producten zoals schakelkasten of convertercassettes en afstandsbedieningen voor domotica/huisautomatisering.</t>
  </si>
  <si>
    <t>10003718 - Dubbelzijdige Discs - Voorbespeeld - Omvat alle producten die kunnen worden beschreven/waargenomen als een kleine vooraf opgenomen dubbelzijdige schijf die specifiek is ontworpen om geluid en visuele informatie op te slaan en af ​​te spelen, met vooraf opgenomen dvd-inhoud aan de ene kant en vooraf opgenomen cd-inhoud aan de andere kant. Omvat producten met muziekalbums opgenomen op de cd-kant en muziekvideo's op de dvd-kant. Exclusief producten zoals schakelkasten of convertercassettes en afstandsbedieningen voor domotica/huisautomatisering.</t>
  </si>
  <si>
    <t>10001460 - DVD - Voorbespeeld - Omvat alle producten die kunnen worden beschreven/waargenomen als een kleine vooraf opgenomen schijf die speciaal is ontworpen om visuele informatie op te slaan en opnieuw af te spelen. Ze zijn doorgaans bedoeld voor gebruik in combinatie met een dvd-speler. Omvat producten zoals films en televisieprogramma's die zijn opgenomen op dvd om thuis te bekijken en elektronische tijdschriften of boeken die zijn opgenomen op dvd's. Exclusief producten zoals schakelkasten of convertercassettes en afstandsbedieningen voor domotica/huisautomatisering.</t>
  </si>
  <si>
    <t>10006241 - Films - Digitaal - Omvat alle producten die kunnen worden beschreven/waargenomen als een film die is gedownload of gestreamd naar een videoapparaat. Ze zijn doorgaans bedoeld voor gebruik in combinatie met een televisie, mp3-speler, smartphone of computer. Omvat films en filmtrailers. Exclusief producten zoals schakelkasten of convertercassettes en afstandsbedieningen voor domotica/huisautomatisering.</t>
  </si>
  <si>
    <t>10006239 - Muziek - Digitaal - Omvat alle producten die kunnen worden beschreven/waargenomen als muziek die is gedownload of gestreamd naar een audioapparaat. Ze zijn doorgaans bedoeld voor gebruik in combinatie met een mp3-speler, smartphone of computer. Omvat digitale muziekvideo-inhoud die een videocomponent kan hebben, maar waarvan de primaire focus op een nummer of nummers ligt. Exclusief producten zoals opneembare en vooraf opgenomen videocassettes.</t>
  </si>
  <si>
    <t>10006243 - Ringtonen - Digitaal - Omvat alle producten die kunnen worden beschreven/waargenomen als digitale audio-inhoud die wordt gedownload of gestreamd naar een mobiele telefoon om de gebruiker te waarschuwen voor een binnenkomend telefoongesprek, sms, wekker, enz. Exclusief producten zoals opneembare en vooraf opgenomen videocassettes.</t>
  </si>
  <si>
    <t>10006244 - Televisieshows - Digitaal - Omvat alle producten die kunnen worden beschreven/waargenomen als een televisieprogramma dat wordt gedownload of gestreamd naar een video-afspeelapparaat. Ze zijn doorgaans bedoeld voor gebruik in combinatie met een televisie, MP3-speler, smartphone of computer. Omvat tv-programma's in hun geheel of gedeeltelijk of een specifieke serie tv-programma's. Exclusief producten zoals opneembare en vooraf opgenomen videocassettes.</t>
  </si>
  <si>
    <t>10006242 - Video (Niet Films) - Digitaal - Omvat alle producten die kunnen worden beschreven/waargenomen als digitale video-inhoud die wordt gedownload of gestreamd naar een video-afspeelapparaat. Ze zijn doorgaans bedoeld voor gebruik in combinatie met een televisie, MP3-speler, smartphone of computer. Omvat video's die instructief, inspirerend kunnen zijn of die oefeningen of doe-het-zelftechnieken demonstreren. Exclusief producten zoals opneembare en vooraf opgenomen videocassettes.</t>
  </si>
  <si>
    <t>10001463 - Videocassettes - Voorbespeeld - Omvat alle producten die kunnen worden beschreven/waargenomen als een vooraf opgenomen videocassette die bestaat uit een plastic behuizing met magnetische tape. Ze zijn specifiek ontworpen om opgenomen visuele informatie op te slaan en opnieuw af te spelen en zijn doorgaans bedoeld voor gebruik in combinatie met een videocassettespeler. Omvat producten zoals films en televisieprogramma's die zijn opgenomen op videocassettes. Exclusief producten zoals audioversterkers, schakelkasten en splitters.</t>
  </si>
  <si>
    <t>10001462 - Vinyl - Voorbespeeld - Omvat alle producten die kunnen worden beschreven/waargenomen als een platte, ronde schijf die speciaal is ontworpen om vooraf opgenomen muziek af te spelen met een fonograaf of draaitafel. Ze genereren geluidstrillingen wanneer een stylus een spiraalvormige groef passeert die het oppervlak van de schijf bedekt. ​​Dit geluid wordt vervolgens versterkt. Exclusief producten zoals dvd-spelers en vooraf opgenomen dvd-variatiepakketten.</t>
  </si>
  <si>
    <t>10001465 - Voorbespeelde Media - Assortimenten - Omvat alle producten die kunnen worden beschreven/waargenomen als twee of meer afzonderlijke vooraf opgenomen mediaproducten die samen worden verkocht, die bestaan ​​binnen het schema dat behoort tot verschillende bricks maar tot dezelfde klasse, dat wil zeggen twee of meer producten die in hetzelfde pakket zitten en bricks kruisen binnen de vooraf opgenomen mediaklasse. Omvat producten zoals vooraf opgenomen audiocassettes en vooraf opgenomen dvd's die samen worden verkocht. Artikelen die gratis worden ontvangen bij aankopen, moeten worden verwijderd uit het classificatiebesluitvormingsproces. Exclusief producten zoals radiorecorders en draagbare cassette-, MD-, cd- en mp3-spelers.</t>
  </si>
  <si>
    <t>10001466 - Voorbespeelde Media - Overig - Omvat alle producten die kunnen worden beschreven/waargenomen als vooraf opgenomen mediaproducten, waarbij de gebruiker van het schema de producten niet kan classificeren in bestaande bricks binnen het schema. Exclusief producten zoals radiorecorders en draagbare cassette-, MD-, cd- en mp3-spelers.</t>
  </si>
  <si>
    <t>10003777 - Audio/Video/Fotografie - Assortimenten - Omvat alle producten die kunnen worden beschreven/waargenomen als twee of meer afzonderlijke audiovisuele en fotografieproducten die samen worden verkocht en die binnen het schema bestaan, maar tot verschillende families behoren, dat wil zeggen twee of meer producten in hetzelfde pakket die families binnen het audiovisuele en fotografiesegment kruisen. Omvat producten zoals dvd-spelers en vooraf opgenomen dvd's die samen worden verkocht. Artikelen die gratis worden ontvangen bij aankopen, moeten worden verwijderd uit het classificatiebesluitvormingsproces. Exclusief producten zoals radiorecorders en draagbare cassette-, MD-, cd- en mp3-spelers.</t>
  </si>
  <si>
    <t>10001507 - Chemische Producten voor Foto-ontwikkeling - Omvat alle producten die kunnen worden beschreven/waargenomen als chemicaliën die worden gebruikt bij het ontwikkelen van film tot foto's. Exclusief producten zoals dicteerapparaat en lege audiocassette-variëteitspakketten.</t>
  </si>
  <si>
    <t>10001514 - Donkere Kamer Apparatuur en Accessoires - Assortimenten - Omvat alle producten die kunnen worden beschreven/waargenomen als twee of meer afzonderlijke fotografie-afdruk-/donkerekamerapparatuurproducten die samen worden verkocht, die binnen het schema bestaan ​​en tot verschillende bricks behoren, maar tot dezelfde klasse behoren, dat wil zeggen twee of meer producten in hetzelfde pakket die bricks binnen de klasse fotografie-afdruk-/donkerekamerapparatuur kruisen. Omvat producten zoals foto-ontwikkelchemicaliën en fotopapier die samen worden verkocht. Artikelen die gratis bij aankopen worden ontvangen, moeten worden verwijderd uit het classificatiebesluitvormingsproces. Exclusief producten zoals batterijen en stekkers en alle andere draagbare audio-/videoproducten die momenteel worden aangeboden in de klasse draagbare audio, evenals opnamemediaproducten zoals lege audio-/videocassettes.</t>
  </si>
  <si>
    <t>10001515 - Donkere Kamer Apparatuur en Accessoires - Onderdelen/Accessoires - Omvat alle producten die kunnen worden beschreven/waargenomen als een vervangend onderdeel of een accessoire voor fotografie-/donkerekamerproducten. Exclusief alle momenteel geclassificeerde draagbare audioproducten en audiovisuele accessoires zoals hoofdtelefoons.</t>
  </si>
  <si>
    <t>10001516 - Donkere Kamer Apparatuur en Accessoires - Overig - Omvat alle producten die kunnen worden beschreven/waargenomen als fotografie-/donkerekamerapparatuurproducten, waarbij de gebruiker van het schema de producten niet in bestaande bricks binnen het schema kan classificeren. Exclusief producten zoals draagbare cd-, md- en mp3-spelers, evenals thuis audio- en auto-audiocassettespelers.</t>
  </si>
  <si>
    <t>10001511 - Drooginstallatie voor Fotografie - Omvat alle producten die kunnen worden beschreven/waargenomen als apparaten die worden gebruikt voor het verwerken en drogen van fotografische afdrukken. Exclusief producten zoals draagbare cd-, md- en mp3-spelers, evenals thuis audio- en auto-audiocassettespelers.</t>
  </si>
  <si>
    <t>10001512 - Fotolampen voor Donkere Kamer - Omvat alle producten die kunnen worden beschreven/waargenomen als een lamp die wordt gebruikt in een afgesloten donkere kamer waar fotografische film wordt ontwikkeld. De lamp is uitgerust met een filter om lichtstralen af ​​te schermen waar film en papier gevoelig voor zijn. Exclusief producten zoals draagbare cd-, md- en mp3-spelers, evenals thuis audio- en auto-audiocassettespelers.</t>
  </si>
  <si>
    <t>10001510 - Fotopapier - Omvat alle producten die kunnen worden beschreven/waargenomen als gespecialiseerd papier waarop fotografische afbeeldingen kunnen worden afgedrukt. Exclusief producten zoals draagbare md-, mp3- en cassettespelers, evenals thuis audio- en auto-audio-cd-spelers.</t>
  </si>
  <si>
    <t>10001508 - Fotovergrotingsapparatuur - Omvat alle producten die kunnen worden beschreven/waargenomen als een apparaat dat bestaat uit een lichtbron, lens en een houder voor fotografische filmnegatieven. Wanneer de lichtbron door het negatief en de lens gaat, wordt een vergroot beeld van de foto op fotopapier geprojecteerd. Exclusief producten zoals draagbare md-, mp3- en cassettespelers, evenals thuis audio- en auto-audio-cd-spelers.</t>
  </si>
  <si>
    <t>10001513 - Tanks/Bakken/Spoelen voor Donkere Kamer - Omvat alle producten die kunnen worden beschreven/waargenomen als tanks, trays of spoelen die in donkere kamers worden gebruikt om de verwerking van fotografische films te ondersteunen. Exclusief producten zoals draagbare md-, mp3- en cassettespelers, evenals thuis audio- en auto-audio-cd-spelers.</t>
  </si>
  <si>
    <t>10005750 - Accessoires voor Flitsers - Omvat alle producten die kunnen worden beschreven/waargenomen als een hulpmiddel of accessoire voor het gebruik van cameraflitsen. Omvat producten zoals een flitsbal of flitshouder. Exclusief producten zoals draagbare md-, mp3- en cassettespelers, evenals thuis audio- en auto-audio-cd-spelers.</t>
  </si>
  <si>
    <t>10001486 - Analoge Camera's - Omvat alle producten die kunnen worden beschreven/waargenomen als een analoog apparaat dat speciaal is ontworpen om een ​​permanent beeld van een persoon, locatie of gebeurtenis te produceren. Meestal bestaat het uit een lenssysteem dat zich in een lichtdichte doos of compartiment bevindt met een lichtgevoelige film die achter een sluiter is geplaatst, zodat wanneer de sluiter wordt geopend/ontgrendeld, er een beeld op de film wordt vastgelegd. De film is vervangbaar en kan worden omgeruild voor een nieuwe zodra alle film is belicht. Exclusief producten zoals draagbare md-, mp3- en cassettespelers, evenals thuis audio- en auto-audio-cd-spelers.</t>
  </si>
  <si>
    <t>10001493 - Dia's - Omvat alle producten die kunnen worden beschreven/waargenomen als een klein stukje fotografische film in een frame dat, wanneer er licht doorheen gaat, een groter beeld op een scherm of vlak oppervlak laat zien. Exclusief producten zoals draagbare md-, mp3- en cassettespelers, evenals thuis audio- en auto-audio-cd-spelers.</t>
  </si>
  <si>
    <t>10001492 - Diaprojectors - Omvat alle producten die kunnen worden beschreven/waargenomen als een apparaat dat afbeeldingen van fotografische dia's projecteert op een wit scherm of muur. Exclusief producten zoals draagbare dvd-spelers.</t>
  </si>
  <si>
    <t>10001487 - Digitale Camera's - Omvat alle producten die kunnen worden beschreven/waargenomen als een digitaal apparaat dat speciaal is ontworpen om foto's te maken die zijn opgeslagen op een intern geheugen of geheugenkaarten/chips. Afbeeldingen die zijn gemaakt met een digitale camera, kunnen worden bekeken op producten zoals televisies of computers. Ongewenste afbeeldingen kunnen uit het geheugen worden gewist. Exclusief producten zoals draagbare dvd-spelers.</t>
  </si>
  <si>
    <t>10005700 - Digitale Fotolijsten - Omvat alle producten die kunnen worden beschreven/waargenomen als een fotolijst die digitale foto's weergeeft zonder dat ze hoeven te worden afgedrukt of een computer hoeven te worden gebruikt. Digitale fotolijsten geven de afbeeldingen doorgaans rechtstreeks weer vanaf de geheugenkaart van een camera. Omvat digitale fotolijsten die de foto's ook op een tv kunnen weergeven. Exclusief producten zoals draagbare dvd-spelers.</t>
  </si>
  <si>
    <t>10001490 - Film/Filmrol - Omvat alle producten die kunnen worden beschreven/waargenomen als een donker, transparant, plastic materiaal dat is bedekt met fotografische emulsie, dat afbeeldingen kan opnemen als foto's. Exclusief producten zoals draagbare dvd-spelers.</t>
  </si>
  <si>
    <t>10005755 - Filters voor Fototoestellen - Omvat alle producten die kunnen worden beschreven/waargenomen als een camera-accessoire bestaande uit een optisch filter dat kan worden ingevoegd in het optische pad van een camera, wat de fotograaf meer controle geeft over de geproduceerde beelden. Het filter kan een vierkante of rechthoekige vorm hebben die is gemonteerd in een houderaccessoire, of een glazen of plastic schijf met een metalen of plastic ringframe, dat voor de lens kan worden geschroefd. Exclusief producten zoals draagbare dvd-spelers.</t>
  </si>
  <si>
    <t>10005753 - Flitser voor Fotostudio - Omvat alle producten die kunnen worden beschreven/waargenomen als een droogcel-aangedreven fotografisch apparaat, niet ingebouwd in een camera, dat een flitser vasthoudt en elektrisch activeert, gelijktijdig met het openen van een camerasluiter. Het effect is om kortstondig licht te geven tijdens het maken van een foto in een fotostudio. Exclusief producten zoals draagbare dvd-spelers.</t>
  </si>
  <si>
    <t>10001489 - Flitsers voor Camera's - Omvat alle producten die kunnen worden beschreven/waargenomen als een apparaat dat wordt gebruikt om kortstondig fel licht te produceren tijdens het maken van een foto. Exclusief producten zoals draagbare dvd-spelers.</t>
  </si>
  <si>
    <t>10001495 - Fotoalbums/Kubussen - Omvat alle producten die kunnen worden beschreven/waargenomen als een boek, doos of kubus op een voetstuk, die speciaal is ontworpen voor het opslaan en weergeven van foto's. De foto's kunnen achter plastic folie worden geplaatst of in een frame worden weergegeven. Exclusief producten zoals draagbare dvd-spelers.</t>
  </si>
  <si>
    <t>10001496 - Fotografie - Assortimenten - Omvat alle producten die kunnen worden beschreven/waargenomen als twee of meer afzonderlijke fotografieproducten die samen worden verkocht, die bestaan ​​binnen het schema dat tot verschillende bricks behoort maar tot dezelfde klasse behoort, dat wil zeggen twee of meer producten in dezelfde verpakking, die bricks kruisen binnen de fotografieklasse. Omvat producten zoals wegwerpcamera's en fotoalbums die samen worden verkocht. Artikelen die gratis worden ontvangen bij aankopen, moeten worden verwijderd uit het classificatiebesluitvormingsproces. Exclusief producten zoals draagbare dvd-spelers.</t>
  </si>
  <si>
    <t>10001494 - Fotografie - Onderdelen/Accessoires - Omvat alle producten die kunnen worden beschreven/waargenomen als een vervangend onderdeel of een accessoire dat wordt gebruikt bij het maken van een foto met een camera. Omvat producten zoals koffers, reinigingsapparatuur, statieven, meters en lampen. Exclusief producten zoals draagbare dvd-spelers.</t>
  </si>
  <si>
    <t>10001498 - Fotografie - Overig - Omvat alle producten die kunnen worden beschreven/waargenomen als fotografieproducten, waarbij de gebruiker van het schema de producten niet kan classificeren in bestaande bricks binnen het schema. Exclusief producten zoals draagbare dvd-spelers.</t>
  </si>
  <si>
    <t>10005842 - Mobiel Opslagmedium voor Foto's - Omvat alle producten die kunnen worden omschreven/waargenomen als een opslagapparaat voor afbeeldingen met een supersnelle overdrachtssnelheid, harde schijven tot 250 GB, een groot kleurenscherm met hoge resolutie en talrijke afbeeldingsfuncties, zoals een miniatuurweergave van afbeeldingen, een diavoorstelling, het draaien en verwijderen van afbeeldingen en een zoomfunctie met meerdere niveaus. Exclusief producten zoals vaste audio-ontvangers, tuners en draagbare radio's voor thuis.</t>
  </si>
  <si>
    <t>10005751 - Onderdelen/Accessoires voor Dia's - Omvat alle producten die kunnen worden beschreven/waargenomen als een vervangend onderdeel of een accessoire dat wordt gebruikt bij het samenstellen van fotografische dia's. Omvat producten zoals een diasnijder of diaframe. Exclusief producten zoals vaste audio-ontvangers, tuners en draagbare radio's voor thuis.</t>
  </si>
  <si>
    <t>10005207 - Onderdelen/Accessoires voor Fotoalbums - Omvat alle producten die kunnen worden beschreven/waargenomen als een vervangend onderdeel of accessoire voor een fotoalbum. Omvat producten zoals fotoalbuminzetstukken en klevende fotohoeken. Exclusief producten zoals vaste audio-ontvangers, tuners en draagbare radio's voor thuis.</t>
  </si>
  <si>
    <t>10005752 - Opslag van Dia's - Omvat alle producten die kunnen worden beschreven/waargenomen als een opslagmedium voor fotografische dia's. Omvat producten zoals diahoezen en een diamagazijn, een doos die is aangepast om dia's nauwkeurig te presenteren aan een diaprojector in een horizontaal vlak en om een ​​handig opslagapparaat te bieden voor fotografische dia's. Exclusief producten zoals vaste audio-ontvangers, tuners en draagbare radio's voor thuis.</t>
  </si>
  <si>
    <t>10001491 - Verwisselbare Lenzen - Omvat alle producten die kunnen worden beschreven/waargenomen als een verwisselbaar stuk glas of plastic dat verre objecten dichterbij kan laten lijken bij het maken van een foto. Exclusief producten zoals vaste audio-ontvangers, tuners en draagbare radio's voor thuis.</t>
  </si>
  <si>
    <t>10003686 - Fotografie/Optica - Assortimenten - Omvat alle producten die kunnen worden beschreven/waargenomen als twee of meer afzonderlijke fotografie- en opticaproducten die samen worden verkocht, die binnen het schema bestaan ​​en tot verschillende klassen behoren, maar tot dezelfde familie behoren, dat wil zeggen twee of meer producten in dezelfde verpakking die klassen binnen de fotografie- en opticafamilie overschrijden. Omvat producten zoals een digitale camera en fotografisch papier die samen worden verkocht. Artikelen die gratis bij aankopen worden ontvangen, moeten worden verwijderd uit het classificatiebesluitvormingsproces. Exclusief producten zoals vaste audio-ontvangers, tuners en draagbare radio's voor thuis.</t>
  </si>
  <si>
    <t>10001502 - Microscopen - Omvat alle producten die kunnen worden beschreven/waargenomen als een optisch instrument met meerdere lenzen dat is ontworpen om het zicht te vergroten en de gebruiker een sterk verbeterd beeld te bieden van zeer kleine objecten, die vaak niet met het blote oog zichtbaar zijn. Om de objecten te kunnen bekijken, moeten ze op een voorbereide dia worden gemonteerd, die onder de lenzen wordt geplaatst. Deze producten hebben doorgaans een wetenschappelijke toepassing. Exclusief producten zoals vaste audio-ontvangers, tuners en draagbare radio's voor thuis.</t>
  </si>
  <si>
    <t>10001501 - Monoculair/Telescopen - Omvat alle producten die kunnen worden beschreven/waargenomen als een cilindrisch apparaat met een systeem van lenzen en spiegels die licht verzamelen en focussen om een ​​beeld te produceren. Ze zijn specifiek ontworpen om het zicht te vergroten en bedoeld om de gebruiker een verbeterd beeld te bieden van zeer verre objecten. Het beeld wordt door slechts één oog bekeken. Producten omvatten draagbare monoculairen en astronomische telescopen die op statieven zijn gemonteerd. Exclusief producten zoals vaste audio-ontvangers, tuners en draagbare radio's voor thuis.</t>
  </si>
  <si>
    <t>10001504 - Optica - Assortimenten - Omvat alle producten die kunnen worden beschreven/waargenomen als twee of meer afzonderlijke Optica-producten die samen worden verkocht, die bestaan ​​binnen het schema dat tot verschillende bricks behoort maar tot dezelfde klasse, dat wil zeggen twee of meer producten in dezelfde verpakking die bricks binnen de Optica-klasse kruisen. Omvat producten zoals verrekijkers en vergrootglazen die samen worden verkocht. Artikelen die gratis worden ontvangen bij aankopen, moeten worden verwijderd uit het classificatiebesluitvormingsproces. Exclusief producten zoals vaste audio-ontvangers, tuners en draagbare radio's voor thuis.</t>
  </si>
  <si>
    <t>10001505 - Optica - Onderdelen/Accessoires - Omvat alle producten die kunnen worden beschreven/waargenomen als een vervangend onderdeel of een accessoire voor producten binnen de Optica-klasse. Exclusief producten zoals vaste audio-ontvangers, tuners en draagbare radio's voor thuis.</t>
  </si>
  <si>
    <t>10001506 - Optica - Overig - Omvat alle producten die kunnen worden beschreven/waargenomen als Optica-producten, waarbij de gebruiker van het schema de producten niet kan classificeren in bestaande bricks binnen het schema. Exclusief producten zoals vaste audio-ontvangers, tuners en draagbare radio's voor thuis.</t>
  </si>
  <si>
    <t>10003776 - Vergrootglazen - Omvat alle producten die kunnen worden beschreven/waargenomen als een draagbaar, gebogen, optisch instrument met één lens, speciaal ontworpen om het zicht te vergroten en doorgaans bedoeld om de gebruiker een verbeterd beeld te bieden van nabije objecten en afdrukken. Exclusief producten zoals vaste thuis audio-ontvangers, tuners en draagbare radio's.</t>
  </si>
  <si>
    <t>10001499 - Verrekijkers - Omvat alle producten die kunnen worden beschreven/waargenomen als een draagbaar optisch instrument dat bestaat uit een paar buizen met lenzen aan beide uiteinden, die speciaal zijn ontworpen om het zicht te vergroten en die doorgaans bedoeld zijn om de gebruiker een beter beeld te geven van verre objecten. Exclusief producten zoals Thuis luidsprekersystemen, MP3 Docking Stations die op het lichtnet worden aangesloten en auto luidsprekersystemen.</t>
  </si>
  <si>
    <t>10003211 - Afdichtingsproducten/Vulmiddelen/Kleefstoffen/Reparatiepasta - Assortimenten - Omvat alle producten die kunnen worden beschreven/waargenomen als twee of meer afzonderlijke afdichtings-, vul- of kleefproducten die samen worden verkocht en die binnen het schema behoren tot verschillende bricks maar tot dezelfde klasse, d.w.z. twee of meer producten in dezelfde verpakking die bricks binnen de klasse afdichtingsmiddelen/kleefstoffen kruisen. Hieronder vallen producten zoals Lijm die samen met Tape wordt verkocht. Artikelen die gratis worden ontvangen bij aankoop moeten worden verwijderd uit het besluitvormingsproces voor classificatie. Exclusief producten zoals Thuis luidsprekersystemen, MP3 Docking Stations die op het lichtnet worden aangesloten en auto luidsprekersystemen.</t>
  </si>
  <si>
    <t>10003210 - Afdichtingsproducten/Vulmiddelen/Kleefstoffen/Reparatiepasta - Overig - Omvat alle producten die beschreven worden / waargenomen als een afdichtingsmiddel, vulmiddel of hechtmiddel, waarbij de gebruiker van het schema niet in staat is de producten te classificeren in het schema. Exclusief producten zoals Thuis luidsprekersystemen, MP3 Docking Stations die op het lichtnet worden aangesloten en auto luidsprekersystemen.</t>
  </si>
  <si>
    <t>10008000 - Bouwlijn/hechtingsmiddel - Omvat alle producten die kunnen worden beschreven/waargenomen als een hechtmiddel om gipsplaten rechtstreeks te hechten aan vlakke en stevige muren, zoals metselwerk en bakstenen, door het middel in gelijkmatig verspreide punten en deppen over het oppervlak van de muur of gipsplaat aan te brengen. Exclusief producten zoals Thuis luidsprekersystemen, MP3 Docking Stations die op het lichtnet worden aangesloten en auto luidsprekersystemen.</t>
  </si>
  <si>
    <t>10007722 - Detectiemiddelen voor Materiaaldefecten - Omvat alle producten die kunnen worden beschreven/waargenomen als een middel voor het detecteren van materiaaldefecten. Specifiek ontworpen voor het detecteren van hardingsscheuren, vermoeidheidsscheuren, porositeit, slijpscheuren, lasfouten en andere oppervlaktedefecten. Exclusief producten zoals Thuis luidsprekersystemen, MP3 Docking Stations die op het lichtnet worden aangesloten en auto luidsprekersystemen.</t>
  </si>
  <si>
    <t>10003204 - Dichtingsproducten - Omvat alle producten die kunnen worden beschreven/gezien als een verbinding die wordt gebruikt om een voeg te vullen en af te dichten. Deze producten bevatten een basismateriaal dat verandert op basis van het beoogde toepassingsoppervlak. Afdichtmiddelen worden gespecificeerd voor gebruik binnen of buiten, maar kunnen in sommige gevallen in beide omgevingen worden toegepast. Hieronder vallen producten zoals Schimmelbestendige afdichtingskit voor buiten en afdichtingskit op waterbasis, afdichtingsmembranen en afdichtingsstrips. Exclusief producten zoals Thuis luidsprekersystemen, MP3 Docking Stations die op het lichtnet worden aangesloten en auto luidsprekersystemen.</t>
  </si>
  <si>
    <t>10003207 - Lijm/Kleefstof - Omvat alle producten die kunnen worden beschreven/waargenomen als een contactlijm. Deze producten zijn verkrijgbaar in veel verschillende vormen en kunnen ofwel specifiek ontworpen zijn voor een bepaald oppervlak of multifunctioneel zijn. Omvat producten zoals vaste lijm en vloeibare lijm, contactlijm en gebruiksklare lijm. Exclusief producten zoals Thuis luidsprekersystemen, MP3 Docking Stations die op het lichtnet worden aangesloten en auto luidsprekersystemen.</t>
  </si>
  <si>
    <t>10003208 - Stopverf/afdichtkit - Omvat alle producten die kunnen worden beschreven/waargenomen als een mastiek of asfaltplastiek cement dat wordt gebruikt om kieren en voegen te vullen om lekken te voorkomen. Kit is een flexibel materiaal dat kan worden gebruikt om een opening tussen twee oppervlakken af te dichten, zoals gevelpanelen of de hoeken in badwanden. Omvat producten voor buiten en binnen. Exclusief producten zoals Thuis luidsprekersystemen, MP3 Docking Stations die op het lichtnet worden aangesloten en auto luidsprekersystemen.</t>
  </si>
  <si>
    <t>10003206 - Tape (DHZ) - Omvat alle producten die beschreven worden / waargenomen als een lange dunne strip/lint doek of papier gebruikt voor het binden of bevestigen, vaak bedekt met een klevende stof op een of beide zijden. Omvat producten zoals Duct Tape en plakband. Exclusief producten zoals Thuis luidsprekersystemen, MP3 Docking Stations die op het lichtnet worden aangesloten en auto luidsprekersystemen.</t>
  </si>
  <si>
    <t>10003203 - Voegmortel - Omvat alle producten die kunnen worden beschreven/waargenomen als een dunne mortel die in metselwerk wordt gebruikt om voegen tussen bakstenen, blokken en tegels te vullen. Deze producten zijn een mengsel van cement, zand en water en worden soms onder grondplaten gebruikt om gelijkmatige draagvlakken te verkrijgen. Omvat producten zoals Tegelspecie en Harsspecie. Exclusief producten zoals Thuis luidsprekersystemen, MP3 Docking Stations die op het lichtnet worden aangesloten en auto luidsprekersystemen.</t>
  </si>
  <si>
    <t>10008001 - Voorbehandelingsmiddelen voor Bouwstoffen - Omvat alle producten die op poreuze of niet-poreuze basismateriaal worden toegepast om het beter geschikt te maken voor het bekleden, lijmen, etc. Exclusief producten zoals Thuis luidsprekersystemen, MP3 Docking Stations die op het lichtnet worden aangesloten en auto luidsprekersystemen.</t>
  </si>
  <si>
    <t>10003205 - Vulmateriaal - Omvat alle producten die kunnen worden beschreven/waargenomen als een vulmiddel voor spleten en gaten, dat een gelijkmatig, ononderbroken oppervlak creëert.
Omvat producten zoals een kant-en-klare pasta of een poeder dat wordt gemengd voordat het op het doeloppervlak wordt aangebracht, of houten strips die worden gebruikt om gaten te vullen bij het maken van kasten. Exclusief producten zoals Thuis luidsprekersystemen, MP3 Docking Stations die op het lichtnet worden aangesloten en auto luidsprekersystemen.</t>
  </si>
  <si>
    <t>10006900 - Afsluitdeksels/Toegangspanelen - Omvat alle producten die kunnen worden beschreven/waargenomen als producten die een opening/toegang afdekken.
Hieronder vallen producten zoals mangatdeksels, toegangsdeuren, toegangspanelen, kabelruimten en utiliteitskluizen. Exclusief producten zoals Thuis luidsprekersystemen, MP3 Docking Stations die op het lichtnet worden aangesloten en auto luidsprekersystemen.</t>
  </si>
  <si>
    <t>10008045 - Additieven voor Mortel/Cement/Gips/Voegmortel - Omvat alle producten die kunnen worden beschreven/waargenomen als een toevoeging voor cement, egaliseermiddelen of tegellijm. Exclusief producten zoals Thuis luidsprekersystemen, MP3 Docking Stations die op het lichtnet worden aangesloten en auto luidsprekersystemen.</t>
  </si>
  <si>
    <t>10003898 - Asfalt/Beton Reparatiebouwstoffen - Omvat alle producten die kunnen worden beschreven/waargenomen als een mengsel van cement, bitumineus pek, zand, grind of steen, dat voorgemengd is en bedoeld is om asfalt- of betonoppervlakken op te lappen of te repareren. Exclusief producten zoals draagbare CD-, MP3- en cassettespelers, evenals Thuis- en Auto  Audio MD-spelers.</t>
  </si>
  <si>
    <t>10003903 - Asfalt/Beton/Metselwerk - Assortimenten - Omvat alle producten die kunnen worden beschreven/waargenomen als twee of meer afzonderlijke asfalt-, beton- of metselwerkproducten die samen worden verkocht en die binnen het schema behoren tot verschillende bricks maar tot dezelfde klasse, dat wil zeggen twee of meer producten in dezelfde verpakking die bricks binnen de klasse asfalt/beton/metselwerk kruisen. Omvat producten zoals asfalt/betonreparatie en asfalt/beton/metselwerk vervangingsonderdelen/toebehoren die samen worden verkocht. Artikelen die gratis worden ontvangen bij aankoop moeten worden verwijderd uit het besluitvormingsproces voor classificatie. Exclusief producten zoals draagbare CD-, MP3- en cassettespelers, evenals Thuis- en Auto  Audio MD-spelers.</t>
  </si>
  <si>
    <t>10005632 - Asfalt/Beton/Metselwerk - Onderdelen/Accessoires - Omvat alle producten die kunnen worden beschreven/waargenomen als een accessoire of vervangingsonderdeel voor asfalt-, beton- of metselwerkartikelen. Hieronder vallen producten zoals mortelmengborden en asfaltborstels. Exclusief producten zoals draagbare CD-, MP3- en cassettespelers, evenals Thuis- en Auto  Audio MD-spelers.</t>
  </si>
  <si>
    <t>10003904 - Asfalt/Beton/Metselwerk - Overig - Omvat alle producten die beschreven worden / waargenomen als asfalt, beton of metselwerk producten, waarbij de gebruiker van het schema niet in staat is de producten in bestaande bricks te classificeren in het schema. Exclusief producten zoals draagbare CD-, MP3- en cassettespelers, evenals Thuis- en Auto  Audio MD-spelers.</t>
  </si>
  <si>
    <t>10003901 - Beton Luchtbelvormende Middelen - Omvat alle producten die beschreven/waargenomen kunnen worden als een middel dat microscopische luchtbelletjes in het beton insluit. Wanneer het verharde beton bevriest, zet het bevroren water in het beton uit in deze luchtbelletjes in plaats van het beton te beschadigen. Deze producten moeten worden gebruikt wanneer beton wordt blootgesteld aan vriezen en dooien en aan dooizouten. Exclusief producten zoals draagbare CD-, MP3- en cassettespelers, evenals Thuis- en Auto  Audio MD-spelers.</t>
  </si>
  <si>
    <t>10003899 - Betonbindmiddelen - Omvat alle producten die kunnen worden beschreven/waargenomen als middelen die specifiek zijn ontworpen om nieuw beton aan oud beton te helpen hechten of, indien gemengd met zand, om een reparatiemortel of machineplaatvoegen te maken. Hieronder vallen ook producten die worden geleverd met een langzaam uithardend bindmiddel en aggregaat dat kan worden gemengd tot een mortel voor het vullen van grote holtes en het voegen van grote platen van zware apparatuur. Exclusief producten zoals draagbare CD-, MP3- en cassettespelers, evenals Thuis- en Auto  Audio MD-spelers.</t>
  </si>
  <si>
    <t>10003900 - Betonkleurmiddelen/-kleurstoffen - Omvat alle producten die kunnen worden beschreven/waargenomen als een middel dat ofwel kan worden toegevoegd aan beton terwijl het wordt gemengd met behulp van speciale integrale kleurstoffen, ofwel een kleurstof die kan worden toegevoegd aan pas gestort beton terwijl het droogt met behulp van actieve kleurverharders. Deze producten omvatten ook middelen of kleurstoffen die kunnen worden toegevoegd nadat het beton is verhard. Exclusief producten zoals draagbare CD-, MP3- en cassettespelers, evenals Thuis- en Auto  Audio MD-spelers.</t>
  </si>
  <si>
    <t>10002522 - Betonmortel - Omvat elk product dat kan worden beschreven/waargenomen als een mengsel van portlandcement, zand en grind of steen, voorgemengd en klaar om met water te worden toegevoegd om beton te vormen. Omvat producten zoals normale, zware en massabetonmixen. Exclusief producten zoals draagbare CD-, MD- en cassettespelers, evenals Thuis- en Auto Audio MP3-spelers.</t>
  </si>
  <si>
    <t>10002526 - Cement - Omvat alle producten die kunnen worden beschreven/waargenomen als een bouwmateriaal dat een poeder is gemaakt van een mengsel van calcium-, silicium- en aluminiumoxiden door kalksteen (als calciumbron) te verhitten met klei of zand (als siliciumbron) en het product te malen met een sulfaatbron (meestal gips). Het resulterende poeder wordt na verloop van tijd een gehydrateerde vaste stof wanneer het met water wordt gemengd; samen met water en zand of grind wordt het gebruikt om beton en mortel te maken. Omvat portlandcement en plastic cement waaraan een plastificerend materiaal (kalksteen of gehydrateerde kalk) en andere materialen zijn toegevoegd om de uithardingstijd te verkorten en de verwerkbaarheid te bevorderen. Exclusief producten zoals draagbare CD-, MD- en cassettespelers, evenals Thuis- en Auto Audio MP3-spelers.</t>
  </si>
  <si>
    <t>10008063 - Dekvloer - Omvat alle producten die kunnen worden omschreven als mengsels van portlandcement, zand en water.  Het wordt gebruikt als ondergrond voor vloerbedekkingen binnenshuis. Exclusief producten zoals draagbare CD-, MD- en cassettespelers, evenals Thuis- en Auto Audio MP3-spelers.</t>
  </si>
  <si>
    <t>10007760 - Egalisatiemortel - Omvat alle producten die kunnen worden beschreven/waargenomen als een cement met hoge vloei-eigenschappen dat, in tegenstelling tot traditioneel beton, geen buitensporige hoeveelheden water hoeft toe te voegen voor plaatsing. Zelfnivellerend beton wordt meestal gebruikt om een vlak en glad oppervlak te creëren met een druksterkte die vergelijkbaar is met of hoger is dan die van traditioneel beton, voorafgaand aan het installeren van vloerbedekking voor binnen. Exclusief producten zoals draagbare CD-, MD- en cassettespelers, evenals Thuis- en Auto Audio MP3-spelers.</t>
  </si>
  <si>
    <t>10002528 - Gipsmengsels/Gipsplaatvoegen - Omvat alle producten die kunnen worden beschreven/waargenomen als een mengsel van kalk of gips en water met of zonder zand, dat uithardt tot een gladde vaste stof en wordt gebruikt om muren en plafonds te bedekken, zoals snelhardende lichte pleister, cementpleister, kalkpleister, aarden pleister. Exclusief producten zoals draagbare CD-, MD- en cassettespelers, evenals Thuis- en Auto Audio MP3-spelers.</t>
  </si>
  <si>
    <t>10002529 - Kalk (DHZ) - Omvat alle producten die kunnen worden beschreven/waargenomen als een chemische stof die het element calcium bevat. Dit product wordt gebruikt bij het maken van mortel en cement. Exclusief vaste openbare adressystemen en intercomsystemen.</t>
  </si>
  <si>
    <t>10003902 - Metselmortel - Omvat alle producten die kunnen worden beschreven/waargenomen als een mengsel van cement en zand. De producten kunnen andere stoffen bevatten, zoals weekmakers. Mortel is een materiaal dat in metselwerk wordt gebruikt om de openingen tussen blokken in de bouw op te vullen en de blokken aan elkaar te binden. De blokken kunnen van steen, baksteen of breezeblocks (sintelblokken) zijn. Exclusief producten zoals radiorecorders, wekkerradio's en Thuis Audio-ontvangers en -tuners.</t>
  </si>
  <si>
    <t>10002527 - Pleisterwerk/Stucco - Omvat alle producten die kunnen worden beschreven/waargenomen als pleisterwerk dat voornamelijk bestaat uit portlandcement en water of uit zand, kalk en water. Het wordt zacht aangebracht om buitenmuren of -oppervlakken te bedekken en vaak in een decoratief patroon uitgesmeerd. Exclusief producten zoals radiorecorders, wekkerradio's en Thuis Audio-ontvangers en -tuners.</t>
  </si>
  <si>
    <t>10008047 - Reparatieset voor Gips-/Cementplaat - Omvat alle producten die kunnen worden beschreven/waargenomen als een reparatie set voor beschadigd pleisterwerk op wanden of plafonds. Exclusief producten zoals radiorecorders, wekkerradio's en Thuis Audio-ontvangers en -tuners.</t>
  </si>
  <si>
    <t>10007546 - Speciekuipen/Bouwemmers/Mortelkuipen/Mengbakken - Omvat alle producten die kunnen worden beschreven/waargenomen als een kuip of emmer die wordt gebruikt om mortel, cement, gips en andere metselmengsels te mengen. Exclusief producten zoals radiorecorders, wekkerradio's en Thuis Audio-ontvangers en -tuners.</t>
  </si>
  <si>
    <t>10008064 - Stabilisé - Omvat alle producten die kunnen worden omschreven als mengsels van portlandcement, zand en water.  Het wordt gebruikt als fundering voor bestratingen voor opritten, terrassen en tuinpaden. Exclusief producten zoals radiorecorders, wekkerradio's en Thuis Audio-ontvangers en -tuners.</t>
  </si>
  <si>
    <t>10002525 - Stenen/blokken/bakstenen - Omvat elk product dat kan worden beschreven/waargenomen als een elementaire bouweenheid die wordt gebruikt om dragende en niet-dragende muren te bouwen. Hieronder vallen producten zoals gefabriceerde bouwstenen en natuurlijk geproduceerde bouwsteen. Exclusief producten zoals radiorecorders, wekkerradio's en Thuis Audio-ontvangers en -tuners.</t>
  </si>
  <si>
    <t>10002521 - Stoffen voor Vervaardiging van Beton - Omvat alle producten die kunnen worden beschreven/waargenomen als grof materiaal, zoals grind of gebroken steen waarmee cement en water worden gemengd om beton te vormen. Gebroken steen wordt gewoonlijk aangeduid als grof toeslagmateriaal en grind wordt verder afgebroken om het grootste deel van het fijnere toeslagmateriaal te vormen. Omvat producten zoals aggregaat dat in de bouw wordt gebruikt. Exclusief producten zoals radiorecorders, wekkerradio's en Thuis Audio-ontvangers en -tuners.</t>
  </si>
  <si>
    <t>10002518 - Straatstenen - Omvat elk product dat kan worden beschreven/waargenomen als een baksteen in een verscheidenheid van maten en vormen die wordt gebruikt bij de aanleg van trottoirs, patio's en opritten. Deze producten zijn gemaakt van natuursteen (zoals graniet, kalksteen of leisteen), gefabriceerde steen of andere samengestelde materialen (inclusief maar niet beperkt tot beton of klei). Omvat producten zoals traditioneel gesneden (vierkante) straatstenen, gevormde straatstenen. Exclusief producten zoals radiorecorders, wekkerradio's en Thuis Audio-ontvangers en -tuners.</t>
  </si>
  <si>
    <t>10003896 - Vormgips - Omvat alle producten die kunnen worden beschreven/waargenomen als gips in poedervorm en warmtebehandeld, dat kan worden gemengd met water (ongeveer 2 delen gips op elk deel water) en uithardt tot een gladde vaste stof die niet krimpt of volume verliest omdat het uithardt voordat al het water kan verdampen. Exclusief producten zoals radiorecorders, wekkerradio's en Thuis Audio-ontvangers en -tuners.</t>
  </si>
  <si>
    <t>10003897 - Zand (DHZ) - Omvat alle producten die kunnen worden beschreven/waargenomen als los korrelig materiaal dat ontstaat door het uiteenvallen van rotsen en koraal. Zand bestaat uit deeltjes die kleiner zijn dan grind maar grover dan slib en kan voor een specifiek doel worden gemaakt. Hieronder vallen producten die vaak worden gebruikt voor het opvullen van wegen, het mengen in aggregaatproducten en beton in de bouw. Exclusief producten zoals radiorecorders, wekkerradio's en Thuis Audio-ontvangers en -tuners.</t>
  </si>
  <si>
    <t>10003179 - Ankers/Muurpluggen - Omvat alle producten die kunnen worden beschreven/gezien als een bevestiging die binnendringt en waarmee u voorwerpen kunt bevestigen aan baksteen, metselwerk, beton, gipsplaat of gipsblok.  Deze producten zijn verkrijgbaar in verschillende maten en materialen, afhankelijk van de behoeften van de consument. Hieronder vallen producten zoals kunststof muurpluggen, roestvrijstalen schildankers en holle muurankers. Exclusief producten zoals radiorecorders, wekkerradio's en Thuis Audio-ontvangers en -tuners.</t>
  </si>
  <si>
    <t>10003183 - Bevestigingen voor Niet-/Nagelmachine (Nieten/Nagels) - Omvat alle producten die kunnen worden beschreven/gezien als een korte U-vormige draadnagel voor het bevestigen van kabels en materialen op een ondergrond. Deze producten kunnen geïsoleerd zijn en worden handmatig of machinaal aangedreven. Deze producten zijn verkrijgbaar in verschillende maten en materialen, afhankelijk van de vereisten van de gebruiker. Hieronder vallen producten zoals geïsoleerde stalen nieten en machinaal aangedreven stalen nieten. Exclusief producten zoals radiorecorders, wekkerradio's en Thuis Audio-ontvangers en -tuners.</t>
  </si>
  <si>
    <t>10005670 - Bevestigingsmaterialen - Accessoires - Omvat alle producten die kunnen worden beschreven/gezien als een item dat is ontworpen om de prestaties of het uiterlijk van bevestigingen of bevestigingsmiddelen te verbeteren. Deze producten kunnen bescherming bieden of helpen bij het vastzetten van bestaande bevestigingen of bevestigingsmiddelen. Hieronder vallen producten zoals plastic schroefdoppen, bronzen cups en clips. Exclusief producten zoals radiorecorders, wekkerradio's en Thuis Audio-ontvangers en -tuners.</t>
  </si>
  <si>
    <t>10003195 - Bevestigingsmaterialen - Assortimenten - Omvat alle producten die kunnen worden beschreven/waargenomen als twee of meer afzonderlijke bevestigingsmiddelen die samen worden verkocht, en die binnen het schema behoren tot verschillende bricks maar tot dezelfde klasse, dat wil zeggen twee of meer producten in dezelfde verpakking die bricks binnen de klasse bevestigingsmiddelen kruisen. Hieronder vallen producten zoals moeren die samen met bouten worden verkocht. Artikelen die gratis bij aankopen worden ontvangen, moeten uit het besluitvormingsproces voor classificatie worden verwijderd. Exclusief producten zoals radiorecorders, wekkerradio's en Thuis Audio-ontvangers en -tuners.</t>
  </si>
  <si>
    <t>10003194 - Bevestigingsmaterialen - Overig - Omvat alle producten die kunnen worden beschreven/waargenomen als Bevestigingsmiddelenhardwareproducten, waarbij de gebruiker van het schema niet in staat is om de producten in bestaande stenen binnen het schema te classificeren. Exclusief producten zoals radiorecorders, wekkerradio's en Thuis Audio-ontvangers en -tuners.</t>
  </si>
  <si>
    <t>10006794 - Bevestigingsrails - Omvat alle producten die kunnen worden beschreven/waargenomen als een open rechthoekige eenheid van geëxtrudeerd plastic of metalen materiaal. Deze producten kunnen voor verschillende doeleinden worden gebruikt en zijn door hun algemene aard in verschillende maten verkrijgbaar. Omvat producten zoals bevestigingsrails voor schilderijen. Exclusief producten zoals draagbare radio's en wekkerradio's.</t>
  </si>
  <si>
    <t>10003173 - Buizen - Omvat alle producten die kunnen worden beschreven/waargenomen als een holle cilindrische eenheid van geëxtrudeerd niet-ondersteund plastic of metalen materiaal. Deze producten kunnen voor verschillende doeleinden worden gebruikt en zijn door hun algemene aard in verschillende maten verkrijgbaar. Hieronder vallen producten zoals kunststof buizen en aluminium buizen. Exclusief producten zoals draagbare radio's en wekkerradio's.</t>
  </si>
  <si>
    <t>10007001 - Deuvels - Omvat alle producten die kunnen worden beschreven/waargenomen als een massieve staaf die meestal is gemaakt van hout, plastic of metaal en die in ontvangstgaten wordt gestoken. Paspennen houden onderdelen van een assemblage met wrijving bij elkaar. Ze kunnen ook worden gebruikt als locatiepennen. Deze pennen worden vaak gebruikt in de meubelmakerij. Exclusief producten zoals draagbare radio's en wekkerradio's.</t>
  </si>
  <si>
    <t>10003171 - Haken - Omvat alle producten die kunnen worden beschreven/waargenomen als een gekromd of gebogen werktuig voor het ophangen of trekken van een ander voorwerp. Deze producten zijn verkrijgbaar in verschillende materialen en maten, afhankelijk van de vereisten van de gebruiker. Omvat producten zoals plastic haken en metalen haken. Exclusief producten zoals draagbare radio's en wekkerradio's.</t>
  </si>
  <si>
    <t>10003190 - Klinknagels - Omvat alle producten die kunnen worden beschreven/gezien als een metalen bout of pen met een kop aan één uiteinde die door uitgelijnde gaten in de te verbinden materiaaldelen wordt gestoken en vervolgens aan het gladde uiteinde wordt ingeslagen zodat een tweede kop ontstaat. Over het algemeen wordt één kop van een klinknagel in de fabriek gevormd en, afhankelijk van het materiaaltype, moet de gebruiker de klinknagel mogelijk verhitten om de tweede bindende kop te maken. Deze producten zijn een permanente bevestiging. Omvat producten zoals blindklinknagels, Lazy Tongue klinknagels en bolkop klinknagels. Exclusief producten zoals draagbare radio's en wekkerradio's.</t>
  </si>
  <si>
    <t>10003170 - Lagers/Bussen - Omvat alle producten die kunnen worden beschreven/gezien als een roterende steun die tussen bewegende onderdelen wordt geplaatst zodat ze gemakkelijk kunnen bewegen. Een lager is een onderdeel dat wordt gebruikt om wrijving in een machine te verminderen. Een bus kan worden beschreven als een isolator op elektrische apparatuur. Een bus is een metalen huls of voering die dient als lager tussen roterende of bewegende elektrische oppervlakken. Omvat producten zoals Lagers en Bussen. Exclusief producten zoals draagbare radio's en wekkerradio's.</t>
  </si>
  <si>
    <t>10007002 - Lamellendeuvels - Omvat alle producten die kunnen worden beschreven/gezien als een deuvel, meestal gebruikt met een door een deuvel-samenvoeg machine. Deuvels/ lamellen worden voornamelijk gebruikt voor het verbinden van plaatmateriaal zoals multiplex, spaanplaat en vezelplaat met gemiddelde dichtheid. Ze worden soms gebruikt bij massief hout, ter vervanging van pen- en gatverbindingen omdat ze gemakkelijker te maken en bijna net zo sterk zijn. Deuvels/lamellen worden ook gebruikt om randen van werkstukken uit te lijnen, zoals bij het maken van een hoek van 90 graden tussen werkstukken. De deuvel is een snelle manier om een perfect vlakke verbinding te krijgen en tegelijkertijd de verbinding te verstevigen. Exclusief producten zoals radiorecorders en draagbare radio's, klokken en wekkers.</t>
  </si>
  <si>
    <t>10003185 - Moerbouten/Draadstaven - Omvat alle producten die kunnen worden beschreven/gezien als een bevestigingsmiddel met schroefdraad, al dan niet voorzien van een kop die is ontworpen om te worden gebruikt in combinatie met een moer om een veilige soort bevestiging te vormen. Ze zijn verkrijgbaar in veel verschillende maten en materialen. Omvat producten zoals zeskantbouten, bouten met hoge treksterkte en draadstangen. Exclusief producten zoals radiorecorders en draagbare radio's, klokken en wekkers.</t>
  </si>
  <si>
    <t>10003184 - Moeren - Omvat alle producten die kunnen worden beschreven/waargenomen als een metalen blok met een inwendige schroefdraad die op een bout wordt bevestigd. Moeren zijn meestal zeskantig om ze gemakkelijk aan te draaien met een sleutel, maar kunnen ook gevleugeld, gekarteld of een andere vorm hebben. Samen met een bout zijn moeren bedoeld om voorwerpen vast te zetten. Omvat producten zoals zeskantmoeren, flensmoeren en vleugelmoeren. Exclusief producten zoals radiorecorders en draagbare radio's, klokken en wekkers.</t>
  </si>
  <si>
    <t>10003182 - Nagels/Pinnen - Omvat alle producten die kunnen worden beschreven/gezien als een bevestigingsmiddel gemaakt van eindeloze draad door een punt af te snijden en een kop te vormen aan het uiteinde van de schacht tegenover de punt. Deze producten zijn daarom een dun puntig stuk metaal dat in materialen wordt geslagen als een soort permanente bevestiging. Omvat producten zoals metselwerknagels, dakwerknagels, ringnagels voor buitengebruik en vierkante Twistnagels. Exclusief producten zoals radiorecorders en draagbare radio's, klokken en wekkers.</t>
  </si>
  <si>
    <t>10003166 - Ringen/Pakkingringen - Omvat alle producten die kunnen worden beschreven/waargenomen als een oog dat een opening of gat in materiaal zoals stof en leer beschermt. Deze producten kunnen worden gebruikt om het materiaal waarin ze zijn aangebracht te verstevigen of om een materiaal af te schermen tegen de scherpe randen van een gat. Omvat producten zoals metalen ringen, rubberen ringen en weerbestendige zeilringen. Exclusief producten zoals radiorecorders en draagbare radio's, klokken en wekkers.</t>
  </si>
  <si>
    <t>10003181 - Schroeven - Omvat alle producten die kunnen worden beschreven/waargenomen als een cilindrische staaf met spiraalvormige schroefdraad die in een gat met dezelfde schroefdraad grijpt. Deze producten worden gebruikt als bevestigingsmiddelen in timmerwerk en woningverbetering. Deze producten kunnen specifiek ontworpen zijn voor gebruik met een automatisch schroefpistool. Schroeven zijn verkrijgbaar in verschillende maten en materialen, afhankelijk van de functionaliteit die de consument wenst. Hieronder vallen producten zoals stripschroeven, platkopschroeven, staalschroeven met ronde kop en standaardschroeven met sleuf. Exclusief producten zoals radiorecorders en draagbare radio's, klokken en wekkers.</t>
  </si>
  <si>
    <t>10003187 - Sluitingen - Omvat alle producten die kunnen worden beschreven/waargenomen als een bevestigingsmiddel dat is ontworpen om iets gesloten te houden, zoals een deur of raam. Deze producten houden de materialen op hun plaats met een reeks methoden en zijn verkrijgbaar in verschillende materialen, afhankelijk van het vereiste gebruik. Omvat producten zoals magneetvangers, rolvangers en balenvangers. Exclusief producten zoals radiorecorders en draagbare radio's, klokken en wekkers.</t>
  </si>
  <si>
    <t>10003180 - Sluitringen - Omvat alle producten die kunnen worden beschreven/gezien als een afdichting bestaande uit een platte schijf die is geplaatst om lekkage te voorkomen en extra bescherming te bieden aan het doelmateriaal waaraan het is bevestigd. Sluitringen kunnen ofwel vergrendeld zijn voor meer stevigheid aan een bevestiging of plat. Deze producten zijn verkrijgbaar in verschillende maten en vormen, afhankelijk van het specifieke gebruik. Omvat producten zoals vergrendelbare stalen sluitringen en platte aluminium sluitringen. Exclusief producten zoals radiorecorders en draagbare radio's, klokken en wekkers.</t>
  </si>
  <si>
    <t>10003165 - Spanschroeven - Omvat alle producten die kunnen worden beschreven/gezien als een lange, cilindrische moer met inwendige schroefdraad die wordt gebruikt om de elementen van verstelbare stangen en staven met elkaar te verbinden. Dit product wordt geïnstalleerd tussen gespannen kabels of touwen en gebruikt om deze op de vereiste spanning te brengen. Omvat producten zoals verzinkte spanschroeven. Exclusief producten zoals radiorecorders en draagbare radio's, klokken en wekkers.</t>
  </si>
  <si>
    <t>10003186 - Steunen/Draagbeugels - Omvat alle producten die kunnen worden beschreven/waargenomen als een structurele ondersteuning die uit een muur of kolom steekt en wordt gebruikt om een ander object te ondersteunen dat structureel, functioneel of decoratief kan zijn. Deze producten worden niet specifiek voor een bepaald type item gebruikt, maar kunnen universeel worden toegepast op een reeks producten. Omvat producten zoals luifelbeugels, leunbeugels, kraanbaanbeugels, ophangbeugels, handrailbeugels en universele apparatenbeugels. Exclusief producten zoals audiomixers, effectenaccessoires of vinyldraaitafels.</t>
  </si>
  <si>
    <t>10003167 - Touwen/Kettingen/Kabels - Omvat alle producten die kunnen worden beschreven/waargenomen als een lengte van taaie metalen schakels of een lengte van in elkaar gedraaide en gevlochten vezels voor extra sterkte. Deze producten zijn artikelen voor algemene doeleinden en kunnen in verschillende situaties worden gebruikt. Omvat producten zoals trekkettingen en niet-elektrische kabels en snoeren. Exclusief producten zoals audiomixers, effectenaccessoires of vinyldraaitafels.</t>
  </si>
  <si>
    <t>10003168 - Veren - Omvat alle producten die kunnen worden beschreven/waargenomen als een elastische metalen spoel die terugkeert naar zijn oorspronkelijke vorm of positie nadat hij is geduwd, getrokken of ingedrukt. Deze producten zijn gewoonlijk gemaakt van gehard staal. Omvat producten zoals spiraalveren. Exclusief producten zoals audiomixers, effectenaccessoires of vinyldraaitafels.</t>
  </si>
  <si>
    <t>10002506 - Bouwbenodigdheden - Assortimenten - Omvat alle producten die kunnen worden beschreven/waargenomen als twee of meer afzonderlijke bouwproducten die samen worden verkocht en die binnen het schema bestaan, maar tot verschillende klassen behoren, dat wil zeggen twee of meer producten in dezelfde verpakking die klassen binnen de bouwproductfamilie kruisen. Hieronder vallen producten zoals Vloerbedekking en Lijm assortimentsverpakkingen. Artikelen die gratis worden ontvangen bij aankoop moeten worden verwijderd uit het besluitvormingsproces voor classificatie. Exclusief CD-draaitafels. Exclusief producten zoals Thuis Audio CD- of MD-spelers en Thuis Stereo Systemen.</t>
  </si>
  <si>
    <t>10006895 - Bouwbenodigdheden - Overig - Omvat alle producten die kunnen worden beschreven/waargenomen als bouwproducten, waarbij de gebruiker van het schema niet in staat is de producten in te delen in bestaande bricks binnen het schema. Exclusief CD-draaitafels. Exclusief producten zoals Thuis Audio CD- of MD-spelers en Thuis Stereo Systemen.</t>
  </si>
  <si>
    <t>10006998 - Carport - Omvat alle producten die kunnen worden beschreven/waargenomen als een open of halfopen bijgebouw van één verdieping dat wordt gebruikt om auto's te parkeren en bescherming te bieden tegen slecht weer. De structuur kan vrijstaand zijn of aan een muur bevestigd zijn. In tegenstelling tot de meeste bouwwerken heeft een carport geen vier muren, maar meestal één of twee. Exclusief CD-draaitafels. Exclusief producten zoals Thuis Audio CD- of MD-spelers en Thuis Stereo Systemen.</t>
  </si>
  <si>
    <t>10007000 - Garage - Omvat alle producten die kunnen worden omschreven/waargenomen als een gesloten buitenconstructie met een dak, specifiek ontworpen om voertuigen tegen weersinvloeden te beschermen. Exclusief CD-draaitafels. Exclusief producten zoals Thuis Audio CD- of MD-spelers en Thuis Stereo Systemen.</t>
  </si>
  <si>
    <t>10006999 - Terrasoverkapping - Omvat alle producten die kunnen worden omschreven/waargenomen als een open of halfopen structuur voor buiten met een dak, specifiek ontworpen om een patio of terras te overdekken om te beschermen tegen weersinvloeden of om schaduw te bieden. Exclusief producten zoals Thuis Luidsprekers, Ontvangers en Tuners.</t>
  </si>
  <si>
    <t>10002689 - Afdichtplaten/Inzetstukken - Omvat alle producten die kunnen worden omschreven/waargenomen als stukken plaatstaal of ander stijf en halfflexibel materiaal die op de naad van een dakkruising, -doorgang of -uitsteek worden aangebracht om waterlekkage en algemene bescherming tegen weersinvloeden te voorkomen. Deze producten kunnen als bijkomend voordeel hebben dat ze fungeren als een hittebarrière en extra stevigheid bieden aan een kruispunt en ook het algemene uiterlijk van een gebouw verbeteren. Hieronder vallen producten zoals dakraam- en schoorsteenafwerkingen. Exclusief producten zoals Thuis Luidsprekers, Ontvangers en Tuners.</t>
  </si>
  <si>
    <t>10003977 - Dakbedekking - Accessoires - Omvat alle producten die kunnen worden beschreven/gezien als een item dat is ontworpen om de prestaties of het uiterlijk van dakbedekkings- of buitenafwerkingsproducten te verbeteren. Omvat producten zoals dakborstels, dakafvoeren, daksokkels, dakmoppen, dakopstanden en dakschuivers, alsmede dakbedekkingsdoek en dakvilt. Exclusief producten zoals Thuis Luidsprekers, Ontvangers en Tuners.</t>
  </si>
  <si>
    <t>10002693 - Dakbedekking - Assortimenten - Omvat alle producten die kunnen worden beschreven/waargenomen als twee of meer afzonderlijke Dakdekkers/buitensierproducten die samen worden verkocht en die binnen het schema behoren tot verschillende bricks maar tot dezelfde klasse, dat wil zeggen twee of meer producten in dezelfde verpakking die bricks binnen de klasse Dakdekkers/buitensierproducten kruisen. Hieronder vallen producten zoals dakbedekkingsmembranen die samen met dakpanelen worden verkocht. Artikelen die gratis worden ontvangen bij aankoop moeten worden verwijderd uit het besluitvormingsproces voor classificatie. Exclusief producten zoals Thuis Luidsprekers, Ontvangers en Tuners.</t>
  </si>
  <si>
    <t>10003974 - Dakbedekking - Dakstro - Omvat alle producten die kunnen worden omschreven/waargenomen als stro, riet of soortgelijke vegetatieve materialen die worden samengebonden en gebruikt als dakbedekking. Deze producten zijn verkrijgbaar in bundels van verschillende afmetingen en moeten vaak worden gemaakt door een ervaren rietdekker. Exclusief producten zoals Thuis Luidsprekers, Ontvangers en Tuners.</t>
  </si>
  <si>
    <t>10002692 - Dakbedekking - Overig - Omvat alle producten die kunnen worden beschreven/waargenomen als producten voor dakbedekking/buitenafwerking, waarbij de gebruiker van het schema niet in staat is de producten in bestaande bricks binnen het schema te classificeren. Exclusief producten zoals Thuis Luidsprekers, Ontvangers en Tuners.</t>
  </si>
  <si>
    <t>10002688 - Dakbedekkingslagen - Omvat alle producten die kunnen worden beschreven/waargenomen als een extra laag die is ontworpen om te worden aangebracht over bestaand dakbedekkingsmateriaal met het oog op waterdichtheid en warmtereflectie. Deze producten zijn ontworpen om de efficiëntie van bestaande dakbedekkingsmaterialen te verhogen. Omvat producten zoals witte latexcoating en coating op asfaltbasis. Exclusief producten zoals Thuis Luidsprekers, Ontvangers en Tuners.</t>
  </si>
  <si>
    <t>10002683 - Dakpannen/Dakleien/Dakshingles - Omvat alle producten die kunnen worden beschreven/waargenomen als aaneengesloten/overlappende, meestal dunne, soms wigvormige rechthoeken van materiaal die worden gebruikt om een dak te bedekken. Omvat producten van klei, cement, metaal, kunststof, glasvezel, natuursteen of hout of platte rechthoekige stukken leisteen, minerale vezels, glasvezel of composietasfalt die voornamelijk op een dak worden aangebracht om het doorsijpelen van water te voorkomen. Exclusief producten zoals Thuis Luidsprekers, Ontvangers en Tuners.</t>
  </si>
  <si>
    <t>10002687 - Membranen voor Dakbedekking - Omvat alle producten die kunnen worden beschreven/waargenomen als grote rechthoeken van dakbedekkingsmaterialen die aan elkaar worden bevestigd om een dak te vormen. Deze panelen zijn groter dan leien of dakpannen en vormen een stevige versterking van de bestaande structuur eronder. Deze producten kunnen van metaal, kunststof of imitatie leisteen zijn. Omvat producten zoals harde metalen dakpanelen. Exclusief producten zoals Thuis Luidsprekers, Ontvangers en Tuners.</t>
  </si>
  <si>
    <t>10002686 - Panelen/Platen voor Dakbedekking - Omvat alle producten die beschreven worden / waargenomen als grote rechthoeken van de dakbedekking die aan elkaar zijn gemonteerd om een dak vormen. Deze panelen zijn groter dan leien of tegels en vormen een starre uitbreiding op de bestaande structuur onder hen. Deze producten kunnen metaal, kunststof of imitatie leisteen zijn. Omvat producten zoals stijve metalen dakpanelen. Exclusief producten zoals Thuis Luidsprekers, Ontvangers en Tuners.</t>
  </si>
  <si>
    <t>10002684 - Rollen voor Dakbedekking - Omvat alle producten die kunnen worden beschreven/waargenomen als vellen materiaal, in rolvorm, die worden gebruikt om een plat dak waterdicht te maken en te isoleren. Deze producten zijn gewoonlijk gemaakt van met asfalt verzadigd vilt of soortgelijke materialen. Deze dakbedekkingsplaten worden verkocht als doorlopende rollen met vaak vaste afmetingen en worden op het dak bevestigd met teer. Omvat producten zoals asfalt dakbedekking op rol. Exclusief producten zoals Thuis Luidsprekers, Ontvangers en Tuners.</t>
  </si>
  <si>
    <t>10003955 - Afvoeraansluitingen (Dakgoten/Afwatering) - Omvat alle producten die kunnen worden beschreven/waargenomen als een structurele eenheid die wordt gebruikt om water verder van een gebouw af te leiden om schade aan de fundering en buitenmuren te voorkomen. Deze producten zwenken omhoog om maaien rond hun onmiddellijke omgeving mogelijk te maken. Omvat producten zoals hout, gegalvaniseerd plaatstaal, koper, aluminium en vinyl. Exclusief producten zoals Thuis Audio CD-spelers, MD-spelers en cassettespelers.</t>
  </si>
  <si>
    <t>10006902 - Afvoergoten - Omvat alle producten die kunnen worden beschreven/waargenomen als goot die speciaal is ontworpen om overtollig oppervlaktewater af te leiden. Omvat drainage voor wegen, gebouwen en daken. Exclusief producten zoals Thuis Audio CD-spelers, MD-spelers en cassettespelers.</t>
  </si>
  <si>
    <t>10002663 - Afvoeronderdelen/-artikelen voor Tuin/Grondniveau - Omvat alle producten die kunnen worden beschreven/waargenomen als buizen die specifiek zijn ontworpen om overtollig water uit de grond of bodem van een bepaald gebied te verwijderen. Deze producten vangen het water op en leiden het door buizen naar een waterhouder voor huishoudelijk gebruik of naar de grondwatervoorziening. Hieronder vallen producten zoals houten, gegalvaniseerde metalen, koperen, aluminium en vinyl tuinpijpen en kunststof of composiet ondergrondse drainagebuizen. Exclusief producten zoals Thuis Audio CD-spelers, MD-spelers en cassettespelers.</t>
  </si>
  <si>
    <t>10007013 - Afvoerroosters - Omvat alle producten die kunnen worden beschreven/waargenomen als een open afvoerafdekking, speciaal ontworpen om te voorkomen dat materiaal zoals bladeren in de afvoer komt, terwijl vloeistoffen toch kunnen passeren. Exclusief producten zoals Thuis Audio CD-spelers, MD-spelers en cassettespelers.</t>
  </si>
  <si>
    <t>10002665 - Dakgoten Onderdelen/Hulpstukken - Omvat alle producten die kunnen worden beschreven/waargenomen als een stuk horizontale buis dat aan een muur of dakrand van een gebouw is bevestigd om regenwater weg te leiden van het exterieur, waar het mogelijk schade zou kunnen veroorzaken. Onderdelen van dakgoten helpen bij het afvoeren van regenwater naar de regenpijpen of afvoeren, waar het water veilig wordt afgevoerd. Deze producten zijn verkrijgbaar in verschillende maten en materialen en kunnen, met vele verschillende onderdelen, worden aangepast voor gebruik op de meeste gebouwen. Omvat producten zoals kunststof huishoudelijke dakgoten/buizen en keramische dakgootbochten en verbindingen. Exclusief producten zoals Thuis Audio CD-spelers, MD-spelers en cassettespelers.</t>
  </si>
  <si>
    <t>10002664 - Dakgoten/Afwatering - Assortimenten - Omvat alle producten die kunnen worden beschreven/waargenomen als twee of meer afzonderlijke goot- of afvoerproducten die samen worden verkocht, die binnen het schema vallen en behoren tot verschillende categorieën, maar tot dezelfde klasse, dat wil zeggen twee of meer producten die binnen hetzelfde pakket zijn opgenomen en die categorieën kruisen binnen de goot- of afvoercategorie. Omvat producten zoals onderdelen van regenpijpen en dakgootonderdelen die samen worden verkocht. Artikelen die gratis bij aankopen worden ontvangen, moeten uit het classificatiebeslissingsproces worden verwijderd. Exclusief producten zoals Thuis Audio CD-spelers, MD-spelers en cassettespelers.</t>
  </si>
  <si>
    <t>10002666 - Dakgoten/Afwatering - Overig - Omvat alle producten die kunnen worden beschreven/waargenomen als goot- of afvoerproducten, waarbij de gebruiker van het schema niet in staat is de producten te classificeren in bestaande categorieën binnen het schema. Exclusief producten zoals Thuis Audio CD-spelers, MD-spelers en cassettespelers.</t>
  </si>
  <si>
    <t>10003956 - Onderdelen/Hulpstukken voor Afvoerpijpen - Omvat alle producten die kunnen worden beschreven/waargenomen als een systeem van pijpen en onderdelen dat de gecontroleerde stroming van afvalwater verticaal mogelijk maakt, naar een afvoer of ondergronds waterafvoersysteem. Omvat producten zoals hout, gegalvaniseerd plaatstaal, koper, aluminium en vinylproducten. Exclusief producten zoals Thuis Audio CD-spelers, MD-spelers en cassettespelers.</t>
  </si>
  <si>
    <t>10005668 - Riooldeksels - Omvat alle producten die kunnen worden beschreven/waargenomen als een afdekking of rooster dat specifiek is ontworpen om over een pijp of buis te worden geplaatst, waardoor de volledige afvoer van overtollig water in een gebied mogelijk wordt. Deze producten zijn meestal tijdelijke afdekkingen en kunnen worden verwijderd om een pijp te ontstoppen. Omvat producten zoals metalen afvoerroosters en samengestelde houten afvoerafdekkingen. Exclusief producten zoals Thuis Audio CD-spelers, MD-spelers en cassettespelers.</t>
  </si>
  <si>
    <t>10005560 - Bellen/Zoemers - Omvat elk product dat kan worden beschreven/waargenomen als een apparaat dat wordt gebruikt om de aanwezigheid van een bezoeker aan te kondigen. Omvat een niet-elektrische bel die bij een buitendeur wordt geplaatst en een rinkel- of zoemsignaal geeft wanneer deze wordt ingedrukt, en een elektrisch apparaat met een knop bij een buitendeur. Exclusief producten zoals Thuis Audio CD-spelers, MD-spelers en cassettespelers.</t>
  </si>
  <si>
    <t>10002578 - Brievenbusklep (inbouw) - Omvat alle producten die kunnen worden beschreven/waargenomen als een klein rechthoekig frame, al dan niet met een scharnierende deur, bedoeld om in het oppervlak van een voordeur of portiek te worden geplaatst om de bezorging van post mogelijk te maken. Exclusief producten zoals Thuis Audio CD-spelers, MD-spelers en cassettespelers.</t>
  </si>
  <si>
    <t>10003919 - Deurbeslag/-accessoires - Assortimenten - Omvat alle producten die kunnen worden beschreven/waargenomen als twee of meer afzonderlijke deurbeslagproducten die samen worden verkocht, die binnen het schema bestaan en behoren tot verschillende categorieën, maar tot dezelfde familie. Exclusief producten zoals Thuis Audio CD-spelers, MD-spelers en cassettespelers.</t>
  </si>
  <si>
    <t>10003918 - Deurbeslag/-accessoires - Overig - Omvat alle producten die kunnen worden beschreven/waargenomen als deurbeslagproducten, waarbij de gebruiker van het schema niet in staat is de producten te classificeren in bestaande categorieën binnen het schema. Exclusief producten zoals Thuis Audio CD-spelers, MD-spelers en cassettespelers.</t>
  </si>
  <si>
    <t>10003906 - Deurdrempels - Omvat alle producten die kunnen worden beschreven/waargenomen als een horizontale strook die specifiek is ontworpen om te dienen als de drempel van een deur om de onderkant van een deuropening te vormen en ondersteuning te bieden bij het passeren door een deuropening. Exclusief producten zoals Thuis Audio CD-spelers, MD-spelers en cassettespelers.</t>
  </si>
  <si>
    <t>10002575 - Deurisolatie - Omvat alle producten die kunnen worden beschreven/waargenomen als een middel om regen, wind of andere weersinvloeden buiten een huis of kamer te houden. Omvat producten zoals tochtstrips, afdichtingsmiddelen en tochtval dorpels. Exclusief producten zoals Thuis Audio CD-spelers, MD-spelers en cassettespelers.</t>
  </si>
  <si>
    <t>10002581 - Deurkloppers - Omvat elk product dat kan worden beschreven/waargenomen als een scharnierend apparaat dat aan een deur is bevestigd, bedoeld om een verlangen tot toegang aan te geven. Deze producten bestaan uit een beweegbaar gedeelte dat tegen een plaat of achterkant wordt geslagen. Deze producten zijn meestal van metaal en vaak zowel decoratief als functioneel. Exclusief producten zoals Thuis Audio CD-spelers, MD-spelers en cassettespelers.</t>
  </si>
  <si>
    <t>10002573 - Deurkrukken/-knoppen/-klinken - Omvat elk product dat kan worden beschreven/waargenomen als een aanvulling op een deur die is ontworpen om vast te houden om het te gebruiken of te verplaatsen. Deze producten kunnen rond zijn en ontworpen om te worden gedraaid of getrokken (knop), of lang en bedoeld om aan één uiteinde te worden ingedrukt of getrokken (handgreep). Omvat producten zoals hendelgrepen, trekgrepen, knoppen. Exclusief producten zoals Thuis Audio CD-spelers, MD-spelers en cassettespelers.</t>
  </si>
  <si>
    <t>10002572 - Deurplaatjes - Omvat elk product dat kan worden beschreven/waargenomen als een dun, plat product, meestal van metaal, ontworpen om aan of bij een deur te worden bevestigd. Deze producten kunnen tot een hoge glans worden gepolijst. Exclusief producten zoals Thuis Audio CD-spelers, MD-spelers en cassettespelers.</t>
  </si>
  <si>
    <t>10003191 - Deurscharnieren - Omvat alle producten die kunnen worden beschreven/waargenomen als twee scharnierende platen die samen zijn verbonden en aan een deur, raam, enz. en zijn kozijn zijn bevestigd. Dienen ter ondersteuning van de deur en stellen de deur in staat te scharnieren of te bewegen. Omvat producten zoals verstelbare scharnieren, scharnieren met niet-verwijderbare pennen en kogellagerscharnieren. Exclusief producten zoals Thuis Audio CD- en MD-spelers, evenals Persoonlijke en Auto Audio Cassette Spelers.</t>
  </si>
  <si>
    <t>10002574 - Deursluiters - Omvat elk product dat kan worden beschreven/waargenomen als een apparaat dat aan de bovenkant van de deur en het deurkozijn is bevestigd en dat de deur sluit nadat deze is geopend. Omvat producten zoals parallelle arm, duwzijde, trekzijde in linkerhand, rechterhand en niet-handige modellen. Exclusief producten zoals Thuis Audio CD- en MD-spelers, evenals Persoonlijke en Auto Audio Cassette Spelers.</t>
  </si>
  <si>
    <t>10002579 - Huisidentificatie - Nummers/Letters - Omvat elk product dat kan worden beschreven/waargenomen als een letter- of cijfersymbool gevormd uit metaal, keramiek of andere materialen, of een stuk metaal, keramiek of andere materialen met een letter of cijfer erop gemarkeerd, bedoeld om aan de buitenkant van een huis te worden bevestigd. Omvat producten zoals tegels, vormen, gegraveerd metaal. Exclusief producten zoals Thuis Audio CD- en MD-spelers, evenals Persoonlijke en Auto Audio Cassette Spelers.</t>
  </si>
  <si>
    <t>10002515 - Mezzanineladders/Zolderladders - Omvat elk product dat kan worden beschreven/waargenomen als een ladder die specifiek is ontworpen om toegang te geven tot een zolder of de tussenliggende verdieping tussen de vloer en het plafond van een kamer of ruimte. Omvat producten zoals enkelvoudige ladders, roltrappen, veiligheidsladders. Exclusief producten zoals Thuis Audio CD- en MD-spelers, evenals Persoonlijke en Auto Audio Cassette Spelers.</t>
  </si>
  <si>
    <t>10003914 - Sleutels - Omvat alle producten die kunnen worden beschreven/waargenomen als een hulpmiddel dat wordt gedraaid om een deurslot te openen of te sluiten. Ze zijn normaal gesproken gemaakt van metaal en kunnen al uitgesneden worden gekocht met groeven en inkepingen of ongezaagd zijn. Exclusief producten zoals Thuis Audio CD- en MD-spelers, evenals Persoonlijke en Auto Audio Cassette Spelers.</t>
  </si>
  <si>
    <t>10003916 - Stormdeur - Onderdelen - Omvat alle producten die kunnen worden beschreven/waargenomen als een scherm of glazen paneel dat specifiek is ontworpen om te worden gebruikt in combinatie met een stormdeur en kan worden verwijderd en afhankelijk van het seizoen worden vervangen. Exclusief producten zoals Thuis Audio CD- en MD-spelers, evenals Persoonlijke en Auto Audio Cassette Spelers.</t>
  </si>
  <si>
    <t>10002567 - Binnendeuren - Omvat alle producten die kunnen worden beschreven/waargenomen als een beweegbare, scharnierende barrière die de ingang van een kamer of gebouw zal sluiten. Deze producten zijn meestal gemaakt van hout of bewerkt hout. Deze producten zijn specifiek ontworpen voor gebruik binnenshuis. Omvat producten zoals schuifdeuren, draaideuren. Exclusief producten zoals Thuis Audio CD- en MD-spelers, evenals Persoonlijke en Auto Audio Cassette Spelers.</t>
  </si>
  <si>
    <t>10002570 - Buitendeuren - Omvat elk product dat kan worden beschreven/waargenomen als een buitendeur van een gebouw. Deze producten zijn doorgaans steviger dan binnendeuren. Exclusief producten zoals Thuis Audio CD- en MD-spelers, evenals Persoonlijke en Auto Audio Cassette Spelers.</t>
  </si>
  <si>
    <t>10005471 - Deuren - Accessoires - Omvat elk product dat kan worden beschreven/waargenomen als een apparaat dat specifiek is ontworpen om de prestaties van deuren te verbeteren. Exclusief producten zoals Thuis Audio CD- en MD-spelers, evenals Persoonlijke en Auto Audio Cassette Spelers.</t>
  </si>
  <si>
    <t>10003924 - Deuren - Assortimenten - Omvat elk product dat kan worden beschreven/waargenomen als twee of meer afzonderlijke deurproducten die samen worden verkocht en binnen het schema tot verschillende categorieën behoren maar tot dezelfde familie. Exclusief producten zoals Thuis Audio CD- en MD-spelers, evenals Persoonlijke en Auto Audio Cassette Spelers.</t>
  </si>
  <si>
    <t>10003923 - Deuren - Overig - Omvat elk product dat kan worden beschreven/waargenomen als deurproducten, waarbij de gebruiker van het schema de producten niet kan classificeren in bestaande categorieën binnen het schema. Exclusief producten zoals Thuis Audio CD- en MD-spelers, evenals Persoonlijke en Auto Audio Cassette Spelers.</t>
  </si>
  <si>
    <t>10002568 - Garagepoorten - Omvat elk product dat kan worden beschreven/waargenomen als een beweegbare barrière die de ingang van een garage afsluit. Deze producten kunnen van hout, metaal, plastic of soortgelijke materialen zijn gemaakt. Deze producten zijn specifiek ontworpen voor gebruik in garages. Omvat producten zoals schuifdeuren, vouwdeuren, scharnierende deuren, roldeuren. Exclusief producten zoals Thuis Audio Cassette en MD Decks, evenals Persoonlijke en Auto Audio CD-spelers.</t>
  </si>
  <si>
    <t>10002577 - Katten-/Hondenluiken - Omvat elk product dat kan worden beschreven/waargenomen als een scharnierende deur bevestigd aan een frame, ontworpen om in het oppervlak van een toegangsdeur te worden geplaatst om toegang en uitgang voor een huisdier mogelijk te maken. Exclusief producten zoals Thuis Audio Cassette en MD Decks, evenals Persoonlijke en Auto Audio CD-spelers.</t>
  </si>
  <si>
    <t>10003921 - Kelderluikdeuren - Omvat elk product dat kan worden beschreven/waargenomen als een verticale waterdichte deur die de kelder van het huis scheidt. Exclusief producten zoals Thuis Audio Cassette en MD Decks, evenals Persoonlijke en Auto Audio CD-spelers.</t>
  </si>
  <si>
    <t>10005673 - Openingssystemen voor Poort-/Garagedeur - Omvat elk product dat kan worden beschreven/waargenomen als een apparaat dat is ontworpen om een poort of garagedeur te openen en sluiten via een afstandsbediening. Deze systemen worden compleet gekocht en kunnen universeel aan de meeste poorten en garagedeuren worden bevestigd. Deze producten zijn verkrijgbaar in verschillende ontwerpen en mechanische systemen, afhankelijk van de eisen van de gebruiker. Omvat producten zoals ketting aangedreven garagedeuropeners en riem aangedreven poortopeners. Exclusief producten zoals Thuis Audio Cassette en MD Decks, evenals Persoonlijke en Auto Audio CD-spelers.</t>
  </si>
  <si>
    <t>10006404 - Openingssystemen voor Poort-/Garagedeur - Onderdelen/Accessoires - Omvat elk product dat kan worden beschreven/waargenomen als een beweegbare barrière die de ingang van een patio afsluit. Deze producten bestaan meestal uit grote glasplaten die in schuiframen zijn geplaatst om het uitzicht mogelijk te maken. Exclusief producten zoals Thuis Audio Cassette en MD Decks, evenals Persoonlijke en Auto Audio CD-spelers.</t>
  </si>
  <si>
    <t>10002569 - Patiodeuren - Omvat elk product dat kan worden beschreven/waargenomen als een beweegbare barrière die de ingang van een patio afsluit. Deze producten bestaan meestal uit grote glasplaten die in schuiframen zijn geplaatst om het uitzicht mogelijk te maken. Exclusief producten zoals Thuis Audio Cassette en MD Decks, evenals Persoonlijke en Auto Audio CD-spelers.</t>
  </si>
  <si>
    <t>10003920 - Stormdeuren - Combinatie Panelen/Glas - Omvat elk product dat kan worden beschreven/waargenomen als een stormdeur die wordt geleverd met een combinatie van scherm- en glazen panelen. Exclusief producten zoals Thuis Audio Cassette en MD Decks, evenals Persoonlijke en Auto Audio CD-spelers.</t>
  </si>
  <si>
    <t>10005732 - Camper/Caravan Installatie/Set-up Materiaal - Omvat elk product dat kan worden beschreven/waargenomen als specifiek gereedschap dat wordt gebruikt bij de assemblage en positionering van een stacaravan. Omvat producten zoals stacaravanankers, gelijkrichters, riemen en wiggen. Exclusief producten zoals Thuis Audio Cassette en MD Decks, evenals Persoonlijke en Auto Audio CD-spelers.</t>
  </si>
  <si>
    <t>10005659 - Dakconstructies - Omvat elk product dat kan worden beschreven/waargenomen als een structureel netwerk van houten balken die een rigide structuur vormen om het dak van een gebouw te ondersteunen. Deze bouwkundige componenten ondersteunen het dak in plaats van spanten. Dakspanten worden meestal in een driehoekige vorm gebouwd met een aantal onderling verbonden stukken die de belasting gelijkmatig over de spant verdelen. Omvat producten zoals driehoekige eiken dakspanten en verhoogde dakspanten. Exclusief producten zoals Thuis Audio Cassette en MD Decks, evenals Persoonlijke en Auto Audio CD-spelers.</t>
  </si>
  <si>
    <t>10002534 - Dragende Balken - Omvat elk product dat kan worden beschreven/waargenomen als een structurele balk die als een onderdeel wordt gebruikt in de bouw om sterkte toe te voegen aan elke structuur of ontwerp. Gemaakt van staal, beton of hout, wordt de structurele balk meestal gebruikt om een open deel van een structuur te overspannen en tevens ondersteuning te bieden onder een zeer zwaar onderdeel van een structuur. Omvat producten zoals stalen I-balken en betonnen lateien etc. Exclusief producten zoals Thuis Audio Cassette en MD Decks, evenals Persoonlijke en Auto Audio CD-spelers.</t>
  </si>
  <si>
    <t>10003943 - Dragende Componenten/Bouwelementen - Onderdelen/Accessoires - Omvat elk product dat kan worden beschreven/waargenomen als een accessoire of vervangingsonderdeel voor structurele hardware. Omvat producten zoals orkaansluitingen, vulplaatjes en afstandhouders. Exclusief producten zoals Thuis Audio Cassette en MD Decks, evenals Persoonlijke en Auto Audio CD-spelers.</t>
  </si>
  <si>
    <t>10003942 - Dragende Componenten/Bouwelementen - Overig - Omvat elk product dat kan worden beschreven/waargenomen als structurele hardware, waarbij de gebruiker van het schema niet in staat is om de producten te classificeren in bestaande rubrieken binnen het schema. Exclusief producten zoals Thuis Audio Cassette en MD Decks, evenals Persoonlijke en Auto Audio CD-spelers.</t>
  </si>
  <si>
    <t>10002530 - Kolommen / Zuilen - Omvat elk product dat kan worden beschreven/waargenomen als slanke verticale elementen die zijn ontworpen om een bovenliggende belasting te dragen. Kolommen worden vaak gebruikt om balken of bogen te ondersteunen waarop de bovenste delen van muren of plafonds rusten. Omvat producten zoals gewapende kolommen, decoratieve kolommen. Exclusief producten zoals Thuis Audio Cassette en MD Decks, evenals Persoonlijke en Auto Audio CD-spelers.</t>
  </si>
  <si>
    <t>10008281 - Metalen Componenten (Afmeting/Structuur) - Omvat elk product dat kan worden beschreven/waargenomen als een dun metalen onderdeel (profielen of beugels) dat is voorbereid voor gebruik als bouwmateriaal. Deze producten kunnen worden gebruikt als een frame voor niet-dragende gipsplaat systemen zoals scheidingswanden, wandbekleding en plafonds. Exclusief producten zoals Audio Mixers, CD-spelers, Vinyl Draaitafels en Audio Apparatuur Accessoires.</t>
  </si>
  <si>
    <t>10002533 - Vloerconstructies - Omvat elk product dat kan worden beschreven/waargenomen als geconstrueerde structurele onderdelen die worden gebruikt om vloeren te bouwen. Deze producten ondersteunen het gewicht van alles boven hen. Omvat producten zoals open-web spanten. Exclusief producten zoals Thuis Audio CD-spelers met multi CD-afspeelmogelijkheden en Vinyl Draaitafels.</t>
  </si>
  <si>
    <t>10005731 - Buitenbekleding - Plinten / boorden - Omvat elk product dat kan worden beschreven/waargenomen als een paneel van hout, steen of vinyl dat wordt bevestigd aan de basis van een verhoogd gebouw of constructie zoals een stacaravan of schuur. Deze producten zorgen voor een stijlvolle afwerking, houden dieren buiten en helpen bij het isoleren van stacaravans. Exclusief producten zoals Thuis Audio CD-spelers met multi CD-afspeelmogelijkheden en Vinyl Draaitafels.</t>
  </si>
  <si>
    <t>10005705 - Buitengevel - Accessoires - Omvat elk product dat kan worden beschreven/waargenomen als een accessoire dat wordt gebruikt bij de montage van buitenmuurbekleding. Omvat producten zoals verbindingsstukken, koppelingen en hoekprofielen. Exclusief producten zoals Thuis Audio CD-spelers met multi CD-afspeelmogelijkheden en Vinyl Draaitafels.</t>
  </si>
  <si>
    <t>10003966 - Buitengevel - Draagstenen/Frontons - Omvat elk product dat kan worden beschreven/waargenomen als een uitstekend blok steen dat tijdens de bouw in een muur of dak wordt geplaatst; trapsgewijze constructie, zoals in een boog. DRaagstenen / Corbelen worden gebruikt om andere uitstekende delen boven hen te ondersteunen (zoals kroonlijsten, raamkapjes) of om puur decoratieve redenen. Frontons zijn piek-, ronde of andere decoratieve panelen boven deuropeningen, meestal driehoekig van vorm, maar kunnen ook versierd of segmentaal zijn. Omvat producten zoals gevels, decoratieve draagstenen / corbelen of versierde frontons. Exclusief producten zoals Thuis Audio CD-spelers met multi CD-afspeelmogelijkheden en Vinyl Draaitafels.</t>
  </si>
  <si>
    <t>10002677 - Buitengevelbekleding - Omvat elk product dat kan worden beschreven/waargenomen als een bedekking die op de buitenkant van een gebouw wordt aangebracht om het weersbestendig te maken en de esthetiek van de buitenkant van het gebouw te verbeteren. Omvat producten gemaakt van bewerkt hout, natuurlijk hout, aluminium en vinyl, die samen worden gemonteerd met verbindingsstukken, koppelingen en hoekprofielen. Exclusief producten zoals Thuis Audio CD-spelers met multi CD-afspeelmogelijkheden en Vinyl Draaitafels.</t>
  </si>
  <si>
    <t>10003969 - Steen-/Houtfineer voor Gevelbekleding - Omvat alle producten die kunnen worden beschreven/waargenomen als een dunne laag hout of steen die aan het oppervlak van een substraat is bevestigd. Deze zeer dunne platen hout, steen of baksteen worden letterlijk uit hun moedermateriaal gesneden en gebruikt om de buitenkant van een huismuur te bedekken, om de illusie van een "stevigere" structuur te creëren. Omvat producten zoals baksteen- en steenfineer en houtfineer. Exclusief producten zoals Thuis Audio CD-spelers met multi CD-afspeelmogelijkheden en Vinyl Draaitafels.</t>
  </si>
  <si>
    <t>10003926 - Decoratieve Glazen Inzetstukken - Omvat alle producten die kunnen worden beschreven/waargenomen als een glazen sectie die in een deur of raam is geplaatst om het uiterlijk ervan te verbeteren. Omvat glas-in-lood, loodglas en getextureerde glasinzetstukken. Exclusief producten zoals Thuis Audio CD-spelers met multi CD-afspeelmogelijkheden en Vinyl Draaitafels.</t>
  </si>
  <si>
    <t>10002584 - Glas - Omvat alle producten die kunnen worden beschreven/waargenomen als een amorfe vaste stof die wordt verkregen wanneer silica wordt gemengd met andere verbindingen, wordt verhit boven het smeltpunt en vervolgens snel wordt afgekoeld. Omvat producten zoals ruiten, plaatglas en kogelvrij glas. Exclusief producten zoals Thuis Audio CD-spelers met multi CD-afspeelmogelijkheden en Vinyl Draaitafels.</t>
  </si>
  <si>
    <t>10003925 - Glasbouwstenen - Omvat alle producten die kunnen worden beschreven/waargenomen als doorschijnende glasblokken die bij elkaar worden gehouden met mortel of plastic strips met siliconenkit en worden gebruikt om niet-dragende muren of scheidingswanden te bouwen. Exclusief producten zoals Thuis Audio Cassette, CD- of MD-decks en Thuis Stereo Systemen.</t>
  </si>
  <si>
    <t>10008143 - Transparant Thermoplast - Omvat alle producten die kunnen worden beschreven/waargenomen als een transparante thermoplast. Omvat producten zoals acryl- en polycarbonaatplaten. Exclusief producten zoals Thuis Audio Cassette, CD- of MD-decks en Thuis Stereo Systemen.</t>
  </si>
  <si>
    <t>10007277 - Accessoires voor Gordijnrails - Omvat alle producten die kunnen worden beschreven/waargenomen als een apparaat dat specifiek is ontworpen voor gebruik met gordijnrails. Omvat alle gordijnrailbevestigingen. Exclusief producten zoals Thuis Audio Cassette, CD- of MD-decks en Thuis Stereo Systemen.</t>
  </si>
  <si>
    <t>10003767 - Accessoires voor Gordijnroedes/-stangen - Omvat alle producten die kunnen worden beschreven/waargenomen als een apparaat dat specifiek is ontworpen voor gebruik met gordijnroeden/-roeden. Omvat alle gordijnroedebevestigingen. Exclusief producten zoals Thuis Audio Cassette, CD- of MD-decks en Thuis Stereo Systemen.</t>
  </si>
  <si>
    <t>10005688 - Gordijnhaken - Omvat alle producten die kunnen worden beschreven/waargenomen als het middel waarmee een gordijn op zijn plaats wordt gehouden, wanneer het gordijn niet is dichtgetrokken. Gordijnhouders worden direct aan de muur bevestigd. Deze artikelen zijn verkrijgbaar in verschillende ontwerpen en materialen. Omvat producten zoals bronzen gordijnhouders en magnetische gordijnhouders. Exclusief producten zoals Thuis Audio Cassette, CD- of MD-decks en Thuis Stereo Systemen.</t>
  </si>
  <si>
    <t>10003202 - Gordijnonderdelen/-accessoires - Assortimenten - Omvat alle producten die kunnen worden beschreven/waargenomen als twee of meer afzonderlijke gordijnaccessoires die samen worden verkocht, die bestaan ​​binnen het schema dat behoort tot verschillende bricks maar tot dezelfde klasse, dat wil zeggen twee of meer producten in dezelfde verpakking die bricks kruisen binnen de klasse Gordijnaccessoires. Omvat producten zoals gordijnrails die worden verkocht met gordijnhaken. Artikelen die gratis worden ontvangen bij aankopen, moeten worden verwijderd uit het classificatiebesluitvormingsproces. Exclusief producten zoals Thuis Audio Cassette, CD- of MD-decks en Thuis Stereo Systemen.</t>
  </si>
  <si>
    <t>10003201 - Gordijnonderdelen/-accessoires - Overig - Omvat alle producten die kunnen worden beschreven/waargenomen als gordijnaccessoiresproducten, waarbij de gebruiker van het schema de producten niet kan classificeren in bestaande bricks binnen het schema. Exclusief producten zoals Thuis luidsprekersystemen en Auto luidsprekers.</t>
  </si>
  <si>
    <t>10003197 - Gordijnrails - Omvat alle producten die kunnen worden beschreven/waargenomen als een apparaat dat horizontaal met beugels aan een muur, plafond of ander oppervlak is bevestigd en waaraan een gordijn hangt en mechanisch kan worden bediend. Exclusief producten zoals Thuis luidsprekersystemen en Auto luidsprekers.</t>
  </si>
  <si>
    <t>10003196 - Gordijnroedes - Omvat alle producten die kunnen worden beschreven/waargenomen als een cilindrische staaf die al dan niet horizontaal met beugels aan een muur, plafond of ander oppervlak is bevestigd en waaraan een gordijn hangt. Omvat producten zoals Baton Pole (eenvoudige rechte roede), Bullet Pole (roede met afgeronde kogelpunt), Collar Cap Pole (roede met kraag/kap uiteinde) en Slice Pole (roede met een uiteinde alsof het in plakjes is gesneden). Exclusief producten zoals Thuis luidsprekersystemen en Auto luidsprekers.</t>
  </si>
  <si>
    <t>10007928 - Dampschermen en Isolerende Folies - Omvat elk product dat kan worden beschreven/waargenomen als platen die op een muur of plafond worden aangebracht en die voorkomen dat vocht of damp doordringt. Soms hebben deze platen of folies ook een isolerende functie. Deze producten kunnen van plastic of soortgelijke materialen zijn gemaakt. Omvat producten zoals dampremmende lagen, radiatorfolie. Exclusief producten zoals Thuis luidsprekersystemen en Auto luidsprekers.</t>
  </si>
  <si>
    <t>10002461 - Isolatie - Assortimenten - Omvat elk product dat kan worden beschreven/waargenomen als twee of meer afzonderlijke isolatieproducten die samen worden verkocht, die binnen het schema bestaan ​​dat tot verschillende bricks behoort, maar tot dezelfde klasse behoort, dat wil zeggen twee of meer producten in dezelfde verpakking die bricks binnen de isolatieklasse kruisen. Omvat producten zoals isolatieplaten en isolatiespuitschuim die samen worden verkocht. Artikelen die gratis bij aankopen worden ontvangen, moeten worden verwijderd uit het classificatiebesluitvormingsproces. Exclusief producten zoals Thuis luidsprekersystemen en Auto luidsprekers.</t>
  </si>
  <si>
    <t>10002454 - Isolatie - Isolatieplaten/Rollen/Dekens - Omvat alle producten die kunnen worden beschreven/waargenomen als een dikke deken die bestaat uit flexibele vezels (meestal minerale wol, kunststofvezels en natuurlijke vezels, zoals katoen en schapenwol) of een stijf of zacht bord dat bestaat uit schuim (geëxtrudeerd, geëxpandeerd of schuim, al dan niet tussen vaste lagen). Deze producten zijn ontworpen voor thermische en/of akoestische isolatiedoeleinden. Exclusief producten zoals Thuis luidsprekersystemen en Auto luidsprekers.</t>
  </si>
  <si>
    <t>10005733 - Isolatie - Leidingbekleding - Omvat alle producten die kunnen worden beschreven/waargenomen als een isolatiemateriaal om een ​​of meerdere pijpen te omwikkelen om warmteverlies en condensatie te verminderen of om akoestische isolatie-eigenschappen te verbeteren. Exclusief producten zoals Thuis luidsprekersystemen en Auto luidsprekers.</t>
  </si>
  <si>
    <t>10002456 - Isolatie - Losse Vulling/Sprayschuim - Omvat alle producten die kunnen worden beschreven/waargenomen als een vorm van isolatie die in holtes wordt gegoten of geblazen om warmteverlies te verminderen of om akoestische isolatie-eigenschappen te verbeteren. Deze producten kunnen, wanneer ze correct worden toegepast, vrijwel alle energieverspillende luchtfiltratie in lofts elimineren. Exclusief producten zoals Thuis luidsprekersystemen en Auto luidsprekers.</t>
  </si>
  <si>
    <t>10002460 - Isolatie - Overig - Omvat alle producten die beschreven/waargenomen kunnen worden als isolatieproducten, waarbij de gebruiker van het schema de producten niet in bestaande bricks binnen het schema kan classificeren. Exclusief producten zoals Thuis luidsprekersystemen en Auto luidsprekers.</t>
  </si>
  <si>
    <t>10005345 - Isolatie - Steunstukken/Ankers - Omvat alle producten die beschreven/waargenomen kunnen worden als een apparaat dat wordt gebruikt om isolatiematerialen te ondersteunen en om een ​​strakke pasvorm te garanderen bij installatie tussen balken. Exclusief producten zoals losse Thuis luidsprekers en Auto luidsprekers.</t>
  </si>
  <si>
    <t>10005342 - Isolatie - Stralingsbarrières/Hitteschermen - Omvat alle producten die beschreven/waargenomen kunnen worden als een laag metaal zoals aluminium, geplaatst in een luchtruimte om stralingswarmteoverdracht tussen een warmtestralend oppervlak, bijvoorbeeld een warm dak en een warmteabsorberend oppervlak, bijvoorbeeld conventionele zolderisolatie, te blokkeren. Exclusief producten zoals losse Thuis luidsprekers en Auto luidsprekers.</t>
  </si>
  <si>
    <t>10007930 - Vloerluik - Omvat alle producten die beschreven/waargenomen kunnen worden als een beweegbare, scharnierende barrière die op de vloer wordt geplaatst en de ingang van een kamer of gebouw afsluit. Deze producten kunnen worden ontworpen voor binnen- of buitengebruik. Exclusief producten zoals losse Thuis luidsprekers en Auto luidsprekers.</t>
  </si>
  <si>
    <t>10007929 - Waterdichtmakende Sprays/Impregneermiddelen - Omvat alle producten die beschreven/waargenomen kunnen worden als een extra laag die is ontworpen om over bestaand materiaal te worden aangebracht voor waterdichting. Deze producten zijn ontworpen om de efficiëntie van bestaande materialen te verhogen. Exclusief producten zoals losse Thuis luidsprekers en Auto luidsprekers.</t>
  </si>
  <si>
    <t>10008116 - Coatings voor Afwerking en Textuur - Omvat alle producten die kunnen worden beschreven of waargenomen als een substantie die wordt gebruikt als wand- en plafondafwerking. Voorbeelden zijn troffel- of roll-on textuurafwerkingen zoals Venetiaans pleisterwerk, polymeertextuurafwerkingspleister, enz. Exclusief producten zoals losse Thuis luidsprekers en Auto luidsprekers.</t>
  </si>
  <si>
    <t>10008046 - Geleideprofiel voor Hoekafwerking/Pleisterwerk - Omvat alle producten die kunnen worden beschreven/waargenomen als een geleide die kan worden gebruikt voor pleisterwerk. Exclusief producten zoals losse Thuis luidsprekers en Auto luidsprekers.</t>
  </si>
  <si>
    <t>10005722 - Hoekbeschermers - Omvat alle producten die kunnen worden beschreven/waargenomen als een product dat geverfde en behangen hoeken beschermt tegen vuil en afbrokkeling. Omvat producten gemaakt van helder plastic voor binnenhoeken en houten producten voor buitenhoeken. Exclusief producten zoals losse Thuis luidsprekers en Auto luidsprekers.</t>
  </si>
  <si>
    <t>10002432 - Muur-/Plafondbedekking - Accessoires - Omvat alle producten die kunnen worden beschreven/waargenomen als een item dat is ontworpen om de prestaties of het uiterlijk van wand-/plafond-/plankbekleding te verbeteren. Omvat producten zoals papieren randen en papieren muurschilderingen. Exclusief producten zoals losse Thuis luidsprekers en Auto luidsprekers.</t>
  </si>
  <si>
    <t>10002442 - Muur-/Plafondbedekking - Assortimenten - Omvat alle producten die kunnen worden beschreven/waargenomen als twee of meer afzonderlijke wandbekledingsproducten die samen worden verkocht, die bestaan ​​binnen het schema dat behoort tot verschillende bricks maar tot dezelfde klasse, dat wil zeggen twee of meer producten in dezelfde verpakking die bricks kruisen binnen de wandbekledingsklasse. Omvat producten zoals behang dat wordt verkocht met papieren randen. Artikelen die gratis worden ontvangen bij aankopen, moeten worden verwijderd uit het classificatiebesluitvormingsproces. Exclusief producten zoals losse Thuis luidsprekers en Auto luidsprekers.</t>
  </si>
  <si>
    <t>10002441 - Muur-/Plafondbedekking - Overig - Omvat alle producten die kunnen worden beschreven/waargenomen als wand-, plafond- of plankbekledingsproducten, waarbij de gebruiker van het schema de producten niet kan classificeren in bestaande bricks binnen het schema. Exclusief producten zoals losse Thuis luidsprekers en Auto luidsprekers.</t>
  </si>
  <si>
    <t>10002431 - Muurbedekking - Tegels - Omvat alle producten die kunnen worden beschreven/waargenomen als een dunne, platte plaat, meestal van gebakken klei, die wordt gebruikt om oppervlakken te bedekken. Deze producten zijn speciaal ontworpen om op muren te worden gebruikt. Wandtegels hebben vier zijden van dezelfde lengte die haaks op elkaar zijn aangesloten. Wandtegels worden meestal gebruikt als decoratie in de keuken of badkamer. Omvat producten zoals keramische wandtegels en kurkwandtegels. Exclusief producten zoals Thuis Audio Cassette en CD Decks, evenals Persoonlijke en Auto Audio MD-spelers.</t>
  </si>
  <si>
    <t>10006791 - Muurdekstenen - Omvat alle producten die kunnen worden beschreven/waargenomen als de hoogste steen in een muur of structuur die een bedekking van een muur is, anders dan de gebruikte stenen in de muur van de structuur. Het wordt beschouwd als het laatste stukje afwerking. Exclusief producten zoals Thuis Audio Cassette en CD Decks, evenals Persoonlijke en Auto Audio MD-spelers.</t>
  </si>
  <si>
    <t>10002532 - Opvulstukjes/Afstandsplaten - Omvat elk product dat kan worden beschreven/waargenomen als een dun, vaak taps toelopend stuk materiaal, zoals metaal, dat wordt gebruikt om ruimte tussen dingen op te vullen voor ondersteuning, aanpassing of nivellering. Omvat producten zoals verstelbare afstandhouders, spindelafstandhouders. Exclusief producten zoals Thuis Audio Cassette en CD Decks, evenals Persoonlijke en Auto Audio MD-spelers.</t>
  </si>
  <si>
    <t>10003981 - Plafondbedekking - Verlaagd Plafond Systemen - Omvat alle producten die kunnen worden beschreven/waargenomen als een systeem van steunen die kunnen worden opgehangen of direct kunnen worden aangesloten op de bestaande plafondstructuur. Deze steunen zijn ontworpen om plafondtegels op hun plaats te houden en een esthetisch aangename omgeving te bieden voor de bewoner. Verlichtingskabels en netwerkkabels worden uit het zicht gehouden, boven het roostersysteem. Deze producten zijn verkrijgbaar in verschillende ontwerpen, afhankelijk van de vereisten van de gebruiker. Omvat producten zoals hangende kunststof plafondroostersystemen en plafondroostersystemen met directe verbinding. Exclusief producten zoals Thuis Audio Cassette en CD Decks, evenals Persoonlijke en Auto Audio MD-spelers.</t>
  </si>
  <si>
    <t>10007607 - Plinten/Kroonlijsten - Omvat alle producten die kunnen worden gebruikt op het aansluitpunt tussen een muur en de vloer of een muur en het plafond voor esthetische of functionele doeleinden. Exclusief producten zoals Thuis Audio Cassette en CD Decks, evenals Persoonlijke en Auto Audio MD-spelers.</t>
  </si>
  <si>
    <t>10008452 - Plinten/Kroonlijsten - Accessoires - Omvat alle producten die kunnen worden gebruikt als accessoire voor kroonlijsten of plinten. Exclusief producten zoals Thuis Audio Cassette en CD Decks, evenals Persoonlijke en Auto Audio MD-spelers.</t>
  </si>
  <si>
    <t>10007608 - Randafwerkingen - Omvat alle producten die kunnen worden gebruikt om de rand van een hoek gevormd door twee of meer oppervlakken glad te strijken voor ontwerp- of prestatiedoeleinden. Het item kan zijn gemaakt van hout, plastic en andere materialen. Exclusief producten zoals Thuis Audio Cassette en CD Decks, evenals Persoonlijke en Auto Audio MD-spelers.</t>
  </si>
  <si>
    <t>10006901 - Toegangsrooster/ Mattenkader - Omvat alle producten die kunnen worden beschreven/waargenomen als een product dat is bedoeld om vuil en andere ongewenste materialen te verwijderen uit een gebouw wanneer iemand eroverheen loopt. Deze producten bevinden zich meestal buiten een gebouw, maar kunnen ook in een deuropening worden gevonden. Exclusief producten zoals Thuis Stereo Systemen.</t>
  </si>
  <si>
    <t>10002444 - Vloeren - Accessoires - Omvat alle producten die kunnen worden beschreven/waargenomen als een item ontworpen om de functionele of het uiterlijk van vloerproducten te verbeteren of om het vloerproduct te monteren. Omvat producten zoals rozetten, afstandhouders en tegeldragers. Exclusief producten zoals Thuis Stereo Systemen.</t>
  </si>
  <si>
    <t>10002447 - Vloeren - Massief hout - Omvat alle producten die kunnen worden beschreven/waargenomen als binnen- of buitenvloerbedekking gevormd uit massieve planken, stroken en tegels van hout. Massief houten vloeren zijn meestal gemaakt van hardhoutsoorten en zijn verkrijgbaar met of zonder patronen en mozaïeken. Exclusief producten zoals Thuis Stereo Systemen.</t>
  </si>
  <si>
    <t>10005370 - Vloeren - Parket - Omvat alle producten die kunnen worden beschreven/waargenomen als een vloerbedekking gevormd uit halfmassief hout. Samengestelde houten vloeren bestaan uit meerdere lagen, met een hardhouten toplaag. Exclusief producten zoals Thuis Stereo Systemen.</t>
  </si>
  <si>
    <t>10002448 - Vloeren – Vinyl/Rubber/Linoleum - Omvat alle producten die kunnen worden beschreven/waargenomen als een vloerbedekking gemaakt van vinyl, plastic, rubber of linoleum. Deze producten kunnen worden geleverd als een rol, plaat, latten of tegels en worden gebruikt om vloeren in huis, kantoor of werkplaats te bedekken. Exclusief producten zoals Thuis Stereo Systemen.</t>
  </si>
  <si>
    <t>10002453 - Vloermateriaal - Assortimenten - Omvat elk product dat kan worden beschreven/waargenomen als twee of meer afzonderlijke vloerproducten die samen worden verkocht, die bestaan ​​binnen het schema dat behoort tot verschillende bricks maar tot dezelfde klasse, dat wil zeggen twee of meer producten in dezelfde verpakking die bricks kruisen binnen de vloerklasse. Omvat producten zoals vloertegels en vloertegelaccessoires die samen worden verkocht. Artikelen die gratis worden ontvangen bij aankopen, moeten worden verwijderd uit het classificatiebesluitvormingsproces. Exclusief producten zoals Thuis Stereo Systemen.</t>
  </si>
  <si>
    <t>10002443 - Vloermateriaal - Keramische/Porseleinen Tegels - Omvat alle producten die kunnen worden beschreven/waargenomen als een vlakke plaat of tegel, meestal van gebakken klei, die wordt gebruikt om de vloer te bedekken. De tegels zijn ontworpen voor gebruik op de vloer, vandaar hun veerkrachtige structuur, maar kunnen als decoratieve bedekking op muren worden aangebracht. Deze producten zijn beschikbaar voor zowel binnen- als buitentoepassingen. Exclusief producten zoals Thuis Stereo Systemen.</t>
  </si>
  <si>
    <t>10002449 - Vloermateriaal - Kurk/Bamboe - Omvat alle producten die kunnen worden beschreven/waargenomen als een vloerbedekking gevormd uit de schors van de kurkeik of de harde stengels van bamboegras. Deze producten worden in aantallen gebruikt om patronen te vormen over een aangewezen gebied. Exclusief producten zoals Thuis Stereo Systemen.</t>
  </si>
  <si>
    <t>10002451 - Vloermateriaal - Laminaat - Omvat alle producten die beschreven/waargenomen kunnen worden als een vloerbedekking die gevormd is uit een composietmateriaal dat gemaakt is van verschillende materialen die aan elkaar gelijmd zijn. Exclusief producten zoals Thuis Stereo Systemen.</t>
  </si>
  <si>
    <t>10006841 - Vloermateriaal - Onderlaag - Omvat alle producten die kunnen worden beschreven/waargenomen als een ondervloer. Deze producten kunnen worden geleverd als een rol, vel of tegels en worden gebruikt om onder vloeren in huis, kantoor of werkplaats te leggen. Exclusief producten zoals Thuis Stereo Systemen.</t>
  </si>
  <si>
    <t>10002452 - Vloermateriaal - Overig - Omvat alle producten die kunnen worden beschreven/waargenomen als vloerproducten, waarbij de gebruiker van het schema de producten niet kan classificeren in bestaande bricks binnen het schema. Exclusief producten zoals Thuis Stereo Systemen.</t>
  </si>
  <si>
    <t>10002450 - Vloermateriaal - Steen/Marmer - Omvat alle producten die kunnen worden beschreven/waargenomen als een vloerbedekking gevormd uit steen of marmer. Omvat producten zoals afgewerkte marmeren platen. Exclusief producten zoals Thuis Stereo Systemen.</t>
  </si>
  <si>
    <t>10002446 - Vloermateriaal - Tapijt - Omvat alle producten die kunnen worden beschreven/waargenomen als een vloerbedekking gevormd uit textielvezels die in of om het huis zijn aangebracht. Deze producten kunnen intern of extern bij het huis worden geplaatst en zijn verkrijgbaar in veel verschillende stijlen. Omvat producten zoals wollen tapijten. Exclusief producten zoals Thuis Stereo Systemen.</t>
  </si>
  <si>
    <t>10002433 - Wand- en Plafondbekleding - Platen/Panelen/Tegels - Omvat alle producten die kunnen worden omschreven/bekeken als een plaat, paneel of tegel die bedoeld is om op binnenmuren of plafonds te worden gemonteerd om de uitstraling te verbeteren. Deze producten zijn verkrijgbaar in verschillende materialen en maten, afhankelijk van de wensen van de gebruiker. Hiertoe behoren producten voor binnenshuis zoals houten wandpanelen, decoratieve metalen platen, decoratieve kurkplaten en polycarbonaatpanelen, evenals natuursteenbekleding in de vorm van tegels of panelen voor binnenshuis. Exclusief producten zoals Thuis Stereo Systemen.</t>
  </si>
  <si>
    <t>10002429 - Wandbekleding - Rollen - Omvat alle producten die kunnen worden beschreven/waargenomen als een niet-rigide decoratieve bekleding voor muren. Deze producten worden in rollen gepresenteerd voordat ze op de vereiste lengte worden gesneden en als wandbekleding worden aangebracht. Deze producten zijn verkrijgbaar in verschillende materialen, afhankelijk van het gewenste effect. Dit omvat producten zoals behangrollen met patronen, niet-geweven behang, papierbehang, schuimvinyl, fotobehang, glasvezelbehang, vinylbehang, renovatievlies, kurkbehang, textielbehang, acrylbehang, behangranden en gladde stoffen muurbekleding rollen. Exclusief producten zoals Thuis Stereo Systemen.</t>
  </si>
  <si>
    <t>10005428 - Deur-/Raamkozijnen - Omvat alle producten die kunnen worden beschreven/waargenomen als de verticale framedelen die zich aan de zijkanten van een opening bevinden. De opening kan die van een deur, raam of portaalingang zijn. De producten worden geleverd in een reeks verschillende afwerkingen en worden bewerkt volgens de installatievereisten. Omvat producten zoals een scharnierstijl of sluitstijl. Exclusief producten zoals CD-spelers, Vinyl Draaitafels en Effecten Accessoires.</t>
  </si>
  <si>
    <t>10003934 - Lijstwerk - Omvat alle producten die kunnen worden beschreven/waargenomen als sierlijsten die aan vlakke oppervlakken, kolommen en kroonlijsten worden toegevoegd. Deze producten worden intern of extern geïnstalleerd, afhankelijk van hun weersbestendige eigenschappen. Omvat producten zoals een gegrond paneel lijst, deur afwerkingslijst of deurbekleding, eindprofiel, hoekprofiel, kroon, deur/raamkozijn, paneel, trapneus of traplijst, vensterbank, vouwhoek. Exclusief producten zoals CD-spelers, Vinyl Draaitafels en Effecten Accessoires.</t>
  </si>
  <si>
    <t>10005425 - Onderdelen/Hulpstukken voor Trappen - Omvat alle producten die kunnen worden beschreven/waargenomen als vervangende onderdelen voor trappen. Omvat producten zoals treden, stootborden en balusters die nodig zijn om trappen te vormen, evenals zwanenhals, eindvoluut en opwaartse fittingen om deze te stabiliseren. Exclusief producten zoals CD-spelers, Vinyl Draaitafels en Effecten Accessoires.</t>
  </si>
  <si>
    <t>10006793 - Opstrijkbare randstrook - Omvat alle producten die kunnen worden beschreven/waargenomen als een band om een ​​gladde, afgewerkte rand te creëren bij houtbewerkingsprojecten, met name die waarbij een laminaatproduct zoals multiplex wordt gebruikt. Een heet strijkijzer activeert de lijm op de banding, waardoor deze aan het hout blijft plakken. Exclusief producten zoals CD-spelers, Vinyl Draaitafels en Effecten Accessoires.</t>
  </si>
  <si>
    <t>10005431 - Ornamenten/Houtwerk/Traponderdelen - Overig - Omvat alle producten die beschreven/waargenomen kunnen worden als een lijstwerk, timmerwerk of trapdeelproduct, waarbij de gebruiker van het schema de producten niet in bestaande bricks binnen het schema kan classificeren. Exclusief producten zoals CD-spelers, Vinyl Draaitafels en Effecten Accessoires.</t>
  </si>
  <si>
    <t>10005432 - Profielen/Decoratieve Elementen/Traponderdelen - Assortimenten - Omvat elk product dat kan worden beschreven/waargenomen als twee of meer afzonderlijke lijst-/timmerwerk- of traponderdelenproducten die samen worden verkocht, die binnen het schema vallen en behoren tot verschillende bricks maar tot dezelfde klasse, dat wil zeggen twee of meer producten in dezelfde verpakking die bricks kruisen binnen de lijst-/timmerwerk- of traponderdelenklasse. Omvat producten zoals houten lijstwerk en traponderdelen die samen worden verkocht. Artikelen die gratis worden ontvangen bij aankopen, moeten worden verwijderd uit het classificatiebesluitvormingsproces. Exclusief producten zoals CD-spelers, Vinyl Draaitafels en Effecten Accessoires.</t>
  </si>
  <si>
    <t>10002512 - Trappalen - Omvat elk product dat kan worden beschreven/waargenomen als de pilaren of palen die de leuning ondersteunen en die aan de boven- en onderkant van de trap rond of gebogen zijn. Deze palen zijn groter dan alle verticalen in de leuning en kunnen erg sierlijk zijn. Omvat producten zoals eenvoudige of sierlijke nieuwe palen. Exclusief producten zoals CD-spelers, Vinyl Draaitafels en Effecten Accessoires.</t>
  </si>
  <si>
    <t>10002507 - Trappen - Geprefabriceerd - Omvat alle producten die kunnen worden beschreven/waargenomen als een trap die vooraf is gekocht en op het pand is gemonteerd, in plaats van op de locatie te worden gebouwd. Omvat houten, ijzeren en samengestelde geprefabriceerde trappen. Exclusief producten zoals CD-spelers, Vinyl Draaitafels en Effecten Accessoires.</t>
  </si>
  <si>
    <t>10003939 - Wandbekleding - Sierobjecten - Omvat alle producten die kunnen worden beschreven/waargenomen als een accessoire dat wordt gebruikt om lijstwerk, deurlijsten en raamlijsten aan te vullen. Deze producten kunnen gemaakt zijn van hout of een composietmateriaal en sommige kunnen extern aan het huis worden gebruikt. Omvat producten zoals plintblokken en rozetten. Exclusief producten zoals CD-spelers, Vinyl Draaitafels en Effecten Accessoires.</t>
  </si>
  <si>
    <t>10002550 - Insectengaas/Insectengordijnen - Omvat alle producten die kunnen worden beschreven/waargenomen als een geweven gaasscherm om te voorkomen dat insecten een gebouw binnendringen via een open raam of deur. Deze producten kunnen worden versierd. Omvat producten zoals metalen schermen, houten schermen, raamschermen, deurschermen, schermen met frames, schermen met klittenband of magneten, afzonderlijke stroken. Exclusief producten zoals Thuis Audio Karaoke Systeem en Microfoon combinatiepakketten.</t>
  </si>
  <si>
    <t>10002554 - Lichtschachten - Omvat alle producten die kunnen worden beschreven/waargenomen als de installatie die in de put buiten een kelderraam is aangebracht om licht en ventilatie mogelijk te maken. Exclusief producten zoals batterijen en stekkers en alle andere producten voor thuisaudioapparatuur die momenteel worden aangeboden in de categorie Audioapparatuur, evenals audiovisuele accessoires zoals microfoons.</t>
  </si>
  <si>
    <t>10005294 - Onderdelen voor Schuiframen (Hout) - Omvat alle producten die kunnen worden beschreven/waargenomen als vervangende onderdelen voor houten schuif-ramen. Exclusief producten zoals batterijen en stekkers en alle andere producten voor thuisaudioapparatuur die momenteel worden aangeboden in de categorie Audioapparatuur, evenals audiovisuele accessoires zoals microfoons.</t>
  </si>
  <si>
    <t>10005293 - Onderdelen voor Schuiframen (Niet-Hout) - Omvat alle producten die kunnen worden beschreven/waargenomen als vervangende onderdelen voor niet-houten schuif-ramen. Exclusief producten zoals batterijen en stekkers en alle andere producten voor thuisaudioapparatuur die momenteel worden aangeboden in de categorie Audioapparatuur, evenals audiovisuele accessoires zoals microfoons.</t>
  </si>
  <si>
    <t>10002557 - Raam Balanceerinrichtingen - Omvat alle producten die kunnen worden beschreven/waargenomen als een regelaar voor de beweging van schuiframen. Exclusief producten zoals batterijen en stekkers en alle andere producten voor thuisaudioapparatuur die momenteel worden aangeboden in de categorie Audioapparatuur, evenals audiovisuele accessoires zoals microfoons.</t>
  </si>
  <si>
    <t>10002547 - Raam- en Decoratiefolie - Omvat alle producten die kunnen worden beschreven/waargenomen als een film die is samengesteld uit een polyestersubstraat waarop aan de ene kant een krasbestendige coating is aangebracht en aan de andere kant een bevestigingslijmlaag. Deze producten kunnen decoratief van doel zijn, of functioneel, d.w.z. ontworpen om het warmtebehoud te verbeteren, glas te beschermen en/of UV-straling te verminderen. Omvat producten zoals gemetalliseerde/zonwerende film, standaardfilm. Exclusief producten zoals batterijen en stekkers en alle andere producten voor thuisaudioapparatuur die momenteel worden aangeboden in de categorie Audioapparatuur, evenals audiovisuele accessoires zoals microfoons.</t>
  </si>
  <si>
    <t>10008286 - Raamhorren - Vervangende Onderdelen/Accessoires - Omvat alle producten die kunnen worden beschreven/waargenomen als een vervangend onderdeel of accessoire voor raamschermen. Omvat producten zoals gaas, rollen en montagemateriaal. Exclusief producten zoals batterijen en stekkers en alle andere producten voor thuisaudioapparatuur die momenteel worden aangeboden in de categorie Audioapparatuur, evenals audiovisuele accessoires zoals microfoons.</t>
  </si>
  <si>
    <t>10002552 - Raamknoppen - Omvat alle producten die kunnen worden beschreven/waargenomen als een aanhangsel van een raam dat is ontworpen om te worden vastgehouden om het raam te gebruiken of te verplaatsen. Omvat producten zoals knoppen, trekgrepen, draaigrepen, schuifgrepen, vergrendelingsgrepen. Exclusief alle momenteel geclassificeerde audioapparatuurproducten en vooraf opgenomen mediaproducten zoals vooraf opgenomen cd's, md's of cassettes.</t>
  </si>
  <si>
    <t>10002543 - Raamlijsten - Omvat alle producten die kunnen worden beschreven/waargenomen als het raamwerk dat een raam ondersteunt. Meestal worden deze producten vervaardigd van hout, metaal, PVC of soortgelijke materialen. Exclusief producten zoals televisies en standaard videospelers/recorders, evenals thuisaudioluidsprekers, -ontvangers en -tuners.</t>
  </si>
  <si>
    <t>10003968 - Raamluiken - Omvat alle producten die kunnen worden beschreven/waargenomen als een raamaccessoire met platte, lamellen- of gegolfde panelen die enkelvoudig of gepaard kunnen zijn en die aan het buiten- of binnenframe van een raam zijn bevestigd. Afhankelijk van het ontwerp zorgen de luiken voor de regeling van lucht en licht in het gebouw en sommige producten zijn ontworpen om bescherming te bieden tegen stormen en orkanen. Omvat producten van hout, metaal of plastic en de producten kunnen vast of opvouwbaar zijn. Exclusief producten zoals televisies en standaard videospelers/recorders, evenals thuisaudioluidsprekers, -ontvangers en -tuners.</t>
  </si>
  <si>
    <t>10007039 - Raamluikmotoren - Omvat alle producten die kunnen worden beschreven/waargenomen als een motorisatie-element voor raamluiken. Een luik is een accessoire met platte, lamellen- of gegolfde panelen die enkelvoudig of gepaard kunnen zijn en die aan het buiten- of binnenframe van een raam zijn bevestigd. Het betreft alleen het motoriseringsmechanisme als een afzonderlijk item. Exclusief producten zoals televisies en standaard videospelers/recorders, evenals thuisaudioluidsprekers, -ontvangers en -tuners.</t>
  </si>
  <si>
    <t>10003944 - Raamonderdelen/Accessoires - Assortimenten - Omvat elk product dat kan worden beschreven/waargenomen als twee of meer afzonderlijke raamonderdelen of accessoires die samen worden verkocht, die bestaan ​​binnen het schema dat tot verschillende bricks behoort, maar tot dezelfde klasse behoort, dat wil zeggen twee of meer producten in dezelfde verpakking die bricks kruisen binnen de klasse Raamonderdelen/accessoires. Omvat producten zoals raamsloten die worden verkocht met raamgrepen. Artikelen die gratis bij aankopen worden ontvangen, moeten worden verwijderd uit het classificatiebesluitvormingsproces. Exclusief producten zoals televisies en standaard videospelers/recorders, evenals thuisaudioluidsprekers, -ontvangers en -tuners.</t>
  </si>
  <si>
    <t>10005292 - Raamonderdelen/Accessoires - Overig - Omvat alle producten die kunnen worden beschreven/waargenomen als raamonderdelen of accessoires, waarbij de gebruiker van het schema de producten niet kan classificeren in bestaande bricks binnen het schema. Exclusief producten zoals televisies en standaard videospelers/recorders, evenals thuisaudioluidsprekers, -ontvangers en -tuners.</t>
  </si>
  <si>
    <t>10002548 - Raamsloten/-grendels - Omvat alle producten die kunnen worden beschreven/waargenomen als een sluiting die op een raam is aangebracht om het stevig gesloten te houden. Omvat producten zoals een halvemaanvormig raamslot, schuifraamslot, schuifgrendel. Exclusief producten zoals televisies en standaard videospelers/recorders, evenals thuisaudioluidsprekers, -ontvangers en -tuners.</t>
  </si>
  <si>
    <t>10005298 - Raamuitzetter / raamopener - Omvat alle producten die kunnen worden beschreven/waargenomen als een apparaat dat speciaal is ontworpen om moeilijk bereikbare ramen te openen. Omvat producten die kunnen worden geïnstalleerd op conventionele zij-, boven- en onderdraaiende draairamen, dakramen en lichtkoepels. Exclusief producten zoals televisies en standaard videospelers/recorders, evenals thuisaudioluidsprekers, -ontvangers en -tuners.</t>
  </si>
  <si>
    <t>10006792 - Vensterbanken - Omvat alle producten die kunnen worden beschreven/waargenomen als een platte, meestal rechthoekige structuur die onder een raam is geplaatst en is samengesteld uit een stijf materiaal, zoals hout, steen of vinyl. Exclusief producten zoals televisies en standaard videospelers/recorders, evenals thuisaudioluidsprekers, -ontvangers en -tuners.</t>
  </si>
  <si>
    <t>10002551 - Zonneschermen - Elektrisch - Omvat alle producten die kunnen worden beschreven/waargenomen als een elektrisch bediende onderdak/beschutting die is gemaakt van niet-stijf materiaal op een ondersteunend raamwerk dat uitsteekt en wordt ondersteund door een buitenmuur van een gebouw. ​​Omvat producten zoals inklapbare luifels. Exclusief producten zoals televisies en standaard videospelers/recorders, evenals thuisaudioluidsprekers, -ontvangers en -tuners.</t>
  </si>
  <si>
    <t>10005291 - Zonneschermen - Niet-elektrisch - Omvat alle producten die kunnen worden beschreven/waargenomen als een onderdak/beschutting die is geconstrueerd van niet-rigide materialen op een ondersteunend raamwerk dat uitsteekt uit en wordt ondersteund door een buitenmuur van een gebouw. ​​Omvat producten zoals handmatig bediende inklapbare luifels. Exclusief producten zoals televisies en standaard videospelers/recorders, evenals thuisaudioluidsprekers, -ontvangers en -tuners.</t>
  </si>
  <si>
    <t>10005288 - Dakramen - Buisvormig - Omvat alle producten die kunnen worden beschreven/waargenomen als een raam in een dak om daglicht binnen te laten. Dergelijke producten hebben een op het dak gemonteerde lichtcollector die bestaat uit een acryllens in een metalen frame. Exclusief producten zoals televisies en standaard videospelers/recorders, evenals thuisaudioluidsprekers, -ontvangers en -tuners.</t>
  </si>
  <si>
    <t>10005289 - Dakramen - Gelamineerd Hout - Omvat alle producten die kunnen worden beschreven/waargenomen als een raam in een dak om daglicht binnen te laten. Omvat met hout beklede, kunststof of metalen omlijste dakramen. Exclusief producten zoals televisies en standaard videospelers/recorders, evenals thuisaudioluidsprekers, -ontvangers en -tuners.</t>
  </si>
  <si>
    <t>10002544 - Dakramen (Niet-Hout) - Omvat alle producten die kunnen worden beschreven/waargenomen als een raam in een dak om daglicht binnen te laten. Omvat met kunststof of metalen omlijste dakramen. Exclusief producten zoals televisies en standaard videospelers/recorders, evenals thuisaudioluidsprekers, -ontvangers en -tuners.</t>
  </si>
  <si>
    <t>10005284 - Enkelvoudig Raam (Gelamineerd Hout) - Omvat alle producten die kunnen worden beschreven/waargenomen als een enkel raamwerk van met hout bekleed kunststof of metaal dat een glazen ruit bevat en in een muur of dak is ingebouwd om licht of lucht binnen te laten. Exclusief producten zoals televisies en standaard videospelers/recorders, evenals thuisaudioluidsprekers, -ontvangers en -tuners.</t>
  </si>
  <si>
    <t>10003946 - Enkelvoudig Raam (Hout) - Omvat alle producten die kunnen worden beschreven/waargenomen als een enkel glazen ruit in een massief houten frame, voorgemonteerd en klaar om in de muur of het dak van een gebouw te worden ingebouwd om licht en lucht binnen te laten. Exclusief producten zoals televisies en standaard videospelers/recorders, evenals thuisaudioluidsprekers, -ontvangers en -tuners.</t>
  </si>
  <si>
    <t>10005285 - Enkelvoudig Raam (Niet-Hout) - Omvat alle producten die kunnen worden beschreven/waargenomen als een enkel raamwerk van plastic of metaal dat een glazen ruit bevat en in een muur of dak is ingebouwd om licht of lucht binnen te laten. Exclusief producten zoals televisies en standaard videospelers/recorders, evenals thuisaudioluidsprekers, -ontvangers en -tuners.</t>
  </si>
  <si>
    <t>10005297 - Erkerraam (Gelamineerd Hout) - Omvat alle producten die kunnen worden beschreven/waargenomen als een groot raam met houten frame of een reeks ramen die uit de buitenmuur van een gebouw steken en daarbinnen een uitsparing vormen. Exclusief producten zoals televisies en standaard videospelers/recorders, evenals thuisaudioluidsprekers, -ontvangers en -tuners.</t>
  </si>
  <si>
    <t>10005295 - Erkerramen (Hout) - Omvat alle producten die kunnen worden beschreven/waargenomen als een groot raam met houten frame of een reeks ramen die uit de buitenmuur van een gebouw steken en daarbinnen een uitsparing vormen. Exclusief producten zoals televisies en standaard videospelers/recorders, evenals thuisaudioluidsprekers, -ontvangers en -tuners.</t>
  </si>
  <si>
    <t>10005296 - Erkerramen (Niet-Hout) - Omvat alle producten die kunnen worden beschreven/waargenomen als een groot raam met plastic of metalen frame of een reeks ramen die uit de buitenmuur van een gebouw steken en daarbinnen een uitsparing vormen. Exclusief producten zoals televisies en standaard videospelers/recorders, evenals thuisaudioluidsprekers, -ontvangers en -tuners.</t>
  </si>
  <si>
    <t>10005287 - Raamsystemen/Dubbele Ramen (Gelamineerd Hout) - Omvat alle producten die kunnen worden beschreven/waargenomen als een glazen raam met meerdere panelen in een met hout bekleed frame, voorgemonteerd en klaar om in de muur of het dak van een gebouw te worden ingebouwd om licht en lucht binnen te laten. Exclusief producten zoals televisies en standaard videospelers/recorders, evenals thuisaudioluidsprekers, -ontvangers en -tuners.</t>
  </si>
  <si>
    <t>10002542 - Raamsystemen/Dubbele Ramen (Hout) - Omvat alle producten die kunnen worden beschreven/waargenomen als een glazen multipaneelvenster in een houten frame, voorgemonteerd en klaar om te worden ingebouwd in de muur of het dak van een gebouw om licht en lucht binnen te laten. Exclusief producten zoals televisies en standaard videospelers/recorders, evenals thuisaudioluidsprekers, -ontvangers en -tuners.</t>
  </si>
  <si>
    <t>10005286 - Raamsystemen/Dubbele Ramen (Niet Hout) - Omvat alle producten die kunnen worden beschreven/waargenomen als een glazen multipaneelvenster in een plastic of metalen frame, voorgemonteerd en klaar om te worden ingebouwd in de muur of het dak van een gebouw om licht en lucht binnen te laten. Exclusief producten zoals televisies en standaard videospelers/recorders, evenals thuisaudioluidsprekers, -ontvangers en -tuners.</t>
  </si>
  <si>
    <t>10005290 - Ramen - Overig - Omvat alle producten die kunnen worden beschreven/waargenomen als ramen, waarbij de gebruiker van het schema de producten niet kan classificeren in bestaande bricks binnen het schema. Exclusief producten zoals accessoires voor satellietinstallatie.</t>
  </si>
  <si>
    <t>10002553 - Stormramen - Omvat alle producten die kunnen worden beschreven/waargenomen als een tweede set ramen die buiten of binnen de primaire ramen zijn geïnstalleerd om extra isolatie en windbescherming te bieden. Exclusief producten zoals accessoires voor satellietinstallatie.</t>
  </si>
  <si>
    <t>10002672 - Afwateringssystemen voor Terras - Omvat alle producten die kunnen worden beschreven/waargenomen als drainage-artikelen voor terrassen die samen worden verkocht en bedoeld zijn om in combinatie met elkaar te worden gebruikt. Exclusief producten zoals accessoires voor satellietinstallatie.</t>
  </si>
  <si>
    <t>10003961 - Balustrade/Trapleuningsystemen - Omvat alle producten die kunnen worden beschreven/waargenomen als een hekwerkachtige barrière die bedoeld is om rond een trap te worden geplaatst ter bescherming van gebruikers. Deze producten omvatten balustrades en zijn gemaakt van hout, metaal, plastic, glasvezel of andere niet-houten materialen. Exclusief producten zoals accessoires voor satellietinstallatie.</t>
  </si>
  <si>
    <t>10002674 - Relingen/Leuningen/Terrasbouw - Assortimenten - Omvat alle producten die kunnen worden beschreven/waargenomen als twee of meer afzonderlijke Relingen/Leuningen-producten die samen worden verkocht, die bestaan ​​binnen het schema dat tot verschillende bricks behoort maar tot dezelfde klasse behoort, zoals twee of meer producten in dezelfde verpakking die bricks kruisen binnen de relingen/Leuningen-klasse. Omvat producten zoals Reling die wordt verkocht met vloerbetimmering Accessories. Artikelen die gratis worden ontvangen bij aankopen, moeten worden verwijderd uit het classificatiebesluitvormingsproces. Exclusief producten zoals accessoires voor satellietinstallatie.</t>
  </si>
  <si>
    <t>10002673 - Relingen/Leuningen/Terrasbouw - Overig - Omvat alle producten die kunnen worden beschreven/waargenomen als Reling/Leuning-producten, waarbij de gebruiker van het schema de producten niet kan classificeren in bestaande bricks binnen het schema. Exclusief producten zoals settopboxen, camcorders en alle dvd- of videospelers/recorders.</t>
  </si>
  <si>
    <t>10002668 - Terras Balustrade Onderdelen - Omvat alle producten die kunnen worden beschreven/waargenomen als een hek-achtige barrière die bedoeld is om rond een dekgebied te worden geplaatst om het af te bakenen en te omsluiten. Omvat producten zoals houten leuningen en composietleuningen. Exclusief producten zoals settopboxen, camcorders en alle dvd- of videospelers/recorders.</t>
  </si>
  <si>
    <t>10002671 - Terras Balustrade Systemen - Omvat alle producten die kunnen worden beschreven/waargenomen als vloerbedekking en leuningen die samen worden verkocht en bedoeld zijn om in combinatie met elkaar te worden gebruikt. Exclusief producten zoals settopboxen, camcorders en alle dvd- of videospelers/recorders.</t>
  </si>
  <si>
    <t>10002670 - Terrasaccessoires - Omvat alle producten die kunnen worden beschreven/waargenomen als een item dat is ontworpen om de prestaties van buitenvloeren van hout te versieren of te verbeteren. Omvat producten zoals membraandekbedekking en dektapijtstrips. Exclusief producten zoals settopboxen, camcorders en alle dvd- of videospelers/recorders.</t>
  </si>
  <si>
    <t>10003960 - Trapleuningen - Omvat alle producten die kunnen worden beschreven/waargenomen als een hek-achtige barrière die bedoeld is om rond een trap te worden geplaatst ter bescherming van gebruikers. Deze producten zijn gemaakt van hout, metaal, plastic, glasvezel of andere niet-houten materialen. Exclusief producten zoals settopboxen, camcorders en alle dvd- of videospelers/recorders.</t>
  </si>
  <si>
    <t>10002669 - Vlonder/terrasvloer - Omvat alle producten die kunnen worden beschreven/waargenomen als buitenvloeren die zijn vervaardigd van hout of een combinatie van gerecyclede en andere materialen die bedoeld zijn om hout te imiteren. Exclusief producten zoals settopboxen, camcorders en alle dvd- of videospelers/recorders.</t>
  </si>
  <si>
    <t>10003766 - Gaasmat/Wapeningsgaas - Omvat alle producten die kunnen worden beschreven/waargenomen als schuurgaas dat eruitziet als een gaas dat u op uw deur of raam zou zien en dat rond of rechthoekig kan zijn. Deze producten worden op een vloer of een stoep geplaatst als geleider voor het gelijkmatig aanbrengen van pleister of beton. Deze producten kunnen in korrelgroottes van 60 tot 180 worden geleverd. Exclusief producten zoals settopboxen, camcorders en alle dvd- of videospelers/recorders.</t>
  </si>
  <si>
    <t>10003162 - Minerale Schuurmiddelen - Omvat alle producten die kunnen worden beschreven/waargenomen als een schuurmiddel gemaakt van mineralen zoals siliciumzand of kwartszand. Exclusief producten zoals settopboxen, camcorders en alle dvd- of videospelers/recorders.</t>
  </si>
  <si>
    <t>10003765 - Polijstmengsel - Omvat alle producten die kunnen worden beschreven/waargenomen als fijne schuurmiddelen die worden gebruikt om de oppervlakteafwerking of vlakheid te verbeteren door de deeltjes te vergemakkelijken om grotere deeltjes te vormen en die worden geproduceerd in slurry-, staaf-, poeder- of pastavorm. Exclusief producten zoals settopboxen, camcorders en alle dvd- of videospelers/recorders.</t>
  </si>
  <si>
    <t>10003157 - Schuurkussentjes/Staalwol - Omvat alle producten die kunnen worden beschreven/waargenomen als een pad van geweven staalvezels of een losjes samengestelde bal van staalvezels die worden gebruikt als schuurmiddel om roest te verwijderen, oppervlakken voor te bereiden en metaal, plastic en hout een gladde afwerking te geven. Exclusief producten zoals settopboxen, camcorders en alle dvd- of videospelers/recorders.</t>
  </si>
  <si>
    <t>10003159 - Schuurlinnen - Omvat alle producten die kunnen worden beschreven/waargenomen als een doek bedekt met fragmenten van de harde grijszwarte minerale smaragd, die bestaat uit korund en hematiet of magnetiet. Deze producten worden gebruikt voor het verwijderen van bramen en het reinigen van metaalwerk. Exclusief producten zoals settopboxen, camcorders en alle dvd- of videospelers/recorders.</t>
  </si>
  <si>
    <t>10003164 - Schuurmiddelen - Assortimenten - Omvat alle producten die kunnen worden beschreven/waargenomen als twee of meer afzonderlijke schuurproducten die samen worden verkocht, die bestaan ​​binnen het schema dat behoort tot verschillende bricks maar tot dezelfde klasse, dat wil zeggen twee of meer producten in dezelfde verpakking die bricks kruisen binnen de schuurklasse. Omvat producten zoals minerale schuurmiddelen die worden verkocht met schuurpapier. Artikelen die gratis worden ontvangen bij aankopen, moeten worden verwijderd uit het classificatiebesluitvormingsproces. Exclusief producten zoals settopboxen, camcorders en alle dvd- of videospelers/recorders.</t>
  </si>
  <si>
    <t>10005124 - Schuurmiddelen - Onderdelen/Accessoires - Omvat alle producten die kunnen worden beschreven/waargenomen als een vervangend onderdeel of een afzonderlijk onderdeel voor schuurmiddelen. De producten omvatten ook accessoires die speciaal zijn ontworpen om de prestaties van een schuurmiddel te verbeteren. Exclusief producten zoals settopboxen en antennes en complete theatersystemen met A/V-ontvangers.</t>
  </si>
  <si>
    <t>10003163 - Schuurmiddelen - Overig - Omvat alle producten die kunnen worden beschreven/waargenomen als schuurproducten, waarbij de gebruiker van het schema de producten niet kan classificeren in bestaande bricks binnen het schema. Exclusief producten zoals settopboxen en antennes en complete theatersystemen met A/V-ontvangers.</t>
  </si>
  <si>
    <t>10003156 - Schuurpapier - Omvat alle producten die kunnen worden beschreven/waargenomen als stijf papier bedekt met poedervormig smaragd of zand, gebruikt voor het gladmaken of polijsten van oppervlakken. Exclusief producten zoals settopboxen en antennes en complete theatersystemen met A/V-ontvangers.</t>
  </si>
  <si>
    <t>10005715 - Staalborstels - Omvat alle producten die kunnen worden beschreven/waargenomen als een borstel gemaakt van een groot aantal draadharen. De draadborstel is voornamelijk een schuurmiddel, gebruikt voor het reinigen van roest en het verwijderen van verf. Exclusief producten zoals antennes en settopboxen.</t>
  </si>
  <si>
    <t>10002537 - Behandeld Hout - Omvat alle producten die kunnen worden beschreven/waargenomen als gerecyclede/gereconstitueerde houtproducten die zijn gelamineerd of "vingergelast". Het hout kan verontreinigingen bevatten zoals uitgeharde lijmen, laminaten en bevestigingsmiddelen. Omvat producten zoals spaanplaat, vezelplaat, gelamineerde balken en I-balken. Exclusief antennes of accessoires voor satellietontvangst die los worden verkocht.</t>
  </si>
  <si>
    <t>10002536 - Dimensie-/Constructie Timmerhout - Omvat alle producten die kunnen worden beschreven/waargenomen als geproduceerd uit hout, voornamelijk voor gebruik in de bouw of andere activiteiten waarbij sterkte de belangrijkste maatstaf voor functionaliteit is. Exclusief antennes of accessoires voor satellietontvangst die los worden verkocht.</t>
  </si>
  <si>
    <t>10002540 - Gips-/Cementplaat - Omvat alle producten die kunnen worden beschreven/waargenomen als een binnen- of buitenpaneel dat bestaat uit een gips kern tussen papieren oppervlakken of een cementgebaseerd houtvezelproduct dat wordt gebruikt als achterwand. Deze producten staan ​​ook bekend als gipsplaat en kunnen ook worden gebruikt bij de constructie van plafonds. Omvat cementtegelachterwandplaat of binnengipsplaat. Exclusief antennes of accessoires voor satellietontvangst die los worden verkocht.</t>
  </si>
  <si>
    <t>10005721 - Latten / Regels - Omvat alle producten die kunnen worden beschreven/waargenomen als dunne platte stroken hout die worden gebruikt bij de bouw om een ​​basis of fundering te vormen voor pleister, tegels of leien. Exclusief antennes of accessoires voor satellietontvangst die los worden verkocht.</t>
  </si>
  <si>
    <t>10002538 - Multiplex/OSB/Zacht Hout - Omvat alle producten die kunnen worden beschreven/waargenomen als een stuk hout dat wordt gebruikt voor constructie of decoratie. Omvat producten zoals gevormd multiplex voor binnen en buiten. Exclusief producten zoals antennes en alle dvd-, video- of hardeschijfspelers/-recorders.</t>
  </si>
  <si>
    <t>10005424 - Palen/Roedes - Omvat alle producten die kunnen worden beschreven/waargenomen als een houten paal, stapel of staaf die doorgaans lang en rond is en voornamelijk wordt gebruikt in de bouw, met name als steunen voor andere structurele elementen in een gebouw, maar ook als algemene multifunctionele steunen in zowel huis als tuin. Omvat producten zoals palen, die in de grond worden geslagen om de fundering van een constructie te ondersteunen, evenals multifunctionele deuvelstaven. Exclusief producten zoals antennes en alle dvd-, video- of hardeschijfspelers/-recorders.</t>
  </si>
  <si>
    <t>10003933 - Timmerhout/Houten Panelen/Gips - Assortimenten - Omvat elk product dat kan worden beschreven/waargenomen als twee of meer afzonderlijke hout-/houtpaneel-/gipsproducten die samen worden verkocht, die bestaan ​​binnen het schema dat behoort tot verschillende bricks maar tot dezelfde klasse, dat wil zeggen twee of meer producten in dezelfde verpakking die bricks kruisen binnen de hout-/houtpaneel-/gipsklasse. Omvat producten zoals multiplexpanelen en structurele balken die samen worden verkocht. Artikelen die gratis worden ontvangen bij aankopen, moeten worden verwijderd uit het classificatiebesluitvormingsproces. Exclusief producten zoals antennes en alle dvd-, video- of hardeschijfspelers/-recorders.</t>
  </si>
  <si>
    <t>10003932 - Timmerhout/Houten Panelen/Gips - Overig - Omvat alle producten die kunnen worden beschreven/waargenomen als hout, houten panelen of gipsproducten, waarbij de gebruiker van het schema de producten niet kan classificeren in bestaande bricks binnen het schema. Exclusief producten zoals antennes en alle dvd-, video- of hardeschijfspelers/-recorders.</t>
  </si>
  <si>
    <t>10007958 - XPS Bouwplaten en Tegelelementen - Omvat alle producten die kunnen worden beschreven/waargenomen als dun plat paneel van polystyreen dat wordt gebruikt in de bouw om een ​​basis of fundering te vormen voor pleisterwerk, tegels, leien, enz. Omvat ook XPS-tegelelementen. Exclusief producten zoals antennes en alle dvd-, video- of hardeschijfspelers/-recorders.</t>
  </si>
  <si>
    <t>10002490 - Afdekfolies/Afdekdekens - Omvat alle producten die kunnen worden beschreven/waargenomen als een groot stuk materiaal dat wordt gebruikt om meubels en tapijten te bedekken en te beschermen tijdens het schilderen van een kamer of om meubels te bedekken wanneer ze niet worden gebruikt. Deze producten kunnen van stof of plastic zijn gemaakt en zijn bedoeld als een beschermende oplossing op korte termijn. Omvat producten zoals stoffen afdekzeilen. Exclusief producten zoals antennes en alle dvd-, video- of hardeschijfspelers/-recorders.</t>
  </si>
  <si>
    <t>10005730 - Apparatuur voor Decoratieve Verftechnieken - Omvat alle producten die kunnen worden beschreven/waargenomen als apparatuur die specifiek is ontworpen voor gebruik bij een breed scala aan decoratieve schildertechnieken die een replica van materialen zoals marmer en hout met verf bereiken, maar omvat ook veel andere decoratieve afwerkingen voor muren en meubels. Omvat producten zoals een verzachtende borstel, stippelborstel en sleepborstel, evenals faux-schildersets. Exclusief producten zoals antennes en alle dvd-, video- of hardeschijfspelers/-recorders.</t>
  </si>
  <si>
    <t>10005657 - Bewaar-/Conserveringsmiddelen - Omvat alle producten die kunnen worden beschreven/waargenomen als een substantie die wordt gebruikt om een ​​oppervlak te coaten en het doelmateriaal direct te beschermen en te conserveren tegen vernietiging en ontbinding. Deze producten kunnen op hout worden aangebracht om te beschermen tegen nat- en droogrot en insecten. Omvat producten zoals vloerplankconservering, houtconservering en universeel houtconserveringsmiddel. Exclusief producten zoals antennes en alle dvd-, video- of hardeschijfspelers/-recorders.</t>
  </si>
  <si>
    <t>10008048 - Grondverven/Primers - Omvat alle producten die kunnen worden beschreven/waargenomen als een onderlaag/primer die wordt gebruikt om oppervlakken te verzegelen voor aflakken. Deze coatings zijn op emulsie- of oplosmiddelbasis en worden gebruikt om oppervlakken voor te bereiden op schilderen. Exclusief producten zoals antennes en alle dvd-, video- of hardeschijfspelers/-recorders.</t>
  </si>
  <si>
    <t>10002466 - Houtafwerking/-behandelingen/-deklagen - Omvat alle producten die kunnen worden beschreven/waargenomen als een substantie die wordt gebruikt als een coating om hout te beschermen en/of een bepaald effect of afwerking te bereiken. Deze producten zijn verkrijgbaar als sprays en als vloeistoffen en pasta's die op het gewenste oppervlak worden aangebracht. Omvat producten zoals beits, houtverf, vernis en schellak. Exclusief producten zoals antennes en alle dvd-, video- of hardeschijfspelers/-recorders.</t>
  </si>
  <si>
    <t>10005687 - Lakken - Omvat alle producten die kunnen worden beschreven/waargenomen als een substantie die wordt gebruikt als een coating om een ​​oppervlak te beschermen of te decoreren. Deze verven zijn gebaseerd op synthetische hars of acryl voor een ondoorzichtige afwerking op verschillende oppervlakken, voornamelijk hout en metaal. Lakken zijn verkrijgbaar in zowel matte als glanzende afwerkingen. Omvat producten zoals matte en glanzende lak. Exclusief producten zoals antennes en alle dvd-, video- of hardeschijfspelers/-recorders.</t>
  </si>
  <si>
    <t>10005724 - Schildersafdekpapier/-folie - Omvat alle producten die kunnen worden beschreven/waargenomen als een rol papier of plastic folie die wordt geleverd met afplaktape die al aan één rand is bevestigd. Het product wordt gebruikt om meubels, tapijten, ramen en deuren te bedekken en te beschermen tijdens het schilderen van een kamer, vooral wanneer er spuitverf wordt gebruikt. Exclusief producten zoals antennes en alle dvd-, video- of hardeschijfspelers/-recorders.</t>
  </si>
  <si>
    <t>10002504 - Verf - Assortimenten - Omvat alle producten die kunnen worden beschreven/waargenomen als twee of meer afzonderlijke verfproducten die samen worden verkocht, die bestaan ​​binnen het schema dat tot verschillende bricks behoort maar tot dezelfde klasse behoort, dat wil zeggen twee of meer producten in dezelfde verpakking die bricks kruisen binnen de verfklasse. Omvat producten zoals verfkwasten die worden verkocht met verf. Artikelen die gratis worden ontvangen bij aankopen, moeten worden verwijderd uit het classificatiebesluitvormingsproces. Exclusief producten zoals antennes en alle dvd-, video- of hardeschijfspelers/-recorders.</t>
  </si>
  <si>
    <t>10002505 - Verf - Overig - Omvat alle producten die kunnen worden beschreven/waargenomen als verfproducten, waarbij de gebruiker van het schema de producten niet kan classificeren in bestaande bricks binnen het schema. Exclusief producten zoals antennes en alle dvd-, video- of hardeschijfspelers/-recorders.</t>
  </si>
  <si>
    <t>10005706 - Verf-/Kleurstofzeven - Omvat alle producten die kunnen worden beschreven/waargenomen als een apparaat dat is ontworpen om deeltjes uit verf of beits te filteren, waardoor een soepele toepassing van de verf of beits wordt gegarandeerd. Omvat conische en bekerzeefjes met fijnmazige inzetstukken en spuitpistoolzeefjes die op de zuigbuis van een spuitpistool passen. Exclusief producten zoals antennes en alle dvd-, video- of hardeschijfspelers/-recorders.</t>
  </si>
  <si>
    <t>10002501 - Verf/Vernis Verwijderproducten/Schoonmaakmiddelen - Omvat alle producten die kunnen worden beschreven/waargenomen als een chemische stof die is ontworpen om verf of vernis af te breken om het verwijderen ervan van een oppervlak te vergemakkelijken. Deze producten zijn ontworpen voor zowel binnen- als buitengebruik en kunnen worden gebruikt om vernis of verf van elk gekozen oppervlak te verwijderen. Omvat producten zoals verfafbijtmiddelen, reinigingsmiddelen en verfoplosmiddelen. Exclusief producten zoals antennes en alle dvd-, video- of hardeschijfspelers/-recorders.</t>
  </si>
  <si>
    <t>10005655 - Verfadditieven - Omvat alle producten die kunnen worden beschreven/waargenomen als stoffen die, wanneer ze aan verf worden toegevoegd, een bepaalde eigenschap versterken. Deze producten kunnen de kleur licht aanpassen of de textuur verbeteren als voorbeelden van hun scala aan mogelijkheden. Omvat producten zoals verftinten, effectwas, verf stickers en antislipadditief en verfcalciminen. Exclusief producten zoals antennes en alle dvd-, video- of hardeschijfspelers/-recorders.</t>
  </si>
  <si>
    <t>10005708 - Verfkwasten/-rollers/-applicatoren - Omvat alle producten die kunnen worden beschreven/waargenomen als een kwast, roller of applicator op een handvat, die wordt gebruikt om verf of vernis aan te brengen op oppervlakken zoals muren, vloeren, deuren, ramen en daken. Omvat producten zoals borstels en rollers met borstelharen en ook schuim- en textielapplicators. Exclusief producten zoals antennes en alle dvd-, video- of hardeschijfspelers/-recorders.</t>
  </si>
  <si>
    <t>10005805 - Verfpistolen - Omvat alle producten die kunnen worden beschreven/waargenomen als een spuitpistool en een grote trechter voor het aanbrengen van textuur op plafonds en muren. Het spuitpistool wordt geregeld door luchtdruk en gebruikt zwaartekrachtgevoede verf en materialen met textuur. Omvat een verscheidenheid aan luchtsproeierpunten en regelaars voor openinggrootte en/of doorstroming die verschillende spuitpatronen bereiken. Exclusief producten zoals antennes en alle dvd-, video- of hardeschijfspelers/-recorders.</t>
  </si>
  <si>
    <t>10003874 - Verven - Omvat alle producten die kunnen worden beschreven/waargenomen als een algemene dekkingsverf die wordt gebruikt voor binnenmuren en plafonds, evenals buitenoppervlakken. Deze verven zijn op emulsie- of oplosmiddelbasis en worden gebruikt als 'algemene' verven rond het huishouden van de consument. Omvat producten zoals matte muurverven. Exclusief producten zoals antennes en alle dvd-, video- of hardeschijfspelers/-recorders.</t>
  </si>
  <si>
    <t>10002462 - Verven voor Speciale Doeleinden - Omvat alle producten die kunnen worden beschreven/waargenomen als een substantie die wordt gebruikt als een coating om een ​​oppervlak te beschermen of te decoreren. Deze producten kunnen op emulsie- of oplosmiddelbasis zijn en zijn speciaal vervaardigd om op een bepaald oppervlak te worden aangebracht. Omvat producten zoals structuurverven, bitumineuze verven, metaalverzorgingsverven, antislipvloerverven, schoolbordverf en tegelverf, meubelverf en maritieme verven. Exclusief producten zoals antennes en alle dvd-, video- of hardeschijfspelers/-recorders.</t>
  </si>
  <si>
    <t>10006225 - Borden - Gecombineerd - Omvat alle producten die kunnen worden beschreven/waargenomen als een bord met enkele vooraf bedrukte elementen, maar ook een onbedrukt of leeg gebied voor de gebruiker om informatie, instructies of decoratieve inhoud te verstrekken. Afbeeldingen of bewoordingen kunnen aan het bord worden toegevoegd om een ​​bericht over te brengen. Ze kunnen ook worden aangestuurd om verlichting te bieden, zoals achtergrondverlichting of neon. Exclusief producten zoals antennes en alle dvd-, video- of hardeschijfspelers/-recorders.</t>
  </si>
  <si>
    <t>10006227 - Borden - Onderdelen/Accessoires - Omvat alle producten die kunnen worden beschreven/waargenomen als een vervangend onderdeel of een accessoire voor bordproducten. Exclusief producten zoals antennes en alle dvd-, video- of hardeschijfspelers/-recorders.</t>
  </si>
  <si>
    <t>10006226 - Houders voor Borden - Omvat alle producten die kunnen worden beschreven/waargenomen als een apparaat dat is ontworpen om een ​​bord vast te houden. De houder beschermt het bord, maar is zichtbaar voor gebruikers. Het kan aan een muur op een oppervlak worden gemonteerd of op zichzelf staan. Exclusief producten zoals antennes en alle dvd-, video- of hardeschijfspelers/-recorders.</t>
  </si>
  <si>
    <t>10006224 - Niet-bedrukte Borden - Omvat alle producten die kunnen worden beschreven/waargenomen als een onbedrukt of leeg bord dat informatie, instructies of decoratieve inhoud verstrekt. Afbeeldingen of bewoordingen kunnen op het bord worden geplaatst om een ​​bericht over te brengen. Het bord kan vooraf bedrukte letters hebben die kunnen worden gerangschikt om de boodschap over te brengen. Ze kunnen ook worden aangestuurd om verlichting te bieden, zoals achtergrondverlichting. Omvat digitale borden met stroomvoorziening waarbij de gebruikers de tekst invoeren die moet worden weergegeven. Exclusief producten zoals kabels, stekkers en stopcontacten die zijn geclassificeerd in elektrische benodigdheden.</t>
  </si>
  <si>
    <t>10006223 - Voorbedrukte Borden - Omvat alle producten die kunnen worden beschreven/waargenomen als een gedrukt bord dat informatie, instructies of decoratieve inhoud biedt. Deze borden hebben afbeeldingen of tekst die vooraf zijn afgedrukt om hun boodschap over te brengen. Ze kunnen ook worden gevoed om verlichting te bieden, zoals neon. Exclusief producten zoals kabels, stekkers en stopcontacten die zijn geclassificeerd in elektrische benodigdheden.</t>
  </si>
  <si>
    <t>10001380 - Communicatie - Accessoires - Assortimenten - Omvat alle producten die kunnen worden beschreven/waargenomen als twee of meer afzonderlijke communicatieaccessoires die samen worden verkocht, die bestaan ​​binnen het schema dat tot verschillende bricks behoort, maar tot dezelfde klasse behoort, dat wil zeggen twee of meer producten in hetzelfde pakket die bricks kruisen binnen de communicatieaccessoiresklasse.Omvat alle producten (bijv. militaire, hulpdienst-, industriële of andere speciale specificaties) die passen bij de productdefinitie.Omvat producten zoals een handsfreeset die wordt verkocht met een stralingsbescherming voor mobiele telefoons. Artikelen die gratis worden ontvangen bij aankopen, moeten worden verwijderd uit het classificatiebesluitvormingsproces. Exclusief producten zoals kabels, stekkers en stopcontacten die zijn geclassificeerd in elektrische benodigdheden.</t>
  </si>
  <si>
    <t>10001379 - Communicatie - Accessoires - Overig - Omvat alle producten die kunnen worden beschreven/waargenomen als communicatieaccessoiresproducten, waarbij de gebruiker van het schema de producten niet kan classificeren in bestaande bricks binnen het schema. Omvat alle producten (bijv. militair, nooddienst, industrieel of andere speciale specificaties) die voldoen aan de productdefinitie. Exclusief producten zoals kabels, stekkers en stopcontacten die zijn geclassificeerd in elektrische benodigdheden.</t>
  </si>
  <si>
    <t>10005740 - DECT-Repeater (Signaalversterker) - Omvat alle producten die kunnen worden beschreven/waargenomen als een apparaat dat het bereik van een digitale DECT draadloze telefoon kan verdubbelen. Deze apparaten zijn uiterst nuttig voor gebruikers met grotere woningen of bijzonder dikke muren. Exclusief producten zoals kabels, stekkers en stopcontacten die zijn geclassificeerd in elektrische benodigdheden.</t>
  </si>
  <si>
    <t>10001182 - Frontjes voor Mobiele Telefoon - Omvat alle producten die kunnen worden beschreven/waargenomen als een afneembare hoes of behuizing die speciaal is ontworpen voor mobiele telefoons en die los van de mobiele telefoons worden verkocht. Exclusief producten zoals kabels, stekkers en stopcontacten die zijn geclassificeerd in elektrische benodigdheden.</t>
  </si>
  <si>
    <t>10001181 - Handsfree Kits/Koptelefoons - Omvat alle producten die kunnen worden beschreven/waargenomen als een stuk apparatuur dat is ontworpen om een ​​persoon in staat te stellen een telefoon of ander audiocommunicatieapparaat te gebruiken zonder het aan het oor te hoeven houden, hetzij door een losse microfoon te gebruiken of een microfoon die is ingebouwd in een hoofdtelefoon. Omvat producten zoals handsfree-kits voor mobiele telefoons. Exclusief producten zoals kabels, stekkers en stopcontacten die zijn geclassificeerd in elektrische benodigdheden.</t>
  </si>
  <si>
    <t>10005745 - Handsfree/Headset - Onderdelen/Accessoires - Omvat alle producten die kunnen worden beschreven/waargenomen als een vervangend onderdeel of accessoire voor communicatiehoofdtelefoons die apparatuur bevatten zoals oordopjes en een microfoon. Omvat alle producten (bijv. militair, nooddienst, industrieel of andere speciale specificaties) die voldoen aan de productdefinitie. Omvat producten zoals oorkussens en hoofdbanden. Exclusief producten zoals kabels, stekkers en stopcontacten die zijn geclassificeerd in elektrische benodigdheden.</t>
  </si>
  <si>
    <t>10001178 - Hoesjes voor Mobiele Telefoon - Omvat alle producten die kunnen worden beschreven/waargenomen als behuizingen die zijn ontworpen om mobiele telefoons te bedekken en te beschermen. Exclusief producten zoals kabels, stekkers en stopcontacten die zijn geclassificeerd in elektrische benodigdheden.</t>
  </si>
  <si>
    <t>10005680 - Reinigingsdoekjes voor Telefoon - Omvat alle producten die kunnen worden beschreven/waargenomen als een doekje dat speciaal is ontworpen om vaste en mobiele telefoons schoon te maken. Omvat producten die worden afgegeven uit kuipen of zakjes en die mogelijk een bacteriedodend middel bevatten om veelvoorkomende ziektekiemen te doden. Exclusief producten zoals kabels, stekkers en stopcontacten die zijn geclassificeerd in elektrische benodigdheden.</t>
  </si>
  <si>
    <t>10001174 - Scherm met Identificatie van de oproeper - Omvat alle producten die kunnen worden beschreven/waargenomen als een apparaat dat is ontworpen om aan een telefoon te worden bevestigd om het nummer van een binnenkomende beller weer te geven of aan te kondigen. Omvat producten zoals nummerherkenning met digitale displays en audioaankondigingen. Exclusief producten zoals kabels, stekkers en stopcontacten die zijn geclassificeerd in elektrische benodigdheden.</t>
  </si>
  <si>
    <t>10001183 - Stralingsbeschermers voor Mobiele Telefoon - Omvat alle producten die kunnen worden beschreven/waargenomen als een apparaat dat speciaal is ontworpen om de blootstelling van een gebruiker aan straling die kan worden uitgezonden of ontvangen door een mobiele telefoon aanzienlijk te verminderen. Exclusief producten zoals kabels, stekkers en stopcontacten die zijn geclassificeerd in elektrische benodigdheden.</t>
  </si>
  <si>
    <t>10001177 - Telefoonhouders - Omvat alle producten die kunnen worden beschreven/waargenomen als een apparaat dat is bedoeld om een ​​mobiele telefoon op zijn plaats te houden. Omvat producten zoals autotelefoonhouders en riemclips voor mobiele telefoons. Exclusief producten zoals kabels, stekkers en stopcontacten die zijn geclassificeerd in elektrische benodigdheden.</t>
  </si>
  <si>
    <t>10001382 - Communicatie - Assortimenten - Omvat alle producten die kunnen worden beschreven/waargenomen als twee of meer afzonderlijke communicatieproducten die samen worden verkocht en die binnen het schema bestaan, maar tot verschillende klassen behoren, dat wil zeggen twee of meer producten in hetzelfde pakket die klassen binnen de communicatiefamilie overschrijden. Omvat producten zoals een mobiele telefoon die wordt verkocht met een handsfreeset. Artikelen die gratis worden ontvangen bij aankopen, moeten worden verwijderd uit het classificatiebesluitvormingsproces. Exclusief producten zoals kabels, stekkers en stopcontacten die zijn geclassificeerd in elektrische benodigdheden.</t>
  </si>
  <si>
    <t>10007020 - Accessoires voor Mobiele Telefoons/Smartphones - Omvat alle producten die kunnen worden beschreven/waargenomen als een accessoire voor mobiele telefoons/smartphones. Bijvoorbeeld een aparte hoorn om aan de telefoon te bevestigen (niet te verwarren met een handsfreeset). Exclusief producten zoals kabels, stekkers en stopcontacten die zijn geclassificeerd in elektrische benodigdheden.</t>
  </si>
  <si>
    <t>10001193 - GPS-Apparatuur - Mobiele Communicatie - Omvat alle producten die kunnen worden beschreven/waargenomen als hardware die wordt gebruikt in het Global Positioning System, dat satellieten, ontvangers en software gebruikt om gebruikers in staat te stellen hun exacte geografische positie te bepalen. Exclusief producten zoals kabels, stekkers en stopcontacten die zijn geclassificeerd in elektrische benodigdheden.</t>
  </si>
  <si>
    <t>10001194 - GPS-Software - Mobiele Communicatie - Omvat alle producten die kunnen worden beschreven/waargenomen als een van de programma's of gegevens die worden gebruikt in het Global Positioning System, dat satellieten, ontvangers en software gebruikt om gebruikers in staat te stellen hun exacte geografische positie te bepalen. Omvat GPS-software en kaarten voor marine, auto of een persoonlijk GPS-apparaat. Exclusief producten zoals kabels, stekkers en stopcontacten die zijn geclassificeerd in elektrische benodigdheden.</t>
  </si>
  <si>
    <t>10006237 - GPS-Software - Mobiele Communicatie - Digitaal - Omvat alle producten die kunnen worden beschreven/waargenomen als een van de programma's of gegevens die worden gedownload of gestreamd, gebruikt in een Global Positioning System-apparaat, dat satellieten, ontvangers en software gebruikt om gebruikers in staat te stellen hun exacte geografische positie te bepalen. Omvat GPS-software en kaarten voor marine, auto of een persoonlijk GPS-apparaat. Exclusief producten zoals kabels, stekkers en stopcontacten die zijn geclassificeerd in elektrische benodigdheden.</t>
  </si>
  <si>
    <t>10001198 - Mobiele Telefoons/Smartphones - Omvat alle producten die kunnen worden beschreven/waargenomen als een draagbaar draadloos apparaat dat geluid omzet in elektrische signalen die over afstanden worden verzonden en vervolgens ontvangen signalen terug omzet in geluiden. Deze apparaten hoeven niet te worden aangesloten op een telefoonverbindingspunt. Omvat mobiele telefoons met functies zoals kleurenschermen, videoberichten, fotoberichten, dual-band en tri-band, evenals smartphones die geavanceerde functionaliteiten kunnen bieden zoals e-mail en een persoonlijke organizer. Exclusief producten zoals kabels, stekkers en stopcontacten die zijn geclassificeerd in elektrische benodigdheden.</t>
  </si>
  <si>
    <t>10005711 - Persoonlijke Omroepapparaten - Omvat alle producten die kunnen worden beschreven/waargenomen als een elektronisch rapportageapparaat dat digitaal de aandelenmarkt kan volgen, het weer kan voorspellen, het belangrijkste nieuws kan weergeven en ook kan functioneren als een kalender. Omvat producten die zelfstandig op een tafel of bureaublad kunnen staan, evenals zelfklevende versies die op een muur kunnen worden geplaatst. Exclusief producten zoals kabels, stekkers en stopcontacten die zijn geclassificeerd in elektrische benodigdheden.</t>
  </si>
  <si>
    <t>10001200 - Radio's/Walkietalkies - Omvat alle producten die kunnen worden beschreven/waargenomen als een draagbaar bidirectioneel apparaat voor communicatie via elektromagnetische golven, zonder verbindingsdraad. Deze producten kunnen alleen verbale berichten verzenden en ontvangen via een beperkt bereik van radiofrequenties. Omvat producten zoals walkietalkies. Exclusief producten zoals kabels, stekkers en stopcontacten die zijn geclassificeerd in elektrische benodigdheden.</t>
  </si>
  <si>
    <t>10001192 - Radiocommunicatie Toestellen - Omvat alle producten die kunnen worden beschreven/waargenomen als een elektronische ontvanger die verzonden elektromagnetische signalen over grote afstanden detecteert, demoduleert en versterkt, zoals door een land, over de hele wereld en in de ruimte. Communicatie bestrijkt doorgaans een breed frequentiespectrum en kan bestaan ​​uit morsecode, radio, data en spraaksignalen. Omvat alle producten (bijv. militaire, hulpdienst-, industriële of andere speciale specificaties) die voldoen aan de productdefinitie. Omvat producten zoals amateurradio's (ham) en nautische radio's. Exclusief producten zoals kabels, stekkers en stopcontacten die zijn geclassificeerd in elektrische benodigdheden.</t>
  </si>
  <si>
    <t>10001199 - Semafoon - Omvat alle producten die kunnen worden beschreven/waargenomen als een apparaat met een digitale radio-ontvanger, die permanent is afgestemd op één frequentie. Elk apparaat heeft een unieke identiteitscode, dus wanneer de code op de juiste radiofrequentie wordt verzonden, herkent het apparaat deze en kan het piepen en/of numerieke of alfanumerieke berichten weergeven. Exclusief producten zoals satellietantenne en televisievariëteitpakketten.</t>
  </si>
  <si>
    <t>10001196 - SIM-Kaarten/SIM-Kaart Adapters voor Mobiele Telefoon - Omvat alle producten die kunnen worden beschreven/waargenomen als een abonnee-identiteitsmodule (SIM) op een verwijderbare kaart die kan worden geplaatst in elke GSM-gebaseerde mobiele telefoon, die de service-subscriber key (IMSI) veilig opslaat die wordt gebruikt om een ​​abonnee te identificeren op mobiele telefonieapparaten (zoals computers en mobiele telefoons). De kleine printplaat bevat ook geheugen voor een persoonlijke directory met nummers. Een SIM-kaartadapter combineert SIM-kaarten van verschillende gebieden, landen of verschillende netwerknummers in slechts één SIM-kaart. Exclusief producten zoals standaardtelevisies en draagbare televisies.</t>
  </si>
  <si>
    <t>10001197 - Software voor Mobiele Telefoon - Omvat alle producten die kunnen worden beschreven/waargenomen als een set programma's of gegevens die specifiek zijn ontworpen om een ​​mobiele telefoon te bedienen. Omvat producten zoals web-surfersoftware, beurs- en uitzendsoftware, games en beltoonsoftware. Exclusief producten zoals standaardtelevisies en draagbare televisies.</t>
  </si>
  <si>
    <t>10006238 - Software voor Mobiele Telefoon - Digitaal - Omvat alle producten die kunnen worden beschreven/waargenomen als een set programma's of gegevens die specifiek zijn ontworpen om een ​​mobiele telefoon te bedienen die worden gedownload of gestreamd naar de telefoon. Omvat producten zoals web-surfersoftware, beurs- en uitzendsoftware, games en beltoonsoftware. Exclusief producten zoals standaardtelevisies en draagbare televisies.</t>
  </si>
  <si>
    <t>10001386 - Toestellen voor Mobiele Communicatie/Diensten - Assortimenten - Omvat alle producten die kunnen worden beschreven/waargenomen als twee of meer afzonderlijke mobiele communicatieapparaten en -services die samen worden verkocht, die bestaan ​​binnen het schema dat tot verschillende bricks behoort maar tot dezelfde klasse, dat wil zeggen twee of meer producten in hetzelfde pakket die bricks kruisen binnen de klasse mobiele communicatieapparaten en -services. Omvat producten zoals mobiele telefoons en simkaarten die samen worden verkocht. Artikelen die gratis worden ontvangen bij aankopen, moeten worden verwijderd uit het classificatiebesluitvormingsproces. Exclusief producten zoals standaardtelevisies en draagbare televisies.</t>
  </si>
  <si>
    <t>10003779 - Toestellen voor Mobiele Communicatie/Diensten - Onderdelen - Omvat alle producten die kunnen worden beschreven/waargenomen als vervangende onderdelen voor mobiele communicatieapparaten en -services. Omvat producten zoals vervangende toetsenborden en lcd-schermen voor mobiele telefoons. Omvat alle producten (bijv. militaire, hulpdienst-, industriële of andere speciale specificaties) die passen bij de productdefinitie. Exclusief producten zoals standaardtelevisies en draagbare televisies.</t>
  </si>
  <si>
    <t>10001385 - Toestellen voor Mobiele Communicatie/Diensten - Overig - Omvat alle producten die kunnen worden beschreven/waargenomen als mobiele communicatieapparaten en -services, waarbij de gebruiker van het schema de producten niet kan classificeren in bestaande bricks binnen het schema. Exclusief producten zoals standaardtelevisies en draagbare televisies.</t>
  </si>
  <si>
    <t>10001184 - Antwoordmachines - Omvat alle producten die kunnen worden beschreven/waargenomen als een vast elektronisch apparaat dat, bij afwezigheid van de gebelde partij, automatisch inkomende oproepen beantwoordt met een vooraf opgenomen bericht en berichten van bellers opneemt om later af te spelen. Omvat producten zoals digitale antwoordapparaten en bandantwoordapparaten. Exclusief producten zoals standaardtelevisies en draagbare televisies.</t>
  </si>
  <si>
    <t>10001185 - Conferentiesystemen - Omvat alle producten die kunnen worden beschreven/waargenomen als de middelen waarmee telefoons worden verbonden om mensen op verschillende locaties tegelijkertijd met elkaar te laten praten en elkaar te laten horen. Deze systemen kunnen ook een klein visueel scherm bevatten. Exclusief producten zoals standaardtelevisies en draagbare televisies.</t>
  </si>
  <si>
    <t>10005677 - Faxapparaat - Verbruiksartikelen - Omvat alle producten die kunnen worden beschreven/waargenomen als specifiek ontworpen om periodiek onderdelen van een faxapparaat te vervangen/bij te vullen die leeg of versleten zijn door gebruik, zoals inktfilms. De producten omvatten drumcartridges, filmcartridges en kits die meerdere vervangende items bevatten, zoals toner, drum en imaging-eenheid. Exclusief producten zoals standaardtelevisies en draagbare televisies.</t>
  </si>
  <si>
    <t>10001186 - Faxapparaten - Omvat alle producten die kunnen worden beschreven/waargenomen als een vast elektronisch apparaat dat kopieën van afbeeldingen, tekst en foto's via een telefoonlijn kan verzenden of ontvangen. Exclusief producten zoals standaardtelevisies en draagbare televisies.</t>
  </si>
  <si>
    <t>10001191 - Huis-/kantoortelefoon - Omvat alle producten die kunnen worden beschreven/waargenomen als een vast elektronisch apparaat dat geluid omzet in elektrische signalen die over afstanden moeten worden verzonden en vervolgens ontvangen signalen weer omzet in geluiden. Deze producten moeten worden aangesloten op telefoonnetwerken via een verbindingspunt, dat meestal aan de muur is bevestigd. Omvat producten zoals draadloze telefoons en vaste telefoons, evenals telefoons met een ingebouwd antwoordapparaat. Exclusief producten zoals standaardtelevisies en draagbare televisies.</t>
  </si>
  <si>
    <t>10001189 - Intercoms - Omvat alle producten die kunnen worden beschreven/waargenomen als een vast systeem dat bestaat uit een reeks verbonden elektronische communicatiebasissets en handsets die kunnen worden gebruikt voor onderlinge communicatie tussen verschillende locaties. Exclusief producten zoals standaardtelevisies en draagbare televisies.</t>
  </si>
  <si>
    <t>10001188 - Prepaid Vouchers/Kaarten voor Vaste Communicatie - Omvat alle producten die kunnen worden beschreven/waargenomen als een kaart/voucher die is gekocht bij een detailhandelaar, waarmee de koper telefoongesprekken kan voeren vanaf vaste communicatieapparaten tot de waarde van de kaart of voucher. Exclusief producten zoals standaardtelevisies en draagbare televisies.</t>
  </si>
  <si>
    <t>10001190 - Telefooncentrales - Omvat alle producten die kunnen worden beschreven/waargenomen als een apparaat met schakelaars waarmee een verbinding kan worden gemaakt van een inkomende telefoonlijn naar een van een reeks uitgaande lijnen. De schakelaars kunnen mechanisch of elektronisch zijn, waarbij de schakelactie automatisch is, wordt aangestuurd door signalen in de inkomende oproep of handmatig wordt aangestuurd door een operator. Exclusief producten zoals standaardtelevisies en draagbare televisies.</t>
  </si>
  <si>
    <t>10005681 - Toestellen voor Vaste Communicatie - Accessoires - Omvat alle producten die kunnen worden beschreven/waargenomen als een accessoire voor een vast communicatieapparaat dat niet is opgenomen in de verkoopeenheid van het hoofdcommunicatieapparaat, maar apart wordt verkocht. Omvat producten zoals telefoonbelringen om iemand in staat te stellen een telefoon in een andere kamer te horen en lijndelingsapparaten voor telefoons. Exclusief producten zoals standaardtelevisies en draagbare televisies.</t>
  </si>
  <si>
    <t>10001384 - Toestellen voor Vaste Communicatie - Assortimenten - Omvat alle producten die kunnen worden beschreven/waargenomen als twee of meer afzonderlijke vaste communicatieapparaatproducten die samen worden verkocht, die bestaan ​​binnen het schema dat tot verschillende bricks behoort, maar tot dezelfde klasse behoort, dat wil zeggen twee of meer producten in hetzelfde pakket die bricks binnen de vaste communicatieapparatenklasse kruisen. Omvat producten zoals een telefoon die wordt verkocht met een apart antwoordapparaat. Artikelen die gratis worden ontvangen bij aankopen, moeten worden verwijderd uit het classificatiebesluitvormingsproces. Exclusief producten zoals standaardtelevisies en draagbare televisies.</t>
  </si>
  <si>
    <t>10001383 - Toestellen voor Vaste Communicatie - Overig - Omvat alle producten die kunnen worden beschreven/waargenomen als een vast communicatieapparaat, waarbij de gebruiker van het schema de producten niet kan classificeren in bestaande bricks binnen het schema. Exclusief producten zoals standaardtelevisies en draagbare televisies.</t>
  </si>
  <si>
    <t>10001129 - Computerschijven - Onderdelen/Accessoires - Omvat alle producten die kunnen worden beschreven/waargenomen als vervangende onderdelen en accessoires die kunnen worden toegepast op verschillende computerdrives. Exclusief producten zoals standaardtelevisies en draagbare televisies.</t>
  </si>
  <si>
    <t>10001131 - Computerstations - Assortimenten - Omvat alle producten die kunnen worden beschreven/waargenomen als twee of meer afzonderlijke Computer Drive-producten die samen worden verkocht en die binnen het schema bestaan, maar tot verschillende bricks behoren, dat wil zeggen twee of meer producten in hetzelfde pakket die bricks binnen de Computer Drives-klasse kruisen. Omvat producten zoals Floppy Disc Drives en CD Drives die samen worden verkocht. Artikelen die gratis worden ontvangen bij aankopen, moeten worden verwijderd uit het classificatiebesluitvormingsproces. Exclusief producten zoals standaardtelevisies en draagbare televisies.</t>
  </si>
  <si>
    <t>10001130 - Computerstations - Overig - Omvat alle producten die kunnen worden beschreven/waargenomen als een Computer Drive, waarbij de gebruiker van het schema de producten niet kan classificeren in bestaande bricks binnen het schema. Exclusief producten zoals standaardtelevisies en draagbare televisies.</t>
  </si>
  <si>
    <t>10001132 - Diskettestations - Omvat alle producten die kunnen worden beschreven/waargenomen als een drive die floppy disks kan lezen en schrijven. Exclusief producten zoals standaardtelevisies en draagbare televisies.</t>
  </si>
  <si>
    <t>10001133 - Harde Schijven - Omvat alle producten die kunnen worden beschreven/waargenomen als een opslagapparaat dat een set roterende, magnetisch gecoate schijven gebruikt, platters genaamd, om gegevens of programma's op te slaan, hermetisch afgesloten om te voorkomen dat in de lucht zwevende verontreinigingen deze nauwe toleranties binnendringen en verstoren. Exclusief producten zoals standaardtelevisies en draagbare televisies.</t>
  </si>
  <si>
    <t>10001128 - Optische schijf / CD / DVD lezers - Omvat alle producten die kunnen worden beschreven/waargenomen als een apparaat dat in een computer past of extern wordt bevestigd, en dat alleen is ontworpen om cd's of dvd's af te spelen en niet om ze op te nemen. Exclusief producten zoals standaardtelevisies en draagbare televisies.</t>
  </si>
  <si>
    <t>10001127 - Optische Schrijven - Lezen/Schrijven - Omvat alle producten die kunnen worden beschreven/waargenomen als een apparaat dat in een computer past of extern wordt bevestigd, en dat is ontworpen om cd's of dvd's af te spelen en te maken. Exclusief producten zoals draagbare televisie en alle Televisie combinaties. Exclusief geïntegreerde televisie, videocassette en of dvd-combinaties.</t>
  </si>
  <si>
    <t>10001135 - Tape Drives/Tape Streamers - Omvat alle producten die kunnen worden beschreven/waargenomen als een randapparaat dat opgeslagen gegevens leest van en gegevens schrijft naar een magnetische tape of een geperforeerde tape. Exclusief producten zoals draagbare televisie en alle Televisie combinaties. Exclusief geïntegreerde televisie, videocassette en of dvd-combinaties.</t>
  </si>
  <si>
    <t>10001134 - Verwisselbare Schijven - Omvat alle producten die kunnen worden beschreven/waargenomen als een perifeer gegevensopslagapparaat, waarmee een computer gegevens kan verwerken en programma's kan uitvoeren waarvoor een grotere hoeveelheid opslagruimte nodig is dan die beschikbaar is in het hoofdgeheugen. Zodra het hoofdgeheugen vol is, blijven de overtollige gegevens op het opslagapparaat staan, maar worden ze uitgewisseld met gegevens op het hoofdgeheugen wanneer het besturingssysteem de gegevens nodig heeft om een ​​specifiek programma of functie uit te voeren. Exclusief producten zoals draagbare televisie en alle Televisie combinaties. Exclusief geïntegreerde televisie, videocassette en of dvd-combinaties.</t>
  </si>
  <si>
    <t>10001136 - Zip/Jazz Schijven - Omvat alle producten die kunnen worden beschreven/waargenomen als een floppy disk drive met een hoge capaciteit. Exclusief producten zoals draagbare televisie en alle Televisie combinaties. Exclusief geïntegreerde televisie, videocassette en of dvd-combinaties.</t>
  </si>
  <si>
    <t>10001171 - Computernetwerkapparatuur - Assortimenten - Omvat alle producten die kunnen worden beschreven/waargenomen als twee of meer afzonderlijke Computernetwerk apparatuur-producten die samen worden verkocht en die binnen het schema bestaan, maar tot verschillende bricks behoren, dat wil zeggen twee of meer producten in hetzelfde pakket die bricks binnen de Computernetwerk apparatuur-klasse kruisen. Omvat producten zoals Computer Firewalls en Gateways die samen worden verkocht. Artikelen die gratis worden ontvangen bij aankopen, moeten worden verwijderd uit het classificatiebesluitvormingsproces. Exclusief producten zoals draagbare televisie en alle Televisie combinaties. Exclusief geïntegreerde televisie, videocassette en of dvd-combinaties.</t>
  </si>
  <si>
    <t>10001172 - Computernetwerkapparatuur - Onderdelen/Accessoires - Omvat alle producten die kunnen worden beschreven/waargenomen als vervangende onderdelen en accessoires die kunnen worden toegepast op verschillende computernetwerkapparatuur. Exclusief producten zoals draagbare televisie en alle Televisie combinaties. Exclusief geïntegreerde televisie, videocassette en of dvd-combinaties.</t>
  </si>
  <si>
    <t>10001170 - Computernetwerkapparatuur - Overig - Omvat alle producten die kunnen worden beschreven/waargenomen als computernetwerkapparatuur, waarbij de gebruiker van het schema de producten niet kan classificeren in bestaande bricks binnen het schema. Exclusief producten zoals draagbare televisie en alle Televisie combinaties. Exclusief geïntegreerde televisie, videocassette en of dvd-combinaties.</t>
  </si>
  <si>
    <t>10001162 - Firewalls - Omvat alle producten die kunnen worden beschreven/waargenomen als een set gerelateerde programma's, die zich op een netwerkgatewayserver bevinden, die de bronnen van een privénetwerk beschermt tegen gebruikers van andere netwerken. Exclusief producten zoals draagbare televisie en alle Televisie combinaties. Exclusief geïntegreerde televisie, videocassette en of dvd-combinaties.</t>
  </si>
  <si>
    <t>10001163 - Gateways - Omvat alle producten die kunnen worden beschreven/waargenomen als een apparaat dat twee verschillende systemen met vergelijkbare functies in staat stelt om met elkaar te communiceren. Exclusief producten zoals draagbare televisie en alle Televisie combinaties. Exclusief geïntegreerde televisie, videocassette en of dvd-combinaties.</t>
  </si>
  <si>
    <t>10001164 - Modems - Omvat alle producten die kunnen worden beschreven/waargenomen als een apparaat dat gecodeerde digitale gegevens via telefoonlijnen verzendt en ontvangt, digitale signalen omzet in analoge signalen en vice versa. Omvat zowel interne als externe modems. Producten omvatten computermodems, laptopmodems en persoonlijke digitale assistentenmodems. Exclusief producten zoals draagbare televisie en alle Televisie combinaties. Exclusief geïntegreerde televisie, videocassette en of dvd-combinaties.</t>
  </si>
  <si>
    <t>10001165 - Netwerk Access Points - Omvat alle producten die kunnen worden beschreven/waargenomen als een toegangspunt tot internet dat wordt gebruikt door internetproviders (ISP's) en providers van regionale en lokale subnetten voor internet. Exclusief producten zoals draagbare televisie en alle Televisie combinaties. Exclusief geïntegreerde televisie, videocassette en of dvd-combinaties.</t>
  </si>
  <si>
    <t>10001166 - Netwerkhubs/USB Hubs - Omvat alle producten die kunnen worden beschreven/waargenomen als een 'deelapparaat' dat wordt gebruikt om computers in een netwerk met elkaar te verbinden op één randapparaat, of als alternatief kan een USB-hub ervoor zorgen dat veel USB-apparaten zoals een printer, scanner of camera worden aangesloten op één USB-poort op een hostcomputer. Exclusief producten zoals draagbare televisie en alle Televisie combinaties. Exclusief geïntegreerde televisie, videocassette en of dvd-combinaties.</t>
  </si>
  <si>
    <t>10001167 - Netwerkinterfacekaarten - Omvat alle producten die kunnen worden beschreven/waargenomen als een uitbreidingsprintplaat die in een computer wordt geplaatst of extern aan een computer wordt bevestigd, zodat de computer kan worden aangesloten op een netwerk dat bekabeld of draadloos kan zijn. Exclusief producten zoals draagbare televisie en alle Televisie combinaties. Exclusief geïntegreerde televisie, videocassette en of dvd-combinaties.</t>
  </si>
  <si>
    <t>10001168 - Netwerkrouters - Omvat alle producten die kunnen worden beschreven/waargenomen als een apparaat dat het volgende netwerkpunt bepaalt waarnaar een datapakket moet worden doorgestuurd op weg naar zijn bestemming. Exclusief producten zoals draagbare televisie en alle Televisie combinaties. Exclusief geïntegreerde televisie, videocassette en of dvd-combinaties.</t>
  </si>
  <si>
    <t>10001169 - Netwerkswitches - Omvat alle producten die kunnen worden beschreven/waargenomen als een computernetwerkapparaat dat informatie/gegevens tussen netwerksegmenten filtert. Exclusief producten zoals draagbare televisie en alle Televisie combinaties. Exclusief geïntegreerde televisie, videocassette en of dvd-combinaties.</t>
  </si>
  <si>
    <t>10005831 - USB Internet Stick - Omvat alle producten die kunnen worden beschreven/waargenomen als een draagbaar USB-apparaat dat kan worden aangesloten op een laptop om internettoegang mogelijk te maken. Exclusief producten zoals draagbare televisie en alle Televisie combinaties. Exclusief geïntegreerde televisie, videocassette en of dvd-combinaties.</t>
  </si>
  <si>
    <t>10001173 - Versterkers - Omvat alle producten die kunnen worden beschreven/waargenomen als een netwerkapparaat dat signalen van één kabel naar een of meer andere kabels repliceert of regenereert, terwijl de signaaltiming en golfvormen worden hersteld. Omvat producten zoals analoge repeaters, die signalen versterken en digitale repeaters, die signalen reconstrueren. Exclusief producten zoals draagbare televisie en alle Televisie combinaties. Exclusief geïntegreerde televisie, videocassette en of dvd-combinaties.</t>
  </si>
  <si>
    <t>10001123 - Computer Moederborden - Omvat alle producten die kunnen worden beschreven/waargenomen als de primaire printplaat in een pc, die alle basiscircuits en componenten bevat die nodig zijn om een ​​pc te laten functioneren. Het moederbord bevat doorgaans de systeembus, processor- en coprocessorsockets, geheugensockets, seriële en parallelle poorten, uitbreidingsslots en randapparatuurcontrollers, maar kan met of zonder deze componenten worden verkocht. Exclusief producten zoals draagbare televisie en alle Televisie combinaties. Exclusief geïntegreerde televisie, videocassette en of dvd-combinaties.</t>
  </si>
  <si>
    <t>10001120 - Computercomponenten - Assortimenten - Omvat alle producten die kunnen worden beschreven/waargenomen als twee of meer afzonderlijke computercomponentproducten die samen worden verkocht en die binnen het schema bestaan, maar tot verschillende bricks behoren, dat wil zeggen twee of meer producten in hetzelfde pakket die bricks binnen de klasse Computercomponenten kruisen. Omvat producten zoals computergeheugen en computermoederborden die samen worden verkocht. Artikelen die gratis bij aankopen worden ontvangen, moeten worden verwijderd uit het classificatiebesluitvormingsproces. Exclusief producten zoals draagbare televisie en alle Televisie combinaties. Exclusief geïntegreerde televisie, videocassette en of dvd-combinaties.</t>
  </si>
  <si>
    <t>10001118 - Computercomponenten - Onderdelen/Accessoires - Omvat alle producten die kunnen worden beschreven/waargenomen als vervangende onderdelen en accessoires die op verschillende computercomponenten kunnen worden toegepast. Exclusief producten zoals draagbare televisie en alle Televisie combinaties. Exclusief geïntegreerde televisie, videocassette en of dvd-combinaties.</t>
  </si>
  <si>
    <t>10001119 - Computercomponenten - Overig - Omvat alle producten die kunnen worden beschreven/waargenomen als een computercomponent, waarbij de gebruiker van het schema de producten niet in bestaande bricks binnen het schema kan classificeren. Exclusief producten zoals draagbare televisie en alle Televisie combinaties. Exclusief geïntegreerde televisie, videocassette en of dvd-combinaties.</t>
  </si>
  <si>
    <t>10001122 - Computergeheugen - Omvat alle producten die kunnen worden beschreven/waargenomen als een geïntegreerde geheugenchip, die kan worden gebruikt door programma's om noodzakelijke taken uit te voeren terwijl de computer aan staat of die het mogelijk maakt om informatie op te slaan of te openen. Deze informatie kan in elke volgorde worden opgeslagen of geopend en alle opslaglocaties zijn even toegankelijk. Exclusief producten zoals draagbare televisie en alle Televisie combinaties. Exclusief geïntegreerde televisie, videocassette en of dvd-combinaties.</t>
  </si>
  <si>
    <t>10001117 - Computerkasten/-behuizing - Omvat alle producten die kunnen worden beschreven/waargenomen als een plastic doos die speciaal is ontworpen om een ​​centrale verwerkingseenheid (CPU) of een onderbrekingsvrije voeding (UPS) te bevatten. Omvat producten zoals behuizingen die worden gebruikt om het uiterlijk van een computer te verbeteren of te veranderen. Exclusief producten zoals draagbare televisie en alle Televisie combinaties. Exclusief geïntegreerde televisie, videocassette en of dvd-combinaties.</t>
  </si>
  <si>
    <t>10001121 - Computerkoeling - Omvat alle producten die kunnen worden beschreven/waargenomen als een apparaat voor het koelen van computerapparatuur, inclusief producten die een luchtstroom of een briesje creëren voor koeling. Exclusief producten zoals draagbare televisie en alle Televisie combinaties. Exclusief geïntegreerde televisie, videocassette en of dvd-combinaties.</t>
  </si>
  <si>
    <t>10001125 - Computerprocessors - Omvat alle producten die worden beschreven/waargenomen als processors die worden gebruikt om opdrachten te interpreteren. Exclusief producten zoals draagbare televisie en alle Televisie combinaties. Exclusief geïntegreerde televisie, videocassette en of dvd-combinaties.</t>
  </si>
  <si>
    <t>10005683 - Extern geheugen voor Computer/PC's/Spelcomputers/Games - Omvat alle producten die kunnen worden beschreven/waargenomen als een massaopslagapparaat waarop gegevens worden bewaard en waarvan gegevens kunnen worden opgehaald. Omvat apparaten zoals tapes, cartridges en schijven die speciaal zijn bedoeld voor gebruik met computers en videoconsoles. Omvat producten zoals ZIP- en JAZZ-schijven. Exclusief producten zoals draagbare televisie en alle Televisie combinaties. Exclusief geïntegreerde televisie, videocassette en of dvd-combinaties.</t>
  </si>
  <si>
    <t>10001126 - Uitbreidingsborden/-kaarten - Omvat alle producten die kunnen worden beschreven/waargenomen als een printplaat die kan worden geplaatst in een uitbreidingsslot van een computer om extra grafische en/of geluidsfunctionaliteit toe te voegen, zodat men tv kan kijken of muziek kan afspelen op de computer. Omvat producten zoals een grafische uitbreidingskaart, een geluidskaart en een tv-kaart. Exclusief producten zoals draagbare televisie en alle Televisie combinaties. Exclusief geïntegreerde televisie, videocassette en of dvd-combinaties.</t>
  </si>
  <si>
    <t>10001141 - Computers - Onderdelen/Accessoires - Omvat alle producten die kunnen worden beschreven/waargenomen als vervangende onderdelen en accessoires die kunnen worden toegepast op verschillende computerproducten. Exclusief producten zoals draagbare televisie en alle Televisie combinaties. Exclusief geïntegreerde televisie, videocassette en of dvd-combinaties.</t>
  </si>
  <si>
    <t>10001142 - Computers - Overig - Omvat alle producten die kunnen worden beschreven/waargenomen als een computerartikel, waarbij de gebruiker van het schema de producten niet kan classificeren in bestaande bricks binnen het schema. Exclusief producten zoals draagbare televisie en alle Televisie combinaties. Exclusief geïntegreerde televisie, videocassette en of dvd-combinaties.</t>
  </si>
  <si>
    <t>10001143 - Elektronische Organisers - Omvat alle producten die kunnen worden beschreven/waargenomen als een draagbaar computerapparaat zoals databases, organizers, woordenboeken of vertalers die geen open (programmeerbaar) besturingssysteem hebben. Exclusief producten zoals draagbare televisie en alle Televisie combinaties. Exclusief geïntegreerde televisie, videocassette en of dvd-combinaties.</t>
  </si>
  <si>
    <t>10006405 - Personal Computers - All-in-One - Omvat alle producten die kunnen worden beschreven/waargenomen als een desktop-pc met voldoende verwerkingskracht en opslagcapaciteit voor thuis- en kantoorgebruik. Exclusief producten zoals draagbare televisie en alle Televisie combinaties. Exclusief geïntegreerde televisie, videocassette en of dvd-combinaties.</t>
  </si>
  <si>
    <t>10001144 - Personal Computers - Desktop/Internet Terminal - Omvat alle producten die kunnen worden beschreven/waargenomen als een desktop-pc met voldoende verwerkingskracht en opslagcapaciteit voor thuis- en kantoorgebruik. Omvat met name producten zoals Desktop Internet Terminals. Exclusief producten zoals draagbare televisie en alle Televisie combinaties. Exclusief geïntegreerde televisie, videocassette en of dvd-combinaties.</t>
  </si>
  <si>
    <t>10001145 - Personal Computers - Draagbaar - Omvat alle producten die kunnen worden beschreven/waargenomen als een kleine pc die gemakkelijk op verschillende locaties kan worden gebruikt en gemakkelijk kan worden meegenomen. Exclusief producten zoals draagbare televisie en alle Televisie combinaties. Exclusief geïntegreerde televisie, videocassette en of dvd-combinaties.</t>
  </si>
  <si>
    <t>10006276 - Personal Computers - Tablets/E-readers - Omvat alle producten die kunnen worden beschreven/waargenomen als een tablet die kan worden gebruikt tijdens het reizen (lopen, enz.); het gebruikt voornamelijk een virtueel toetsenbord; kan gebruikmaken van Cloud Storage. Werkt over het algemeen op een ander besturingssysteem dan laptops, desktops of smartphones. Een tablet draait over het algemeen "Apps" en geen "programma's". Het scherm is meestal 6 tot 13 inch. Omvat producten zoals tablets, e-bookreaders en slates. Exclusief producten zoals draagbare televisie en alle Televisie combinaties. Exclusief geïntegreerde televisie, videocassette en of dvd-combinaties.</t>
  </si>
  <si>
    <t>10001146 - Persoonlijke Digitale Assistenten (PDA's) - Omvat alle producten die kunnen worden beschreven/waargenomen als een handheld of palm-sized apparaat. Personal Digital Assistants zijn kleine computers die kunnen worden meegenomen en gebruikt voor het opslaan van informatie. Ze kunnen ook computer-, telefoon-/fax-, internet- en netwerkfuncties combineren. Exclusief producten zoals draagbare televisie en alle Televisie combinaties. Exclusief geïntegreerde televisie, videocassette en of dvd-combinaties.</t>
  </si>
  <si>
    <t>10001147 - Servers - Omvat alle producten die kunnen worden beschreven/waargenomen als een computer in een netwerk die toegang biedt tot andere computers in het netwerk tot programma's, webpagina's, gegevens of andere bestanden en services, zoals printertoegang of communicatietoegang. Exclusief producten zoals draagbare televisie en alle Televisie combinaties. Exclusief geïntegreerde televisie, videocassette en of dvd-combinaties.</t>
  </si>
  <si>
    <t>10006743 - Smartwatches - Omvat alle producten die kunnen worden beschreven/waargenomen als een smartwatch. Dit type apparaat is een computergestuurd pols- of zakhorloge met functionaliteit die verder gaat dan alleen tijdregistratie. Enkele typische functionaliteiten kunnen zijn, maar zijn niet beperkt tot, de mogelijkheid om mobiele apps of een mobiel besturingssysteem te draaien, een draagbare mediaspeler (radio, audio- en videobestanden) en mobiele telefoniemogelijkheden. Exclusief producten zoals Televisie en Surround Sound Luidspreker Combinatie pakketten.</t>
  </si>
  <si>
    <t>10001363 - Accessoires voor Computer/PC's/Spelcomputers/Games - Assortimenten - Omvat alle producten die kunnen worden beschreven/waargenomen als twee of meer afzonderlijke Computer/Video Game Accessories-producten die samen worden verkocht, die bestaan ​​binnen het schema dat tot verschillende bricks behoort maar tot dezelfde klasse, dat wil zeggen twee of meer producten in hetzelfde pakket die bricks kruisen binnen de Computer/Video Game Accessories-klasse. Omvat producten zoals een Computer Mat en Computer Rest die samen worden verkocht. Artikelen die gratis worden ontvangen bij aankopen, moeten worden verwijderd uit het classificatiebesluitvormingsproces. Exclusief producten zoals Auto Monitoren, Standaard Televisies en Televisie Combinaties.</t>
  </si>
  <si>
    <t>10001116 - Accessoires voor Computerkasten/-Behuizing - Omvat alle producten die kunnen worden beschreven/waargenomen als een accessoire dat kan worden toegepast op de computerbehuizing. Omvat producten zoals Computer verlichting. Exclusief producten zoals Auto Monitoren, Standaard Televisies en Televisie Combinaties.</t>
  </si>
  <si>
    <t>10001109 - Computer Docking Stations - Omvat alle producten die kunnen worden beschreven/waargenomen als een desktopapparaat waarin draagbare producten zoals laptops en persoonlijke digitale assistenten kunnen worden geplaatst. Vaste connectoren aan de achterkant van het draagbare product en in de dockingpoort/cradle bieden een snelle en gemakkelijke manier om verbinding te maken met randapparatuur zoals printers, toetsenborden, muizen en monitoren, die rechtstreeks op de dockingpoort/cradle zijn aangesloten. Exclusief producten zoals Auto Monitoren, Standaard Televisies en Televisie Combinaties.</t>
  </si>
  <si>
    <t>10001362 - Computer/PC's/Spelcomputers/Games - Overig - Omvat alle producten die kunnen worden beschreven/waargenomen als computer-/videogame-accessoires, waarbij de gebruiker van het schema de producten niet kan classificeren in bestaande bricks binnen het schema. Exclusief producten zoals Auto Monitoren, Standaard Televisies en Televisie Combinaties.</t>
  </si>
  <si>
    <t>10005438 - Computerstandaarden/Steunen - Omvat alle producten die kunnen worden beschreven/waargenomen als een vrijstaande ondersteuning voor een computer. Deze producten zijn normaal gesproken uitgerust met flexibele steunarmen en -poten die kunnen worden aangepast aan de computergebruiker. Exclusief producten zoals Auto Monitoren, Standaard Televisies en Televisie Combinaties.</t>
  </si>
  <si>
    <t>10001110 - Filters/Hoezen voor Computer/PC's/Spelcomputers/Games - Omvat alle producten die kunnen worden beschreven/waargenomen als een artikel dat specifiek is ontworpen om schittering van de monitor te verminderen, statische elektriciteit en stofophoping te voorkomen, straling te blokkeren en krassen te voorkomen en in sommige gevallen bescherming te bieden tegen wind en water. De producten omvatten producten die zijn ontworpen om videogameconsoles, monitoren, centrale verwerkingseenheden en toetsenborden te beschermen tegen stof en morsen, evenals hoezen voor MP3-spelers, GPS-apparatuur, e-bookreaders en PDA's. De producten kunnen worden gemaakt van antistatische materialen. Exclusief producten zoals Auto Monitoren, Standaard Televisies en Televisie Combinaties.</t>
  </si>
  <si>
    <t>10001112 - Gereedschap/Gereedschapsets voor Computers - Omvat alle producten die kunnen worden beschreven/waargenomen als een verzameling gereedschappen die specifiek zijn ontworpen voor gebruik met computerapparatuur. Exclusief producten zoals Auto Monitoren, Standaard Televisies en Televisie Combinaties.</t>
  </si>
  <si>
    <t>10006744 - Harddisk Recorder - Omvat alle producten die kunnen worden beschreven/waargenomen als een apparaat voor elektronische weergave en/of opname van videosignalen naar een computerbestand. Deze apparaten worden doorgaans gebruikt voor video-opname van computer-/videogamesessies, maar kunnen ook worden gebruikt om andere dergelijke activiteiten vast te leggen. Exclusief producten zoals Auto Monitoren, Standaard Televisies en Televisie Combinaties.</t>
  </si>
  <si>
    <t>10001115 - Kaartlezers - Omvat alle producten die kunnen worden beschreven/waargenomen als een compact draagbaar apparaat dat snel bekijken, delen, overdragen en e-mailen van verschillende gegevens, zoals afbeeldingen, mogelijk maakt. Exclusief producten zoals Auto Monitoren, Standaard Televisies en Televisie Combinaties.</t>
  </si>
  <si>
    <t>10005741 - Koptelefoons voor Computer/PC's/Spelcomputers/Games - Omvat alle producten die kunnen worden beschreven/waargenomen als een audio-ontvanger met kleine luidsprekers die aan elk oor kunnen worden vastgehouden door een hoofdband of in het oor kunnen worden geplaatst in een apparaat dat is ontworpen om de gebruiker in staat te stellen het apparaat te gebruiken zonder het aan zijn/haar oor te hoeven houden, door een oortje/hoofdtelefoon/oortelefoons en een microfoon te gebruiken. Omvat producten zoals computerheadsets en videogameheadsets. Exclusief producten zoals Auto Monitoren, Standaard Televisies en Televisie Combinaties.</t>
  </si>
  <si>
    <t>10001113 - Muismatten/Muissteunen - Omvat alle producten die kunnen worden beschreven/waargenomen als een apparaat dat eenvoudige navigatie van computermuizen mogelijk maakt. Dit omvat ook alle computersteunen die zijn ontworpen om de gebruiker van een computer te helpen en te ondersteunen. Exclusief producten zoals Auto Monitoren, Standaard Televisies en Televisie Combinaties.</t>
  </si>
  <si>
    <t>10001107 - Opbergdozen/Draagtassen voor Computer/PC's/Spelcomputers/Games - Omvat alle producten die kunnen worden beschreven/waargenomen als een container of houder die specifiek is ontworpen om computer- en videogameconsoleproducten vast te houden of te dragen. Exclusief producten zoals Auto Monitoren, Standaard Televisies en Televisie Combinaties.</t>
  </si>
  <si>
    <t>10001114 - Personal Data Assistant (PDA)/Organiser Pen - Omvat alle producten die kunnen worden beschreven/waargenomen als een puntig instrument dat wordt gebruikt als invoerapparaat op een drukgevoelig scherm. Exclusief producten zoals Auto Monitoren, Standaard Televisies en Televisie Combinaties.</t>
  </si>
  <si>
    <t>10001108 - Schoonmaakproducten voor Computer/PC's/Spelcomputers/Games - Omvat alle producten die kunnen worden beschreven/waargenomen als een product dat specifiek is ontworpen om computer- en videogamegerelateerde producten en accessoires zoals monitoren, muizen en toetsenborden schoon te maken. Exclusief producten zoals batterijen en stekkers en alle andere televisieproducten die momenteel worden aangeboden in de klasse Televisies.</t>
  </si>
  <si>
    <t>10001111 - Veiligheidsproducten voor Computer/PC's/Spelcomputers/Games - Omvat alle producten die kunnen worden beschreven/waargenomen als een apparaat dat specifiek is ontworpen om diefstal van of toegang tot computer- of videogameproducten te voorkomen. Exclusief alle momenteel geclassificeerde televisieproducten, evenals producten zoals antennes en afstandsbedieningen die te vinden zijn in de klasse Video-opname/-weergave/-ontvangst.</t>
  </si>
  <si>
    <t>10005843 - Video Editor - Omvat alle producten die kunnen worden beschreven/waargenomen als een apparaat dat is uitgerust met een USB-connector die video-opnamen overbrengt naar een pc/notebook en directe opname van films op dvd, vcd, svcd of harde schijf mogelijk maakt en filmbewerking mogelijk maakt, zoals intro's, achtergrondmuziek, opmerkingen, effecten en overgangen. Exclusief producten zoals dvd-spelers/-recorders, videospelers/-recorders en video-harddiskrecorders.</t>
  </si>
  <si>
    <t>10001124 - Voedingen voor Computers - Omvat alle producten die kunnen worden beschreven/waargenomen als een apparaat dat stroom levert aan de hele computer. Exclusief producten zoals dvd-spelers/-recorders, videospelers/-recorders en video-harddiskrecorders.</t>
  </si>
  <si>
    <t>10001370 - Computers/PC's/Spelcomputers/Games - Assortimenten - Omvat alle producten die kunnen worden beschreven/waargenomen als twee of meer afzonderlijke computer-/videogameproducten die samen worden verkocht, die binnen het schema vallen en tot verschillende klassen behoren, maar tot dezelfde familie behoren, dat wil zeggen twee of meer producten in hetzelfde pakket die klassen binnen de computer-/videogamefamilie overstijgen. Omvat producten zoals personal computers en computersoftware die samen worden verkocht. Artikelen die gratis worden ontvangen bij aankopen, moeten worden verwijderd uit het classificatiebesluitvormingsproces. Exclusief producten zoals dvd-spelers/-recorders, videospelers/-recorders en video-harddiskrecorders.</t>
  </si>
  <si>
    <t>10001151 - Aanwijsapparatuur / muizen - Omvat alle producten die kunnen worden beschreven/waargenomen als een met de hand bediend elektronisch apparaat dat de coördinaten van een cursor op een computerscherm bestuurt terwijl deze over een pad wordt bewogen. Producten omvatten bedrade en draadloze computermuizen, trackballs en pointers. Exclusief producten zoals dvd-spelers/-recorders, videospelers/-recorders en video-harddiskrecorders.</t>
  </si>
  <si>
    <t>10001148 - Bedieningsapparaten voor Computer/PC's/Spelcomputers/Games - Omvat alle producten die kunnen worden beschreven/waargenomen als een fysiek apparaat dat doorgaans wordt gebruikt om objecten op een computerscherm te besturen. Het wordt vaak gebruikt voor games en soms in plaats van een muis. Exclusief producten zoals dvd-spelers/-recorders, videospelers/-recorders en video-harddiskrecorders.</t>
  </si>
  <si>
    <t>10001365 - Besturings-/Invoerapparatuur voor Computers/PC's/Spelcomputers/Games - Assortimenten - Omvat alle producten die kunnen worden beschreven/waargenomen als twee of meer afzonderlijke Computer/Video Game Control en Input Device producten die samen worden verkocht en die binnen het schema bestaan, maar tot verschillende bricks behoren, dat wil zeggen twee of meer producten in hetzelfde pakket die bricks kruisen binnen de Computer/Video Game Control en Input Devices klasse. Omvat producten zoals Computer Keyboards en Mics die samen worden verkocht. Items die gratis worden ontvangen bij aankopen, moeten worden verwijderd uit het besluitvormingsproces. Exclusief producten zoals dvd-spelers/-recorders, videospelers/-recorders en video-harddiskrecorders.</t>
  </si>
  <si>
    <t>10001152 - Besturings-/Invoerapparatuur voor Computers/PC's/Spelcomputers/Games - Onderdelen/Accessoires - Omvat alle producten die kunnen worden beschreven/waargenomen als vervangende onderdelen en accessoires die kunnen worden toegepast op verschillende Computer/Video Game Console Control en Input Devices. Exclusief producten zoals dvd-spelers/-recorders, videospelers/-recorders en video-harddiskrecorders.</t>
  </si>
  <si>
    <t>10001364 - Besturings-/Invoerapparatuur voor Computers/PC's/Spelcomputers/Games - Overig - Omvat alle producten die kunnen worden beschreven/waargenomen als Computer/Video Game Control en Input Devices, waarbij de gebruiker van het schema de producten niet kan classificeren in bestaande bricks binnen het schema. Exclusief producten zoals dvd-spelers/-recorders, videospelers/-recorders en video-harddiskrecorders.</t>
  </si>
  <si>
    <t>10005686 - Digitale Pennen - Omvat alle producten die kunnen worden beschreven/waargenomen als een pen die wordt gebruikt voor het overbrengen van handschriften of afbeeldingen naar een computer, mobiele telefoon of ander computerapparaat. Een kleine camera naast de punt van de pen maakt continu foto's tijdens het schrijven, deze informatie wordt vervolgens opgeslagen in de pen om later te downloaden. Omvat producten die bluetooth gebruiken voor het overbrengen/downloaden van informatie. Exclusief producten zoals dvd-spelers/-recorders, videospelers/-recorders en video-harddiskrecorders.</t>
  </si>
  <si>
    <t>10001149 - Grafische Tablets - Omvat alle producten die kunnen worden beschreven/waargenomen als een computerinvoerapparaat dat informatie in realtime naar een computer overbrengt. Deze producten bestaan ​​doorgaans uit een groot plat oppervlak om op te tekenen, met een bevestigde "stylus" om op het oppervlak te tekenen. Exclusief producten zoals dvd-spelers/-recorders, videospelers/-recorders en video-harddiskrecorders.</t>
  </si>
  <si>
    <t>10001150 - Toetsenborden - Omvat alle producten die kunnen worden beschreven/waargenomen als een invoerapparaat voor personal computers, dat alfanumerieke toetsen bevat en wordt gebruikt voor het typen van gegevens in een computer. Exclusief producten zoals dvd-spelers/-recorders, videospelers/-recorders en video-harddiskrecorders.</t>
  </si>
  <si>
    <t>10001154 - Computer Luidsprekers/Miniluidsprekers - Omvat alle producten die kunnen worden beschreven/waargenomen als een apparaat dat kan worden aangesloten op een computer en muziek of geluid kan afspelen van bronnen zoals audio- en videobestanden. Exclusief producten zoals dvd-spelers/-recorders, videospelers/-recorders en video-harddiskrecorders.</t>
  </si>
  <si>
    <t>10006745 - KVM-Switch - Omvat alle producten die kunnen worden beschreven/waargenomen als een apparaat dat de bediening van meerdere computers mogelijk maakt vanaf een of meer toetsenborden, videomonitoren en muizen. Hoewel meerdere computers zijn aangesloten op de toetsenbord-, spraak-, muis- (KVM) switch, kan doorgaans een kleiner aantal computers tegelijk worden bediend. Deze apparaten kunnen ook de extra mogelijkheid hebben om andere randapparatuur te delen, zoals USB-apparaten en audio. Exclusief producten zoals dvd-spelers/-recorders, videospelers/-recorders en video-harddiskrecorders.</t>
  </si>
  <si>
    <t>10001153 - Monitors voor Computer/PC's/Spelcomputers/Games - Omvat alle producten die kunnen worden beschreven/waargenomen als een monitor die wordt gebruikt om informatie weer te geven, zoals computergegevens. Exclusief producten zoals dvd-spelers/-recorders, videospelers/-recorders en video-harddiskrecorders.</t>
  </si>
  <si>
    <t>10001156 - Printer Accessoires - Omvat alle producten die kunnen worden beschreven/waargenomen als specifiek ontworpen om periodiek componenten van een printer te vervangen/bij te vullen die leeg of versleten zijn door gebruik, zoals inktcartridges. Deze producten omvatten ook navullingen zoals inkt, die gewoon aan de originele cartridge wordt toegevoegd om deze bij te vullen in plaats van te vervangen. Cartridges kunnen alleen zwarte inkt of één tot vijf kleuren inkt bevatten. De producten omvatten foto-inktpatronen die speciale lichtere cyaan- en magenta-inkten bevatten, die helpen om meer levensechte huidtinten te creëren. Exclusief producten zoals dvd-spelers/-recorders, videospelers/-recorders en video-harddiskrecorders.</t>
  </si>
  <si>
    <t>10001158 - Printers - Omvat alle producten die kunnen worden beschreven/waargenomen als een computer-/gameconsoleprinter die papieren kopieën produceert. Exclusief producten zoals dvd-spelers/-recorders, videospelers/-recorders en video-harddiskrecorders.</t>
  </si>
  <si>
    <t>10001159 - Projectiesystemen - Omvat producten zoals fotoprinters en videogameprinters.
Omvat alle producten die kunnen worden beschreven/waargenomen als een gespecialiseerd computerscherm dat een vergroot beeld projecteert op een interactief scherm. Deze projectorsystemen kunnen worden gebruikt op kantoor of in een vergaderruimte, maar ook in de thuisbioscoop. Omvat producten zoals digitale lichtverwerkings- (DLP) projectiesystemen en liquid crystal display (LCD) projectiesystemen. De projector kan draagbaar of vast geïnstalleerd zijn. Schermen zijn gekoppeld aan de computer om webpagina's en video's weer te geven en als ze aanraakgevoelig zijn, kunnen de presentatoren het programma bedienen met een vinger of aanwijzer. Exclusief producten zoals dvd-spelers/-recorders, videospelers/-recorders en video-harddiskrecorders.</t>
  </si>
  <si>
    <t>10001367 - Randapparatuur voor Computers/PC's/Spelcomputers/Games - Assortimenten - Omvat alle producten die kunnen worden beschreven/waargenomen als twee of meer afzonderlijke computer-/videogame-randapparatuurproducten die samen worden verkocht en die binnen het schema bestaan, maar tot verschillende bricks behoren, dat wil zeggen twee of meer producten in hetzelfde pakket die bricks binnen de klasse Randapparatuur voor Computers/Games kruisen. Omvat producten zoals computerprinters en scanners die samen worden verkocht. Artikelen die gratis worden ontvangen bij aankopen, moeten uit het besluitvormingsproces worden verwijderd. Exclusief producten zoals dvd-spelers/-recorders, videospelers/-recorders en video-harddiskrecorders.</t>
  </si>
  <si>
    <t>10001155 - Randapparatuur voor Computers/PC's/Spelcomputers/Games - Onderdelen/Accessoires - Omvat alle producten die kunnen worden beschreven/waargenomen als vervangende onderdelen en accessoires die kunnen worden toegepast op verschillende computer-/videogame-randapparatuur. Exclusief producten zoals dvd-spelers/-recorders, videospelers/-recorders en video-harddiskrecorders.</t>
  </si>
  <si>
    <t>10001366 - Randapparatuur voor Computers/PC's/Spelcomputers/Games - Overig - Omvat alle producten die kunnen worden beschreven/waargenomen als computer-/videogame-randapparatuur, waarbij de gebruiker van het schema de producten niet kan classificeren in bestaande bricks binnen het schema. Exclusief producten zoals dvd-spelers/-recorders, videospelers/-recorders en video-harddiskrecorders.</t>
  </si>
  <si>
    <t>10001160 - Scanners - Omvat alle producten die kunnen worden beschreven/waargenomen als een apparaat dat tekst of illustraties kan lezen en de informatie kan vertalen naar een vorm die de computer kan gebruiken, door een afbeelding te 'digitaliseren' en deze als bestand op de computer te plaatsen. Omvat producten zoals handheld- en flatbedscanners. Exclusief producten zoals dvd-spelers/-recorders, videospelers/-recorders en video-harddiskrecorders.</t>
  </si>
  <si>
    <t>10001161 - Webcams - Omvat alle producten die kunnen worden beschreven/waargenomen als een camera die bewegende beelden en geluid opneemt en deze in realtime op internet en naar andere computergebruikers kan uitzenden. Exclusief producten zoals dvd-spelers/-recorders, videospelers/-recorders en video-harddiskrecorders.</t>
  </si>
  <si>
    <t>10001138 - Computer Software (Geen Games) - Omvat alle producten die kunnen worden beschreven/waargenomen als een programma dat een computer instrueert hoe gegevens en documentatie te verwerken en dat uitlegt hoe deze programma's moeten worden gebruikt. Omvat producten zoals tekstverwerkingssoftware, spreadsheetsoftware, presentatiesoftware en desktop publishing-software. Exclusief producten zoals dvd-spelers/-recorders, videospelers/-recorders en video-harddiskrecorders.</t>
  </si>
  <si>
    <t>10006236 - Computer Software (Geen Games) - Digitaal - Omvat alle producten die kunnen worden beschreven/waargenomen als een programma dat wordt gedownload of gestreamd en dat een computer instrueert hoe gegevens moeten worden verwerkt, samen met documentatie die uitlegt hoe deze programma's moeten worden gebruikt. Omvat producten zoals tekstverwerkingssoftware, spreadsheetsoftware, presentatiesoftware, lettertypen en desktop publishing-software. Exclusief producten zoals dvd-spelers/-recorders, videospelers/-recorders en video-harddiskrecorders.</t>
  </si>
  <si>
    <t>10006235 - Computers/PC's/Spelcomputers/Games - Game Software - Digitaal - Omvat alle producten die kunnen worden beschreven/waargenomen als digitale game-inhoud die is ontworpen om activiteiten te bieden voor entertainment of amusement die wordt gedownload of gestreamd. Ze zijn doorgaans bedoeld voor gebruik in combinatie met een gameconsole en/of een televisie of computer en kunnen een nieuwe game zijn, een update van een bestaande game of een klein deel van een game, zoals een nieuw personage, een nieuwe kaart of een nieuw level. Omvat traditionele videogames, sportgames zoals golf, doe-het-zelf-instructies en oefeningen. Exclusief producten zoals dvd-spelers/-recorders, videospelers/-recorders en video-harddiskrecorders.</t>
  </si>
  <si>
    <t>10001137 - Computers/PC's/Spelcomputers/Games - Software - Omvat alle producten die kunnen worden beschreven/waargenomen als computersoftware die is ontworpen om activiteiten te bieden voor entertainment of amusement. Omvat alle gamesoftware op verschillende media zoals cd-rom en floppydisk. Exclusief producten zoals dvd-spelers/-recorders, videospelers/-recorders en video-harddiskrecorders.</t>
  </si>
  <si>
    <t>10001140 - Computers/PC's/Spelcomputers/Games - Software - Assortimenten - Omvat alle producten die kunnen worden beschreven/waargenomen als twee of meer afzonderlijke Computer/Video Game Software-producten die samen worden verkocht en die binnen het schema bestaan, maar tot verschillende bricks behoren, dat wil zeggen twee of meer producten in hetzelfde pakket die bricks binnen de Computer/Video Game Software-klasse kruisen. Omvat producten zoals Computer Educational en Games-software die samen worden verkocht. Artikelen die gratis worden ontvangen bij aankopen, moeten worden verwijderd uit het classificatiebesluitvormingsproces. Exclusief producten zoals dvd-spelers/-recorders, videospelers/-recorders en video-harddiskrecorders.</t>
  </si>
  <si>
    <t>10001139 - Computers/PC's/Spelcomputers/Games - Software - Overig - Omvat alle producten die kunnen worden beschreven/waargenomen als Computer/Video Game Software, waarbij de gebruiker van het schema de producten niet in bestaande bricks binnen het schema kan classificeren. Exclusief producten zoals standaard dvd-spelers/-recorders, standaard videocassettespelers/-recorders en standaard video-harddiskrecorders.</t>
  </si>
  <si>
    <t>10005763 - Spelcomputer - Accessoires - Omvat alle producten die kunnen worden beschreven/waargenomen als een accessoire dat kan worden toegepast op computervideogameconsoles. Omvat producten zoals een sticker voor een computervideogameconsole of een consolelader. Exclusief producten zoals standaard dvd-spelers/-recorders, standaard videocassettespelers/-recorders en standaard video-harddiskrecorders.</t>
  </si>
  <si>
    <t>10003818 - Spelcomputer - Draagbaar - Omvat alle producten die kunnen worden beschreven/waargenomen als een draagbare elektronische videogameconsole die speciaal is ontworpen om de interactieve inhoud van videogamesoftware weer te geven/af te spelen. Omvat producten zoals draagbare videogameconsoles met ingebouwde schermen. Exclusief producten zoals standaard dvd-spelers/-recorders, standaard videocassettespelers/-recorders en standaard video-harddiskrecorders.</t>
  </si>
  <si>
    <t>10003817 - Spelcomputer - Niet-Draagbaar - Omvat alle producten die kunnen worden beschreven/waargenomen als een niet-draagbare elektronische videogameconsole die specifiek is ontworpen om de interactieve inhoud van videogamesoftware weer te geven/af te spelen via een televisiescherm of monitor. Exclusief producten zoals standaard dvd-spelers/-recorders, standaard videocassettespelers/-recorders en standaard video-harddiskrecorders.</t>
  </si>
  <si>
    <t>10003819 - Spelcomputer - Onderdelen - Omvat alle producten die kunnen worden beschreven/waargenomen als vervangende onderdelen voor videogameconsoleproducten. Exclusief producten zoals standaard dvd-spelers/-recorders, standaard videocassettespelers/-recorders en standaard video-harddiskrecorders.</t>
  </si>
  <si>
    <t>10006909 - Agarhoutbomen (Aquilaria malaccensis) - Bevat alle producten die kunnen worden beschreven/ waargenomen als de teelt van Agarhoutbomen - Aquilaria malaccensis, of de teelt van variëteiten (cultivars) van Agarhoutbomen, bestemd voor de productie van Natuurlijke Pigmenten, Harsen en Wassen. EPPO code: AQAMA Exclusief producten zoals standaard dvd-spelers/-recorders, standaard videocassettespelers/-recorders en standaard video-harddiskrecorders.</t>
  </si>
  <si>
    <t>10006910 - Arabische Gombomen (Acacia senegal) - Bevat alle producten die kunnen worden beschreven/ waargenomen als de teelt van Arabische Gombomen - Acacia senegal, of de teelt van variëteiten (cultivars) van Arabische Gombomen, bestemd voor de productie van Natuurlijke Pigmenten, Harsen en Wassen. EPPO code: ACASE Exclusief producten zoals standaard dvd-spelers/-recorders, standaard videocassettespelers/-recorders en standaard video-harddiskrecorders.</t>
  </si>
  <si>
    <t>10006911 - Balsemzilverparbomen (Abies balsamea) - Bevat alle producten die kunnen worden beschreven/ waargenomen als de teelt van Balsemzilverparbomen - Abies balsamea, of de teelt van variëteiten (cultivars) van Balsemzilverparbomen, bestemd voor de productie van Natuurlijke Pigmenten, Harsen en Wassen. EPPO code: ABIBA Exclusief producten zoals standaard dvd-spelers/-recorders, standaard videocassettespelers/-recorders en standaard video-harddiskrecorders.</t>
  </si>
  <si>
    <t>10007335 - Bambaraplanten (Anogeissus Leiocarpa) - Bevat alle producten die kunnen worden beschreven/ waargenomen als de teelt van Bambaraplanten - Anogeissus Leiocarpa, of de teelt van variëteiten (cultivars) van Bambaraplanten, bestemd voor de productie van Planten voor Natuurlijke Pigmenten, Harsen en Wassen. EPPO code: AOGLE Exclusief producten zoals standaard dvd-spelers/-recorders, standaard videocassettespelers/-recorders en standaard video-harddiskrecorders.</t>
  </si>
  <si>
    <t>10006914 - Galbanumplanten (Ferula gummosa) - Bevat alle producten die kunnen worden beschreven/ waargenomen als de teelt van Galbanumplanten - Ferula gummosa, of de teelt van variëteiten (cultivars) van Galbanumplanten, bestemd voor de productie van Natuurlijke Pigmenten, Harsen en Wassen. EPPO code: FERGU Exclusief producten zoals standaard dvd-spelers/-recorders, standaard videocassettespelers/-recorders en standaard video-harddiskrecorders.</t>
  </si>
  <si>
    <t>10006915 - Hennabomen (Lawsonia inermis) - Bevat alle producten die kunnen worden beschreven/ waargenomen als de teelt van Hennabomen - Lawsonia inermis, of de teelt van variëteiten (cultivars) van Hennabomen, bestemd voor de productie van Natuurlijke Pigmenten, Harsen en Wassen. EPPO code: LAWIN Exclusief producten zoals standaard dvd-spelers/-recorders, standaard videocassettespelers/-recorders en standaard video-harddiskrecorders.</t>
  </si>
  <si>
    <t>10006916 - Indigoplanten (Indigofera tinctoria) - Bevat alle producten die kunnen worden beschreven/ waargenomen als de teelt van Indigoplanten - Indigofera tinctoria, of de teelt van variëteiten (cultivars) van Indigoplanten, bestemd voor de productie van Natuurlijke Pigmenten, Harsen en Wassen. EPPO code: INDAN Exclusief producten zoals standaard dvd-spelers/-recorders, standaard videocassettespelers/-recorders en standaard video-harddiskrecorders.</t>
  </si>
  <si>
    <t>10006917 - Kamalabomen (Mallotus philippensis) - Bevat alle producten die kunnen worden beschreven/ waargenomen als de teelt van Kamalabomen - Mallotus philippensis, of de teelt van variëteiten (cultivars) van Kamalabomen, bestemd voor de productie van Natuurlijke Pigmenten, Harsen en Wassen. EPPO code: MLLPH Exclusief producten zoals standaard dvd-spelers/-recorders, standaard videocassettespelers/-recorders en standaard video-harddiskrecorders.</t>
  </si>
  <si>
    <t>10006918 - Labdanumstruiken (Cistus ladanifer) - Bevat alle producten die kunnen worden beschreven/ waargenomen als de teelt van Labdanumstruiken - Cistus ladanifer, of de teelt van variëteiten (cultivars) van Labdanumstruiken, bestemd voor de productie van Natuurlijke Pigmenten, Harsen en Wassen. EPPO code: CSTLA Exclusief producten zoals standaard dvd-spelers/-recorders, standaard videocassettespelers/-recorders en standaard video-harddiskrecorders.</t>
  </si>
  <si>
    <t>10006920 - Mastiekbomen (Pistacia lentiscus) - Bevat alle producten die kunnen worden beschreven/ waargenomen als de teelt van Mastiekbomen - Pistacia lentiscus, of de teelt van variëteiten (cultivars) van Mastiekbomen, bestemd voor de productie van Natuurlijke Pigmenten, Harsen en Wassen. EPPO code: PIALE Exclusief televisie-/dvd-combinaties en producten zoals camcorders, videocassettespelers/-recorders en video-harddiskrecorders.</t>
  </si>
  <si>
    <t>10006919 - Meekrapplanten (Rubia tinctorum) - Bevat alle producten die kunnen worden beschreven/ waargenomen als de teelt van Meekrapplanten - Rubia tinctorum, of de teelt van variëteiten (cultivars) van Meekrapplanten, bestemd voor de productie van Natuurlijke Pigmenten, Harsen en Wassen. EPPO code: RBITI Exclusief televisie-/dvd-combinaties en producten zoals camcorders, videocassettespelers/-recorders en video-harddiskrecorders.</t>
  </si>
  <si>
    <t>10007334 - Mexicaanse Margrietplanten (Tagetes Erecta) - Bevat alle producten die kunnen worden beschreven/ waargenomen als de teelt van Mexicaanse Margrietplanten - Tagetes Erecta, of de teelt van variëteiten (cultivars) van Mexicaanse Margrietplanten, bestemd voor de productie van Planten voor Natuurlijke Pigmenten, Harsen en Wassen. EPPO code: TAGER Exclusief televisie-/dvd-combinaties en producten zoals camcorders, videocassettespelers/-recorders en video-harddiskrecorders.</t>
  </si>
  <si>
    <t>10006921 - Perubalsembomen (Myroxylon balsamum) - Bevat alle producten die kunnen worden beschreven/ waargenomen als de teelt van Perubalsembomen - Myroxylon balsamum, of de teelt van variëteiten (cultivars) van Perubalsembomen, bestemd voor de productie van Natuurlijke Pigmenten, Harsen en Wassen. EPPO code: MYXBA Exclusief televisie-/dvd-combinaties en producten zoals camcorders, videocassettespelers/-recorders en video-harddiskrecorders.</t>
  </si>
  <si>
    <t>10006922 - Senegalese Palissanderbomen (Pterocarpus erinaceus) - Bevat alle producten die kunnen worden beschreven/ waargenomen als de teelt van Senegalese Palissanderbomen - Pterocarpus erinaceus, of de teelt van variëteiten (cultivars) van Senegalese Palissanderbomen, bestemd voor de productie van Natuurlijke Pigmenten, Harsen en Wassen. EPPO code: PTKER Exclusief televisie-/dvd-combinaties en producten zoals camcorders, videocassettespelers/-recorders en video-harddiskrecorders.</t>
  </si>
  <si>
    <t>10006923 - Styraxbomen (Styrax benzoin) - Bevat alle producten die kunnen worden beschreven/ waargenomen als de teelt van Styraxbomen - Styrax benzoin, of de teelt van variëteiten (cultivars) van Styraxbomen, bestemd voor de productie van Natuurlijke Pigmenten, Harsen en Wassen. EPPO code: STXBE Exclusief televisie-/dvd-combinaties en producten zoals camcorders, videocassettespelers/-recorders en video-harddiskrecorders.</t>
  </si>
  <si>
    <t>10007333 - Taraplanten (Caesalpinia Spinosa) - Bevat alle producten die kunnen worden beschreven/ waargenomen als de teelt van Taraplanten - Caesalpinia Spinosa, of de teelt van variëteiten (cultivars) van Taraplanten, bestemd voor de productie van Natuurlijke Pigmenten, Harsen en Wassen. EPPO code: CAESP Exclusief televisie-/dvd-combinaties en producten zoals camcorders, videocassettespelers/-recorders en video-harddiskrecorders.</t>
  </si>
  <si>
    <t>10006925 - Terpentijnbomen (Pistacia terebinthus) - Bevat alle producten die kunnen worden beschreven/ waargenomen als de teelt van Terpentijnbomen - Pistacia terebinthus, of de teelt van variëteiten (cultivars) van Terpentijnbomen, bestemd voor de productie van Natuurlijke Pigmenten, Harsen en Wassen. EPPO code: PIATE Exclusief televisie-/dvd-combinaties en producten zoals camcorders, videocassettespelers/-recorders en video-harddiskrecorders.</t>
  </si>
  <si>
    <t>10006913 - Verfbremstruiken (Genista tinctoria) - Bevat alle producten die kunnen worden beschreven/ waargenomen als de teelt van Verfbremstruiken - Genista tinctoria, of de teelt van variëteiten (cultivars) van Verfbremstruiken, bestemd voor de productie van Natuurlijke Pigmenten, Harsen en Wassen. EPPO code: GENTI Exclusief televisie-/dvd-combinaties en producten zoals camcorders, videocassettespelers/-recorders en video-harddiskrecorders.</t>
  </si>
  <si>
    <t>10006926 - Waspalmbomen (Ceroxylon quindiuense) - Bevat alle producten die kunnen worden beschreven/ waargenomen als de teelt van Waspalmbomen - Ceroxylon quindiuense, of de teelt van variëteiten (cultivars) van Waspalmbomen, bestemd voor de productie van Natuurlijke Pigmenten, Harsen en Wassen. EPPO code: CEWSS Exclusief televisie-/dvd-combinaties en producten zoals camcorders, videocassettespelers/-recorders en video-harddiskrecorders.</t>
  </si>
  <si>
    <t>10006924 - Wierookbomen (Boswelia) - Bevat alle producten die kunnen worden beschreven/ waargenomen als de teelt van Wierookbomen - Boswelia, of de teelt van variëteiten (cultivars) van Wierookbomen, bestemd voor de productie van Natuurlijke Pigmenten, Harsen en Wassen. EPPO code: BSWSS Exclusief televisie-/dvd-combinaties en producten zoals camcorders, videocassettespelers/-recorders en video-harddiskrecorders.</t>
  </si>
  <si>
    <t>10007512 - Adelaarsvarens (Pteridium Aquilinum) - Bevat alle producten die kunnen worden beschreven/ waargenomen als de teelt van Adelaarsvarens - Pteridium Aquilinum, of de teelt van variëteiten (cultivars) van Adelaarsvarens, bestemd voor de productie van Giftige medicinale gewassen. EPPO code: PTEAQ Exclusief televisie-/dvd-combinaties en producten zoals camcorders, videocassettespelers/-recorders en video-harddiskrecorders.</t>
  </si>
  <si>
    <t>10007510 - Alruinplanten (Mandragora Officinarum) - Bevat alle producten die kunnen worden beschreven/ waargenomen als de teelt van Alruinplanten - Mandragora Officinarum, of de teelt van variëteiten (cultivars) van Alruinplanten, bestemd voor de productie van Giftige medicinale gewassen. EPPO code: MNDOF Exclusief televisie-/dvd-combinaties en producten zoals camcorders, videocassettespelers/-recorders en video-harddiskrecorders.</t>
  </si>
  <si>
    <t>10007509 - Bilzekruidplanten (Hyoscyamus Niger) - Bevat alle producten die kunnen worden beschreven/ waargenomen als de teelt van Bilzekruidplanten - Hyoscyamus Niger, of de teelt van variëteiten (cultivars) van Bilzekruidplanten, bestemd voor de productie van Giftige medicinale gewassen. EPPO code: HSYNI Exclusief televisie-/dvd-combinaties en producten zoals camcorders, videocassettespelers/-recorders en video-harddiskrecorders.</t>
  </si>
  <si>
    <t>10007514 - Bitterzoetplanten (Solanum Dulcamara) - Bevat alle producten die kunnen worden beschreven/ waargenomen als de teelt van Bitterzoetplanten - Solanum Dulcamara, of de teelt van variëteiten (cultivars) van Bitterzoetplanten, bestemd voor de productie van Giftige medicinale gewassen. EPPO code: SOLDU Exclusief televisie-/dvd-combinaties en producten zoals camcorders, videocassettespelers/-recorders en video-harddiskrecorders.</t>
  </si>
  <si>
    <t>10007513 - Bloedwortelplanten (Sanguinaria Canadensis) - Bevat alle producten die kunnen worden beschreven/ waargenomen als de teelt van Bloedwortelplanten - Sanguinaria Canadensis, of de teelt van variëteiten (cultivars) van Bloedwortelplanten, bestemd voor de productie van Giftige medicinale gewassen. EPPO code: SNGCA Exclusief televisie-/dvd-combinaties en producten zoals camcorders, videocassettespelers/-recorders en video-harddiskrecorders.</t>
  </si>
  <si>
    <t>10007518 - Boerenwormkruidplanten (Tanacetum Vulgare) - Bevat alle producten die kunnen worden beschreven/ waargenomen als de teelt van Boerenwormkruidplanten - Tanacetum Vulgare, of de teelt van variëteiten (cultivars) van Boerenwormkruidplanten, bestemd voor de productie van Giftige medicinale gewassen. EPPO code: CHYVU Exclusief televisie-/dvd-combinaties en producten zoals camcorders, videocassettespelers/-recorders en video-harddiskrecorders.</t>
  </si>
  <si>
    <t>10007507 - Daturaplanten (Datura) - Bevat alle producten die kunnen worden beschreven/ waargenomen als de teelt van Daturaplanten - Datura, of de teelt van soorten (species) en variëteiten (cultivars) van Daturaplanten, bestemd voor de productie van Giftige medicinale gewassen. EPPO code: 1DATG Exclusief televisie-/dvd-combinaties en producten zoals camcorders, videocassettespelers/-recorders en video-harddiskrecorders.</t>
  </si>
  <si>
    <t>10007505 - Herfsttijloosplanten (Colchicum Autumnale) - Bevat alle producten die kunnen worden beschreven/ waargenomen als de teelt van Herfsttijloosplanten - Colchicum Autumnale, of de teelt van variëteiten (cultivars) van Herfsttijloosplanten, bestemd voor de productie van Giftige medicinale gewassen. EPPO code: CXHAU Exclusief televisie-/dvd-combinaties en producten zoals camcorders, videocassettespelers/-recorders en video-harddiskrecorders.</t>
  </si>
  <si>
    <t>10007502 - Kalmoesplanten (Acorus Calamus) - Bevat alle producten die kunnen worden beschreven/ waargenomen als de teelt van Kalmoesplanten - Acorus Calamus, of de teelt van variëteiten (cultivars) van Kalmoesplanten, bestemd voor de productie van Giftige medicinale gewassen. EPPO code: ACSCA Exclusief televisie-/dvd-combinaties en producten zoals camcorders, videocassettespelers/-recorders en video-harddiskrecorders.</t>
  </si>
  <si>
    <t>10007506 - Lelietjes-van-dalenplenten (Convallaria Majalis) - Bevat alle producten die kunnen worden beschreven/ waargenomen als de teelt van Lelietjes-van-dalenplenten - Convallaria Majalis, of de teelt van variëteiten (cultivars) van Lelietjes-van-dalenplenten, bestemd voor de productie van Giftige medicinale gewassen. EPPO code: CNKMA Exclusief televisie-/dvd-combinaties en producten zoals camcorders, videocassettespelers/-recorders en video-harddiskrecorders.</t>
  </si>
  <si>
    <t>10007520 - Maagdenpalmplanten (vinca) - Bevat alle producten die kunnen worden beschreven/ waargenomen als de teelt van Maagdenpalmplanten - vinca, of de teelt van variëteiten (cultivars) van Maagdenpalmplanten, bestemd voor de productie van Giftige medicinale gewassen. EPPO code: VINMI Exclusief televisie-/dvd-combinaties en producten zoals camcorders, videocassettespelers/-recorders en video-harddiskrecorders.</t>
  </si>
  <si>
    <t>10007504 - Moederkorenschimmels (Claviceps Purpurea) - Bevat alle producten die kunnen worden beschreven/ waargenomen als de teelt van Moederkorenschimmels - Claviceps Purpurea, of de teelt van variëteiten (cultivars) van Moederkorenschimmels, bestemd voor de productie van Giftige medicinale gewassen. EPPO code: CLAVPU Exclusief producten zoals camcorders, dvd-spelers/-recorders en videocassettespelers/-recorders.</t>
  </si>
  <si>
    <t>10007501 - Monnikskapplanten (Aconitum) - Bevat alle producten die kunnen worden beschreven/ waargenomen als de teelt van Monnikskapplanten - Aconitum, of de teelt van variëteiten (cultivars) van Monnikskapplanten, bestemd voor de productie van Giftige medicinale gewassen. EPPO code: AAOSS Exclusief alle andere geclassificeerde audiorecorders.</t>
  </si>
  <si>
    <t>10007511 - Schildvoetbladplanten (Podophyllum Peltatum) - Bevat alle producten die kunnen worden beschreven/ waargenomen als de teelt van Schildvoetbladplanten - Podophyllum Peltatum, of de teelt van variëteiten (cultivars) van Schildvoetbladplanten, bestemd voor de productie van Giftige medicinale gewassen. EPPO code: PDLPE Exclusief producten zoals camcorders en dvd- of videocassettespelers/-recorders of combinatiespelers.</t>
  </si>
  <si>
    <t>10007516 - Strophantus Kombeplanten (Strophantus Kombe) - Bevat alle producten die kunnen worden beschreven/ waargenomen als de teelt van Strophantus Kombeplanten - Strophantus Kombe, of de teelt van variëteiten (cultivars) van Strophantus Kombeplanten, bestemd voor de productie van Giftige medicinale gewassen. EPPO code: N/B Exclusief producten zoals camcorders en dvd- of videocassettespelers/-recorders of combinatiespelers.</t>
  </si>
  <si>
    <t>10007517 - Strychninebomen (Strychnos Nux-Vomica) - Bevat alle producten die kunnen worden beschreven/ waargenomen als de teelt van Strychninebomen - Strychnos Nux-Vomica, of de teelt van variëteiten (cultivars) van Strychninebomen, bestemd voor de productie van Giftige medicinale gewassen. EPPO code: SYHNV Exclusief producten zoals camcorders en dvd- of videocassettespelers/-recorders of combinatiespelers.</t>
  </si>
  <si>
    <t>10007508 - Vingerhoedskruidplanten (Digitalis Purpurea) - Bevat alle producten die kunnen worden beschreven/ waargenomen als de teelt van Vingerhoedskruidplanten - Digitalis Purpurea, of de teelt van variëteiten (cultivars) van Vingerhoedskruidplanten, bestemd voor de productie van Giftige medicinale gewassen. EPPO code: DIKPU Exclusief producten zoals camcorders en dvd- of videocassettespelers/-recorders of combinatiespelers.</t>
  </si>
  <si>
    <t>10007503 - Wolfskersplanten (Atropa Belladonna) - Bevat alle producten die kunnen worden beschreven/ waargenomen als de teelt van Wolfskersplanten - Atropa Belladonna, of de teelt van variëteiten (cultivars) van Wolfskersplanten, bestemd voor de productie van Giftige medicinale gewassen. EPPO code: ATRBE Exclusief producten zoals camcorders en dvd- of videocassettespelers/-recorders of combinatiespelers.</t>
  </si>
  <si>
    <t>10007519 - Zee-uiplanten(Urginea Maritima) - Bevat alle producten die kunnen worden beschreven/ waargenomen als de teelt van Zee-uiplante - Urginea Maritima, of de teelt van variëteiten (cultivars) van Zee-uiplanten, bestemd voor de productie van Giftige medicinale gewassen. EPPO code: URGMA Exclusief producten zoals camcorders en dvd- of videocassettespelers/-recorders of combinatiespelers.</t>
  </si>
  <si>
    <t>10007515 - Zwarte nachtschadeplanten (Solanum Nigrum) - Bevat alle producten die kunnen worden beschreven/ waargenomen als de teelt van Zwarte nachtschadeplanten - Solanum Nigrum, of de teelt van variëteiten (cultivars) van Zwarte nachtschadeplanten, bestemd voor de productie van Giftige medicinale gewassen. EPPO code: SOLNI Exclusief producten zoals camcorders en dvd- of videocassettespelers/-recorders of combinatiespelers.</t>
  </si>
  <si>
    <t>10006905 - Duivelsdrekplanten (Ferula assa-foetida) - Bevat alle producten die kunnen worden beschreven/ waargenomen als de teelt van Duivelsdrekplanten - Ferula assa-foetida, of de teelt van variëteiten (cultivars) van Duivelsdrekplanten, bestemd voor de productie van Latexhoudende gewassen (Natuurrubber). EPPO code: FERAF Exclusief producten zoals camcorders en dvd- of videocassettespelers/-recorders of combinatiespelers.</t>
  </si>
  <si>
    <t>10006907 - Guayuleplanten (Parthenium argentatum) - Bevat alle producten die kunnen worden beschreven/ waargenomen als de teelt van Guayuleplanten - Parthenium argentatum, of de teelt van variëteiten (cultivars) van Guayuleplanten, bestemd voor de productie van Latexhoudende gewassen (Natuurrubber). EPPO code: PTNAR Exclusief producten zoals camcorders en dvd- of videocassettespelers/-recorders of combinatiespelers.</t>
  </si>
  <si>
    <t>10006906 - Guttaperchabomen (Palaquium sp.) - Bevat alle producten die kunnen worden beschreven/ waargenomen als de teelt van Guttaperchabomen - Palaquium sp., of de teelt van variëteiten (cultivars) van Guttaperchabomen, bestemd voor de productie van Latexhoudende gewassen (Natuurrubber). EPPO code: PQISS Exclusief producten zoals camcorders en dvd- of videocassettespelers/-recorders of combinatiespelers.</t>
  </si>
  <si>
    <t>10006892 - Rubberbomen (Hevea brasiliensis) - Bevat alle producten die kunnen worden beschreven/ waargenomen als de teelt van Rubberbomen - Hevea brasiliensis, of de teelt van variëteiten (cultivars) van Rubberbomen, bestemd voor de productie van Latexhoudende gewassen (Natuurrubber). EPPO code: HVEBR Exclusief producten zoals camcorders en dvd- of videocassettespelers/-recorders of combinatiespelers.</t>
  </si>
  <si>
    <t>10006908 - Russische Paardenbloemplanten (Taraxacum kok-saghyz) - Bevat alle producten die kunnen worden beschreven/ waargenomen als de teelt van Russische Paardenbloemplanten - Taraxacum kok-saghyz, of de teelt van variëteiten (cultivars) van Russische Paardenbloemplanten, bestemd voor de productie van Latexhoudende gewassen (Natuurrubber). EPPO code: TARKS Exclusief producten zoals camcorders en dvd- of videocassettespelers/-recorders of combinatiespelers.</t>
  </si>
  <si>
    <t>10007427 - Afrikaans Wormkruidplanten (Artemisia Afra) - Bevat alle producten die kunnen worden beschreven/ waargenomen als de teelt van Afrikaans Wormkruidplanten - Artemisia Afra, of de teelt van variëteiten (cultivars) van Afrikaans Wormkruidplanten, bestemd voor de productie van Niet-giftige medicinale en aromatische gewassen. EPPO code: ARTAF Exclusief producten zoals camcorders en dvd- of videocassettespelers/-recorders of combinatiespelers.</t>
  </si>
  <si>
    <t>10007444 - Afrikaanse Laburnumbomen (Cassia Sieberiana) - Bevat alle producten die kunnen worden beschreven/ waargenomen als de teelt van Afrikaanse Laburnumbomen - Cassia Sieberiana, of de teelt van variëteiten (cultivars) van Afrikaanse Laburnumbomen, bestemd voor de productie van Niet-giftige medicinale en aromatische gewassen. EPPO code: CASSI Exclusief producten zoals camcorders en dvd- of videocassettespelers/-recorders of combinatiespelers.</t>
  </si>
  <si>
    <t>10007425 - Akkerschermplanten (Ammi) - Bevat alle producten die kunnen worden beschreven/ waargenomen als de teelt van Akkerschermplanten - Ammi, of de teelt van soorten (species) en variëteiten (cultivars) van Akkerschermplanten, bestemd voor de productie van Niet-giftige medicinale en aromatische gewassen. EPPO code: 1AMIG Exclusief producten zoals dvd-spelers en vooraf opgenomen dvd-variëteitspakketten.</t>
  </si>
  <si>
    <t>10007469 - Andes Lupineplanten (Lupinus Mutabilis) - Bevat alle producten die kunnen worden beschreven/ waargenomen als de teelt van Andes Lupineplanten - Lupinus Mutabilis, of de teelt van variëteiten (cultivars) van Andes Lupineplanten, bestemd voor de productie van Niet-giftige medicinale en aromatische gewassen. EPPO code: LUPMU Exclusief producten zoals batterijen en stekkers en alle andere video-opname-/afspeelproducten die momenteel worden aangeboden binnen de video-opname-/afspeelklasse, evenals opnamemediaproducten zoals lege videocassettes of opneembare dvd's.</t>
  </si>
  <si>
    <t>10007487 - Baardmos (Usnea) - Bevat alle producten die kunnen worden beschreven/ waargenomen als de teelt van Baardmos - Usnea, of de teelt van variëteiten (cultivars) van Baardmos, bestemd voor de productie van Niet-giftige medicinale en aromatische gewassen. EPPO code: USNESP Exclusief televisie-/videocombinaties. Exclusief producten zoals camcorders, dvd-spelers/-recorders en video-harddiskrecorders.</t>
  </si>
  <si>
    <t>10007500 - Balsemwormkruidplanten (Tanacetum Balsamita) - Bevat alle producten die kunnen worden beschreven/ waargenomen als de teelt van Balsemwormkruidplanten - Tanacetum Balsamita, of de teelt van variëteiten (cultivars) van Balsemwormkruidplanten, bestemd voor de productie van Niet-giftige medicinale en aromatische gewassen. EPPO code: CHYBA Exclusief televisie-/videocombinaties. Exclusief producten zoals camcorders, dvd-spelers/-recorders en video-harddiskrecorders.</t>
  </si>
  <si>
    <t>10007476 - Barwoodbomen (Pterocarpus Erinaceus) - Bevat alle producten die kunnen worden beschreven/ waargenomen als de teelt van Barwoodbomen - Pterocarpus Erinaceus, of de teelt van variëteiten (cultivars) van Barwoodbomen, bestemd voor de productie van Niet-giftige medicinale en aromatische gewassen. EPPO code: PTKER Exclusief televisie-/videocombinaties. Exclusief producten zoals camcorders, dvd-spelers/-recorders en video-harddiskrecorders.</t>
  </si>
  <si>
    <t>10007450 - Bergsteentijmplanten (Clinopodium Nepeta) - Bevat alle producten die kunnen worden beschreven/ waargenomen als de teelt van Bergsteentijmplanten - Clinopodium Nepeta, of de teelt van variëteiten (cultivars) van Bergsteentijmplanten, bestemd voor de productie van Niet-giftige medicinale en aromatische gewassen. EPPO code: STICA Exclusief televisie-/videocombinaties. Exclusief producten zoals camcorders, dvd-spelers/-recorders en video-harddiskrecorders.</t>
  </si>
  <si>
    <t>10007429 - Boomalsemstruiken (Artemisia Arborescens) - Bevat alle producten die kunnen worden beschreven/ waargenomen als de teelt van Boomalsemstruiken - Artemisia Arborescens, of de teelt van variëteiten (cultivars) van Boomalsemstruiken, bestemd voor de productie van Niet-giftige medicinale en aromatische gewassen. EPPO code: ARTAO Exclusief televisie-/videocombinaties. Exclusief producten zoals camcorders, dvd-spelers/-recorders en video-harddiskrecorders.</t>
  </si>
  <si>
    <t>10007436 - Boroniastruiken (Boronia) - Bevat alle producten die kunnen worden beschreven/ waargenomen als de teelt van Boroniastruiken - Boronia, of de teelt van soorten (species) en variëteiten (cultivars) van Boroniastruiken, bestemd voor de productie van Niet-giftige medicinale en aromatische gewassen. EPPO code: 1BNOG Exclusief televisie-/videocombinaties. Exclusief producten zoals camcorders, dvd-spelers/-recorders en video-harddiskrecorders.</t>
  </si>
  <si>
    <t>10007442 - Braakwortelbomen (Carapichea Ipecacuanha) - Bevat alle producten die kunnen worden beschreven/ waargenomen als de teelt van Braakwortelbomen - Carapichea Ipecacuanha, of de teelt van variëteiten (cultivars) van Braakwortelbomen, bestemd voor de productie van Niet-giftige medicinale en aromatische gewassen. EPPO code: CPEIP Exclusief televisie-/videocombinaties. Exclusief producten zoals camcorders, dvd-spelers/-recorders en video-harddiskrecorders.</t>
  </si>
  <si>
    <t>10007424 - Buchuplanten (Agathosma) - Bevat alle producten die kunnen worden beschreven/ waargenomen als de teelt van Buchuplanten - Agathosma, of de teelt van soorten (species) en variëteiten (cultivars) van Buchuplanten, bestemd voor de productie van Niet-giftige medicinale en aromatische gewassen. EPPO code: 1AGHG Exclusief televisie-/videocombinaties. Exclusief producten zoals camcorders, dvd-spelers/-recorders en video-harddiskrecorders.</t>
  </si>
  <si>
    <t>10007471 - Cabreuvaplanten (Myrocarpus Frondosus) - Bevat alle producten die kunnen worden beschreven/ waargenomen als de teelt van Cabreuvaplanten - Myrocarpus Frondosus, of de teelt van variëteiten (cultivars) van Cabreuvaplanten, bestemd voor de productie van Niet-giftige medicinale en aromatische gewassen. EPPO code: MQPFR Exclusief televisie-/videocombinaties. Exclusief producten zoals camcorders, dvd-spelers/-recorders en video-harddiskrecorders.</t>
  </si>
  <si>
    <t>10007422 - Champagnebladplanten (Acmella Oleracea) - Bevat alle producten die kunnen worden beschreven/ waargenomen als de teelt van Champagnebladplanten - Acmella Oleracea, of de teelt van variëteiten (cultivars) van Champagnebladplanten, bestemd voor de productie van Niet-giftige medicinale en aromatische gewassen. EPPO code: SPLOL Exclusief televisie-/videocombinaties. Exclusief producten zoals camcorders, dvd-spelers/-recorders en video-harddiskrecorders.</t>
  </si>
  <si>
    <t>10007457 - Cocaplanten (Erythroxylum Coca) - Bevat alle producten die kunnen worden beschreven/ waargenomen als de teelt van Cocaplanten - Erythroxylum Coca, of de teelt van variëteiten (cultivars) van Cocaplanten, bestemd voor de productie van Niet-giftige medicinale en aromatische gewassen. EPPO code: EYTCO Exclusief producten zoals een auto-dvd-speler en dvd's die samen worden verkocht.</t>
  </si>
  <si>
    <t>10007452 - Copaibaharsbomen (Copaifera Langsdorfii) - Bevat alle producten die kunnen worden beschreven/ waargenomen als de teelt van Copaibaharsbomen - Copaifera Langsdorfii, of de teelt van variëteiten (cultivars) van Copaibaharsbomen, bestemd voor de productie van Niet-giftige medicinale en aromatische gewassen. EPPO code: CPFLA Exclusief producten zoals autoradiotuners/-ontvangers en televisieantennes.</t>
  </si>
  <si>
    <t>10007479 - Damascusroosplanten (Rosa × Damascena) - Bevat alle producten die kunnen worden beschreven/ waargenomen als de teelt van Damascusroosplanten - Rosa × Damascena, of de teelt van variëteiten (cultivars) van Damascusroosplanten, bestemd voor de productie van Niet-giftige medicinale en aromatische gewassen. EPPO code: ROSDM Exclusief producten zoals autoradio-cd- en md-spelers/wisselaars.</t>
  </si>
  <si>
    <t>10007420 - Duizendbladplanten (Achillea Millefolium) - Bevat alle producten die kunnen worden beschreven/ waargenomen als de teelt van Duizendbladplanten - Achillea Millefolium, of de teelt van variëteiten (cultivars) van Duizendbladplanten, bestemd voor de productie van Niet-giftige medicinale en aromatische gewassen. EPPO code: ACHMI Exclusief producten zoals autoradio-cd- en md-spelers/wisselaars.</t>
  </si>
  <si>
    <t>10007485 - Echte Gamander (Teucrium Chamaedrys)) - Bevat alle producten die kunnen worden beschreven/ waargenomen als de teelt van Echte Gamander - Teucrium Chamaedrys, of de teelt van variëteiten (cultivars) van Echte Gamander, bestemd voor de productie van Niet-giftige medicinale en aromatische gewassen. EPPO code: TEUCH Exclusief producten zoals autoradio-cd- en md-spelers/wisselaars.</t>
  </si>
  <si>
    <t>10007458 - Eikenmos (Evernia Prunastri) - Bevat alle producten die kunnen worden beschreven/ waargenomen als de teelt van Eikenmos - Evernia Prunastri, of de teelt van variëteiten (cultivars) van Eikenmos, bestemd voor de productie van Niet-giftige medicinale en aromatische gewassen. EPPO code: EVRNPR Exclusief producten zoals autoradio-cd- en md-spelers/wisselaars.</t>
  </si>
  <si>
    <t>10007493 - Eucalyptusbomen (Eucalyptus ssp.) - Bevat alle producten die kunnen worden beschreven/ waargenomen als de teelt van Eucalyptusbomen - Eucalyptus ssp., of de teelt van variëteiten (cultivars) van Eucalyptusbomen, bestemd voor de productie van Niet-giftige medicinale en aromatische gewassen. EPPO code: EUCSS Exclusief producten zoals autoradio-cd- en md-spelers/wisselaars.</t>
  </si>
  <si>
    <t>10007459 - Ginkgo Bilobaplanten (Ginkgo Biloba) - Bevat alle producten die kunnen worden beschreven/ waargenomen als de teelt van Ginkgo Bilobaplanten - Ginkgo Biloba, of de teelt van variëteiten (cultivars) van Ginkgo Bilobaplanten, bestemd voor de productie van Niet-giftige medicinale en aromatische gewassen. EPPO code: GIKBI Exclusief producten zoals autoradio-cd- en md-spelers/wisselaars.</t>
  </si>
  <si>
    <t>10007440 - Guaiacbomen (Bulnesia Sarmientoi) - Bevat alle producten die kunnen worden beschreven/ waargenomen als de teelt van Guaiacbomen - Bulnesia Sarmientoi, of de teelt van variëteiten (cultivars) van Guaiacbomen, bestemd voor de productie van Niet-giftige medicinale en aromatische gewassen. EPPO code: BLNSA Exclusief producten zoals autoradio-cd- en md-spelers/wisselaars.</t>
  </si>
  <si>
    <t>10007483 - Guldenroedeplanten (Agathosma) - Bevat alle producten die kunnen worden beschreven/ waargenomen als de teelt van Guldenroedeplanten - Agathosma, of de teelt van soorten (species) en variëteiten (cultivars) van Guldenroedeplanten, bestemd voor de productie van Niet-giftige medicinale en aromatische gewassen. EPPO code: 1SOOG Exclusief producten zoals autoradio-cd- en md-spelers/wisselaars.</t>
  </si>
  <si>
    <t>10007433 - Hokjespeulplanten (Astragalus) - Bevat alle producten die kunnen worden beschreven/ waargenomen als de teelt van Hokjespeulplanten - Astragalus, of de teelt van soorten (species) en variëteiten (cultivars) van Hokjespeulplanten, bestemd voor de productie van Niet-giftige medicinale en aromatische gewassen. EPPO code: 1ASAG Exclusief producten zoals autoradio-cd- en md-spelers/wisselaars.</t>
  </si>
  <si>
    <t>10007489 - Ijzerhardplanten (Verbena) - Bevat alle producten die kunnen worden beschreven/ waargenomen als de teelt van Ijzerhardplanten - Verbena, of de teelt van soorten (species) en variëteiten (cultivars) van Ijzerhardplanten, bestemd voor de productie van Niet-giftige medicinale en aromatische gewassen. EPPO code: 1VEBG Exclusief producten zoals autoradiohoofdunits, autoradiotuners/-ontvangers en autoradiominidiscspelers/wisselaars.</t>
  </si>
  <si>
    <t>10007465 - Jalapplanten (Ipomea purga) - Bevat alle producten die kunnen worden beschreven/ waargenomen als de teelt van Jalapplanten - Ipomea purga, of de teelt van variëteiten (cultivars) van Jalapplanten, bestemd voor de productie van Niet-giftige medicinale en aromatische gewassen. EPPO code: IPOPU Exclusief producten zoals autoradiohoofdunits, autoradiotuners/-ontvangers en autoradiominidiscspelers/wisselaars.</t>
  </si>
  <si>
    <t>10007481 - Jojobaplanten (Simmondsia Chinensis) - Bevat alle producten die kunnen worden beschreven/ waargenomen als de teelt van Jojobaplanten - Simmondsia Chinensis, of de teelt van variëteiten (cultivars) van Jojobaplanten, bestemd voor de productie van Niet-giftige medicinale en aromatische gewassen. EPPO code: SMMCH Exclusief producten zoals autoradiohoofdunits, autoradiotuners/-ontvangers en autoradiominidiscspelers/wisselaars.</t>
  </si>
  <si>
    <t>10007447 - Kamferbomen (Cinnamomum camphora) - Bevat alle producten die kunnen worden beschreven/ waargenomen als de teelt van Kamferbomen - Cinnamomum camphora, of de teelt van variëteiten (cultivars) van Kamferbomen, bestemd voor de productie van Niet-giftige medicinale en aromatische gewassen. EPPO code: CINCA Exclusief producten zoals autoradiohoofdunits, autoradiotuners/-ontvangers en autoradiominidiscspelers/wisselaars.</t>
  </si>
  <si>
    <t>10007460 - Kerrieplanten (Helichrysum Italicum) - Bevat alle producten die kunnen worden beschreven/ waargenomen als de teelt van Kerrieplanten - Helichrysum Italicum, of de teelt van variëteiten (cultivars) van Kerrieplanten, bestemd voor de productie van Niet-giftige medicinale en aromatische gewassen. EPPO code: HECIT Exclusief producten zoals autoradiohoofdunits, autoradiotuners/-ontvangers en autoradiominidiscspelers/wisselaars.</t>
  </si>
  <si>
    <t>10007446 - Kinabomen (Cinchona) - Bevat alle producten die kunnen worden beschreven/ waargenomen als de teelt van Kinabomen - Cinchona, of de teelt van soorten (species) en variëteiten (cultivars) van Kinabomen, bestemd voor de productie van Niet-giftige medicinale en aromatische gewassen. EPPO code: 1CIHG Exclusief producten zoals autoradiohoofdunits, autoradiotuners/-ontvangers en autoradiominidiscspelers/wisselaars.</t>
  </si>
  <si>
    <t>10007480 - Klokbilzekruidplanten (Scopolia Carniolica) - Bevat alle producten die kunnen worden beschreven/ waargenomen als de teelt van Klokbilzekruidplanten - Scopolia Carniolica, of de teelt van variëteiten (cultivars) van Klokbilzekruidplanten, bestemd voor de productie van Niet-giftige medicinale en aromatische gewassen. EPPO code: SLJCA Exclusief producten zoals autoradiohoofdunits, autoradiotuners/-ontvangers en autoradiominidiscspelers/wisselaars.</t>
  </si>
  <si>
    <t>10007448 - Kolokwintplanten (Citrullus Colocynthis) - Bevat alle producten die kunnen worden beschreven/ waargenomen als de teelt van Kolokwintplanten - Citrullus Colocynthis, of de teelt van variëteiten (cultivars) van Kolokwintplanten, bestemd voor de productie van Niet-giftige medicinale en aromatische gewassen. EPPO code: CITCO Exclusief producten zoals autoradiohoofdunits, autoradiotuners/-ontvangers en autoradiominidiscspelers/wisselaars.</t>
  </si>
  <si>
    <t>10007453 - Krotonbomen (Croton tiglium) - Bevat alle producten die kunnen worden beschreven/ waargenomen als de teelt van Krotonbomen - Croton tiglium, of de teelt van variëteiten (cultivars) van Krotonbomen, bestemd voor de productie van Niet-giftige medicinale en aromatische gewassen. EPPO code: CVNTI Exclusief producten zoals autoradiohoofdunits, autoradiotuners/-ontvangers en autoradiominidiscspelers/wisselaars.</t>
  </si>
  <si>
    <t>10007468 - Kunzeastruiken (Kunzea) - Bevat alle producten die kunnen worden beschreven/ waargenomen als de teelt van Kunzeastruiken - Kunzea, of de teelt van soorten (species) en variëteiten (cultivars) van Kunzeastruiken, bestemd voor de productie van Niet-giftige medicinale en aromatische gewassen. EPPO code: 1KUNG Exclusief producten zoals autoradiohoofdunits, autoradiotuners/-ontvangers en autoradiominidiscspelers/wisselaars.</t>
  </si>
  <si>
    <t>10007494 - Lavendelplanten (Lavandula Augustifolia) - Bevat alle producten die kunnen worden beschreven/ waargenomen als de teelt van Lavendelplanten - Lavandula Augustifolia, of de teelt van variëteiten (cultivars) van Lavendelplanten, bestemd voor de productie van Niet-giftige medicinale en aromatische gewassen. EPPO code: LAVAN Exclusief producten zoals autoradiohoofdunits, autoradiotuners/-ontvangers en autoradiominidiscspelers/wisselaars.</t>
  </si>
  <si>
    <t>10007455 - Mannetjesvarens (Dryopteris Filix-Mas) - Bevat alle producten die kunnen worden beschreven/ waargenomen als de teelt van Mannetjesvarens - Dryopteris Filix-Mas, of de teelt van variëteiten (cultivars) van Mannetjesvarens, bestemd voor de productie van Niet-giftige medicinale en aromatische gewassen. EPPO code: DYOFM Exclusief producten zoals autoradiohoofdunits, autoradiotuners/-ontvangers en autoradiominidiscspelers/wisselaars.</t>
  </si>
  <si>
    <t>10007432 - Mansoorplanten (Asarum Europaeum) - Bevat alle producten die kunnen worden beschreven/ waargenomen als de teelt van Mansoorplanten - Asarum Europaeum, of de teelt van variëteiten (cultivars) van Mansoorplanten, bestemd voor de productie van Niet-giftige medicinale en aromatische gewassen. EPPO code: ASUEU Exclusief producten zoals autoradiohoofdunits, autoradiotuners/-ontvangers en autoradiominidiscspelers/wisselaars.</t>
  </si>
  <si>
    <t>10007495 - May-Changbomen (Litsea Cubeba) - Bevat alle producten die kunnen worden beschreven/ waargenomen als de teelt van May-Changbomen - Litsea Cubeba, of de teelt van variëteiten (cultivars) van May-Changbomen, bestemd voor de productie van Niet-giftige medicinale en aromatische gewassen. EPPO code: LISCU Exclusief producten zoals autoradiohoofdunits, autoradiotuners/-ontvangers en autoradiominidiscspelers/wisselaars.</t>
  </si>
  <si>
    <t>10007497 - Narduskruidplanten (Nardostachys Jatamansi) - Bevat alle producten die kunnen worden beschreven/ waargenomen als de teelt van Narduskruidplanten - Nardostachys Jatamansi, of de teelt van variëteiten (cultivars) van Narduskruidplanten, bestemd voor de productie van Niet-giftige medicinale en aromatische gewassen. EPPO code: NDSJA Exclusief producten zoals autoradiohoofdunits en autoversterkers.</t>
  </si>
  <si>
    <t>10007490 - Palmlelieplanten (Yucca) - Bevat alle producten die kunnen worden beschreven/ waargenomen als de teelt van Palmlelieplanten - Yucca, of de teelt van soorten (species) en variëteiten (cultivars) van Palmlelieplanten, bestemd voor de productie van Niet-giftige medicinale en aromatische gewassen. EPPO code: 1UCCG Exclusief producten zoals autoradiohoofdunits en autoversterkers.</t>
  </si>
  <si>
    <t>10007498 - Patchoulistruiken (Pogostemon Cablin) - Bevat alle producten die kunnen worden beschreven/ waargenomen als de teelt van Patchoulistruiken - Pogostemon Cablin, of de teelt van variëteiten (cultivars) van Patchoulistruiken, bestemd voor de productie van Niet-giftige medicinale en aromatische gewassen. EPPO code: POTCA Exclusief producten zoals autoradiohoofdunits en autoversterkers.</t>
  </si>
  <si>
    <t>10007475 - Psylliumplanten (Plantago Ovata) - Bevat alle producten die kunnen worden beschreven/ waargenomen als de teelt van Psylliumplanten - Plantago Ovata, of de teelt van variëteiten (cultivars) van Psylliumplanten, bestemd voor de productie van Niet-giftige medicinale en aromatische gewassen. EPPO code: PLAOV Exclusief producten zoals autoradiohoofdunits en autoversterkers.</t>
  </si>
  <si>
    <t>10007499 - Ravensarebomen (Cryptocarya agathophylla) - Bevat alle producten die kunnen worden beschreven/ waargenomen als de teelt van Ravensarebomen - Cryptocarya agathophylla of de teelt van variëteiten (cultivars) van Ravensarebomen, bestemd voor de productie van Niet-giftige medicinale en aromatische gewassen. EPPO code: CZZAG Exclusief producten zoals autoradiohoofdunits en autoversterkers.</t>
  </si>
  <si>
    <t>10007445 - Roomse Kamilleplanten (Chamaemelum Nobile) - Bevat alle producten die kunnen worden beschreven/ waargenomen als de teelt van Roomse Kamilleplanten - Chamaemelum Nobile, of de teelt van variëteiten (cultivars) van Roomse Kamilleplanten, bestemd voor de productie van Niet-giftige medicinale en aromatische gewassen. EPPO code: ANTNO Exclusief producten zoals autoradiohoofdunits en autoversterkers.</t>
  </si>
  <si>
    <t>10007430 - Santonicaplanten (Artemisia Cina) - Bevat alle producten die kunnen worden beschreven/ waargenomen als de teelt van Santonicaplanten - Artemisia Cina, of de teelt van variëteiten (cultivars) van Santonicaplanten, bestemd voor de productie van Niet-giftige medicinale en aromatische gewassen. EPPO code: ARTCI Exclusief producten zoals autoradiohoofdunits en autoversterkers.</t>
  </si>
  <si>
    <t>10007451 - Scammoniaplanten (Convolvulus Scammonia) - Bevat alle producten die kunnen worden beschreven/ waargenomen als de teelt van Scammoniaplanten - Convolvulus Scammonia, of de teelt van variëteiten (cultivars) van Scammoniaplanten, bestemd voor de productie van Niet-giftige medicinale en aromatische gewassen. EPPO code: CONSC Exclusief producten zoals autoradiohoofdunits en autoversterkers.</t>
  </si>
  <si>
    <t>10007464 - Scheefbloemplanten (Iberis) - Bevat alle producten die kunnen worden beschreven/ waargenomen als de teelt van Scheefbloemplanten - Iberis, of de teelt van soorten (species) en variëteiten (cultivars) van Scheefbloemplanten, bestemd voor de productie van Niet-giftige medicinale en aromatische gewassen. EPPO code: 1IBEG Exclusief producten zoals autoradiohoofdunits en autoversterkers.</t>
  </si>
  <si>
    <t>10007461 - Sint-Janskruidplanten (Hypericum Perforatum) - Bevat alle producten die kunnen worden beschreven/ waargenomen als de teelt van Sint-Janskruidplanten - Hypericum Perforatum, of de teelt van variëteiten (cultivars) van Sint-Janskruidplanten, bestemd voor de productie van Niet-giftige medicinale en aromatische gewassen. EPPO code: HYPPE Exclusief producten zoals autoradiohoofdunits en autoversterkers.</t>
  </si>
  <si>
    <t>10007477 - Slangehoutplanten (Rauvolfia Serpentina) - Bevat alle producten die kunnen worden beschreven/ waargenomen als de teelt van Slangehoutplanten - Rauvolfia Serpentina, of de teelt van variëteiten (cultivars) van Slangehoutplanten, bestemd voor de productie van Niet-giftige medicinale en aromatische gewassen. EPPO code: RAUSE Exclusief producten zoals autoradiohoofdunits en autoversterkers.</t>
  </si>
  <si>
    <t>10007482 - Struikwindeplanten (Smilax) - Bevat alle producten die kunnen worden beschreven/ waargenomen als de teelt van Struikwindeplanten - Smilax, of de teelt van soorten (species) en variëteiten (cultivars) van Struikwindeplanten, bestemd voor de productie van Niet-giftige medicinale en aromatische gewassen. EPPO code: 1SMIG Exclusief producten zoals autoradiohoofdunits en autoversterkers.</t>
  </si>
  <si>
    <t>10007474 - Syrische wijnruitstruiken (Peganum Harmala) - Bevat alle producten die kunnen worden beschreven/ waargenomen als de teelt van Syrische wijnruitstruiken - Peganum Harmala, of de teelt van variëteiten (cultivars) van Syrische wijnruitstruiken, bestemd voor de productie van Niet-giftige medicinale en aromatische gewassen. EPPO code: PEGHA Exclusief producten zoals autoradiohoofdunits en autoversterkers.</t>
  </si>
  <si>
    <t>10007472 - Teunisbloemplanten (Oenothera Fruticosa) - Bevat alle producten die kunnen worden beschreven/ waargenomen als de teelt van Teunisbloemplanten - Oenothera Fruticosa, of de teelt van variëteiten (cultivars) van Teunisbloemplanten, bestemd voor de productie van Niet-giftige medicinale en aromatische gewassen. EPPO code: OEOFR Exclusief producten zoals autoradiotuners/-ontvangers of autoradio-cd-spelers/wisselaars.</t>
  </si>
  <si>
    <t>10007496 - Theebomen (Melaleuca sp.) - Bevat alle producten die kunnen worden beschreven/ waargenomen als de teelt van Theebomen - Melaleuca sp., of de teelt van variëteiten (cultivars) van Theebomen, bestemd voor de productie van Niet-giftige medicinale en aromatische gewassen. EPPO code: MLASS Exclusief producten zoals autoradiotuners/-ontvangers of autoradio-cd-spelers/wisselaars.</t>
  </si>
  <si>
    <t>10007434 - Udjong Atupbomen (Baeckea Frutescens) - Bevat alle producten die kunnen worden beschreven/ waargenomen als de teelt van Udjong Atupbomen - Baeckea Frutescens, of de teelt van variëteiten (cultivars) van Udjong Atupbomen, bestemd voor de productie van Niet-giftige medicinale en aromatische gewassen. EPPO code: BEKFR Exclusief producten zoals autoradiotuners/-ontvangers of autoradio-cd-spelers/wisselaars.</t>
  </si>
  <si>
    <t>10007488 - Valeriaanplanten (Valeriana Officinalis) - Bevat alle producten die kunnen worden beschreven/ waargenomen als de teelt van Valeriaanplanten - Valeriana Officinalis, of de teelt van variëteiten (cultivars) van Valeriaanplanten, bestemd voor de productie van Niet-giftige medicinale en aromatische gewassen. EPPO code: VALOF Exclusief producten zoals autoradiotuners/-ontvangers of autoradio-cd-spelers/wisselaars.</t>
  </si>
  <si>
    <t>10007421 - Vanillebladplanten (Achlys Triphylla) - Bevat alle producten die kunnen worden beschreven/ waargenomen als de teelt van Vanillebladplanten - Achlys Triphylla, of de teelt van variëteiten (cultivars) van Vanillebladplanten, bestemd voor de productie van Niet-giftige medicinale en aromatische gewassen. EPPO code: BCYTR Exclusief producten zoals autoradiotuners/-ontvangers of autoradio-cd-spelers/wisselaars.</t>
  </si>
  <si>
    <t>10007492 - Vetivergras (Chrysopogon Zizanioides) - Bevat alle producten die kunnen worden beschreven/ waargenomen als de teelt van Vetivergras - Chrysopogon Zizanioides, of de teelt van variëteiten (cultivars) van Vetivergras, bestemd voor de productie van Niet-giftige medicinale en aromatische gewassen. EPPO code: VEIZI Exclusief producten zoals autoradiotuners/-ontvangers of autoradio-cd-spelers/wisselaars.</t>
  </si>
  <si>
    <t>10007467 - Virginische Jeneverbesbomen (Juniperus Virginiana) - Bevat alle producten die kunnen worden beschreven/ waargenomen als de teelt van Virginische Jeneverbesbomen - Juniperus Virginiana, of de teelt van variëteiten (cultivars) van Virginische Jeneverbesbomen, bestemd voor de productie van Niet-giftige medicinale en aromatische gewassen. EPPO code: IUPVI Exclusief producten zoals autoradioluidsprekers met subwoofers.</t>
  </si>
  <si>
    <t>10007423 - Voorjaarsadonisplanten (Adonis Vernalis) - Bevat alle producten die kunnen worden beschreven/ waargenomen als de teelt van Voorjaarsadonisplanten - Adonis Vernalis, of de teelt van variëteiten (cultivars) van Voorjaarsadonisplanten, bestemd voor de productie van Niet-giftige medicinale en aromatische gewassen. EPPO code: ADOVE Exclusief producten zoals autoluidsprekers.</t>
  </si>
  <si>
    <t>10007454 - Vuurwerkplanten (Dictamnus Albus) - Bevat alle producten die kunnen worden beschreven/ waargenomen als de teelt van Vuurwerkplanten - Dictamnus Albus, of de teelt van variëteiten (cultivars) van Vuurwerkplanten, bestemd voor de productie van Niet-giftige medicinale en aromatische gewassen. EPPO code: DCMAL Exclusief producten zoals autoluidsprekers.</t>
  </si>
  <si>
    <t>10007456 - Welriekende Ganzevoetplanten (Chenopodium Ambrosioides) - Bevat alle producten die kunnen worden beschreven/ waargenomen als de teelt van Welriekende Ganzevoetplanten - Chenopodium Ambrosioides, of de teelt van variëteiten (cultivars) van Welriekende Ganzevoetplanten, bestemd voor de productie van Niet-giftige medicinale en aromatische gewassen. EPPO code: CHEAM Exclusief producten zoals autoluidsprekers.</t>
  </si>
  <si>
    <t>10007486 - Westerse Levensboom (Thuja Occidentalis) - Bevat alle producten die kunnen worden beschreven/ waargenomen als de teelt van Westerse Levensboom - Thuja Occidentalis, of de teelt van variëteiten (cultivars) van Westerse Levensboom, bestemd voor de productie van Niet-giftige medicinale en aromatische gewassen. EPPO code: THUOC Exclusief producten zoals autoluidsprekers.</t>
  </si>
  <si>
    <t>10007438 - Witte Heggerankplanten (Bryonia Alba) - Bevat alle producten die kunnen worden beschreven/ waargenomen als de teelt van Witte Heggerankplanten - Bryonia Alba, of de teelt van variëteiten (cultivars) van Witte Heggerankplanten, bestemd voor de productie van Niet-giftige medicinale en aromatische gewassen. EPPO code: BYOAL Exclusief producten zoals autoluidsprekers.</t>
  </si>
  <si>
    <t>10007470 - Wolfspootplanten (Lycopus Europaeus) - Bevat alle producten die kunnen worden beschreven/ waargenomen als de teelt van Wolfspootplanten - Lycopus Europaeus, of de teelt van variëteiten (cultivars) van Wolfspootplanten, bestemd voor de productie van Niet-giftige medicinale en aromatische gewassen. EPPO code: LYAEU Exclusief producten zoals autoluidsprekers.</t>
  </si>
  <si>
    <t>10007426 - Wolverleiplanten (Arnica montana) - Bevat alle producten die kunnen worden beschreven/ waargenomen als de teelt van Wolverleiplanten - Arnica montana, of de teelt van variëteiten (cultivars) van Wolverleiplanten, bestemd voor de productie van Niet-giftige medicinale en aromatische gewassen. EPPO code: ARXMO Exclusief producten zoals autoluidsprekers.</t>
  </si>
  <si>
    <t>10007478 - Wonderbomen (Ricinus Communis) - Bevat alle producten die kunnen worden beschreven/ waargenomen als de teelt van Wonderbomen - Ricinus Communis, of de teelt van variëteiten (cultivars) van Wonderbomen, bestemd voor de productie van Niet-giftige medicinale en aromatische gewassen. EPPO code: RIICO Exclusief producten zoals autoradio-cd-speler/-wisselaar en cd-lensreiniger-variëteitspakketten.</t>
  </si>
  <si>
    <t>10007491 - Ylang-Ylangbomen (Cananga Odorata) - Bevat alle producten die kunnen worden beschreven/ waargenomen als de teelt van Ylang-Ylangbomen - Cananga Odorata, of de teelt van variëteiten (cultivars) van Ylang-Ylangbomen, bestemd voor de productie van Niet-giftige medicinale en aromatische gewassen. EPPO code: CANOD Exclusief producten zoals luidsprekerkabel en alle andere autoradioproducten die momenteel in de autoradioklasse worden aangeboden.</t>
  </si>
  <si>
    <t>10007473 - Yohimbebomen (Pausinystalia Johimbe) - Bevat alle producten die kunnen worden beschreven/ waargenomen als de teelt van Yohimbebomen - Pausinystalia Johimbe, of de teelt van variëteiten (cultivars) van Yohimbebomen, bestemd voor de productie van Niet-giftige medicinale en aromatische gewassen. EPPO code: N/B Exclusief producten zoals luidsprekerkabel en alle andere autoradioproducten die momenteel in de autoradioklasse worden aangeboden.</t>
  </si>
  <si>
    <t>10007431 - Zeealsemplanten (Artemisia Maritima) - Bevat alle producten die kunnen worden beschreven/ waargenomen als de teelt van Zeealsemplanten - Artemisia Maritima, of de teelt van variëteiten (cultivars) van Zeealsemplanten, bestemd voor de productie van Niet-giftige medicinale en aromatische gewassen. EPPO code: ARTMA Exclusief producten zoals luidsprekerkabel en alle andere autoradioproducten die momenteel in de autoradioklasse worden aangeboden.</t>
  </si>
  <si>
    <t>10007466 - Zevenbomen (Juniperus Sabina) - Bevat alle producten die kunnen worden beschreven/ waargenomen als de teelt van Zevenbomen - Juniperus Sabina, of de teelt van variëteiten (cultivars) van Zevenbomen, bestemd voor de productie van Niet-giftige medicinale en aromatische gewassen. EPPO code: IUPSA Exclusief producten zoals luidsprekerkabel en alle andere autoradioproducten die momenteel in de autoradioklasse worden aangeboden.</t>
  </si>
  <si>
    <t>10007428 - Zomeralsemplanten (Artemisia Annua) - Bevat alle producten die kunnen worden beschreven/ waargenomen als de teelt van Zomeralsemplanten - Artemisia Annua, of de teelt van variëteiten (cultivars) van Zomeralsemplanten, bestemd voor de productie van Niet-giftige medicinale en aromatische gewassen. EPPO code: ARTAN Exclusief producten zoals luidsprekerkabel en alle andere autoradioproducten die momenteel in de autoradioklasse worden aangeboden.</t>
  </si>
  <si>
    <t>10006888 - Abacaplanten (Musa textilis) - Bevat alle producten die kunnen worden beschreven/ waargenomen als de teelt van Abacaplanten - Musa textilis, of de teelt van variëteiten (cultivars) van Abacaplanten, bestemd voor de productie van Vezelgewassen. EPPO code: MUBTE Exclusief producten zoals luidsprekerkabel en alle andere autoradioproducten die momenteel in de autoradioklasse worden aangeboden.</t>
  </si>
  <si>
    <t>10006873 - Agave Lechuguilla Cactussen (Agave lecheguilla) - Bevat alle producten die kunnen worden beschreven/ waargenomen als de teelt van Agave Lechuguilla Cactussen - Agave lecheguilla, of de teelt van variëteiten (cultivars) van Agave Lechuguilla Cactussen, bestemd voor de productie van Vezelgewassen. EPPO code: AGVLE Exclusief producten zoals luidsprekerkabel en alle andere autoradioproducten die momenteel in de autoradioklasse worden aangeboden.</t>
  </si>
  <si>
    <t>10006883 - Amerikaans Katoenplanten (Gossypium barbadense) - Bevat alle producten die kunnen worden beschreven/ waargenomen als de teelt van Amerikaans Katoenplanten - Gossypium barbadense, of de teelt van variëteiten (cultivars) van Amerikaans Katoenplanten, bestemd voor de productie van Vezelgewassen. EPPO code: GOSBA Exclusief producten zoals luidsprekerkabel en alle andere autoradioproducten die momenteel in de autoradioklasse worden aangeboden.</t>
  </si>
  <si>
    <t>10006877 - Bamboestruiken (Bambuseae) - Bevat alle producten die kunnen worden beschreven/ waargenomen als de teelt van Bamboestruiken - Bambuseae, of de teelt van soorten (species) en variëteiten (cultivars) van Bamboestruiken, bestemd voor de productie van Vezelgewassen. EPPO code: 1BAMG Exclusief producten zoals luidsprekerkabel en alle andere autoradioproducten die momenteel in de autoradioklasse worden aangeboden.</t>
  </si>
  <si>
    <t>10006884 - Behaard Katoenplanten (Gossypium hirsutum) - Bevat alle producten die kunnen worden beschreven/ waargenomen als de teelt van Behaard Katoenplanten - Gossypium hirsutum, of de teelt van variëteiten (cultivars) van Behaard Katoenplanten, bestemd voor de productie van Vezelgewassen. EPPO code: GOSHI Exclusief producten zoals luidsprekerkabel en alle andere autoradioproducten die momenteel in de autoradioklasse worden aangeboden.</t>
  </si>
  <si>
    <t>10006870 - Cantala Cactussen (Agave cantala) - Bevat alle producten die kunnen worden beschreven/ waargenomen als de teelt van Cantala Cactussen - Agave cantala, of de teelt van variëteiten (cultivars) van Cantala Cactussen, bestemd voor de productie van Vezelgewassen. EPPO code: AGVCA Exclusief producten zoals luidsprekerkabel en alle andere autoradioproducten die momenteel in de autoradioklasse worden aangeboden.</t>
  </si>
  <si>
    <t>10006868 - Fluweelblad Planten (Abutilon avicennae) - Bevat alle producten die kunnen worden beschreven/ waargenomen als de teelt van Fluweelblad Planten - Abutilon avicennae, of de teelt van variëteiten (cultivars) van Fluweelblad Planten, bestemd voor de productie van Vezelgewassen. EPPO code: ABUTH Exclusief producten zoals luidsprekerkabel en alle andere autoradioproducten die momenteel in de autoradioklasse worden aangeboden.</t>
  </si>
  <si>
    <t>10006891 - Grote Brandnetelplanten (Urtica dioica) - Bevat alle producten die kunnen worden beschreven/ waargenomen als de teelt van Grote Brandnetelplanten - Urtica dioica, of de teelt van variëteiten (cultivars) van Grote Brandnetelplanten, bestemd voor de productie van Vezelgewassen. EPPO code: URTDI Exclusief producten zoals luidsprekerkabel en alle andere autoradioproducten die momenteel in de autoradioklasse worden aangeboden.</t>
  </si>
  <si>
    <t>10006872 - Henequen Cactussen (Agave fourcroydes) - Bevat alle producten die kunnen worden beschreven/ waargenomen als de teelt van Henequen Cactussen - Agave fourcroydes, of de teelt van variëteiten (cultivars) van Henequen Cactussen, bestemd voor de productie van Vezelgewassen. EPPO code: AGVFO Exclusief producten zoals luidsprekerkabel en alle andere autoradioproducten die momenteel in de autoradioklasse worden aangeboden.</t>
  </si>
  <si>
    <t>10006880 - Hennepplanten (Cannabis sativa) - Bevat alle producten die kunnen worden beschreven/ waargenomen als de teelt van Hennepplanten - Cannabis sativa, of de teelt van variëteiten (cultivars) van Hennepplanten, bestemd voor de productie van Vezelgewassen. EPPO code: CNISA Exclusief producten zoals luidsprekerkabel en alle andere autoradioproducten die momenteel in de autoradioklasse worden aangeboden.</t>
  </si>
  <si>
    <t>10006869 - Honderdjarige Aloë Cactussen (Agave americana) - Bevat alle producten die kunnen worden beschreven/ waargenomen als de teelt van Honderdjarige Aloë Cactussen - Agave americana, of de teelt van variëteiten (cultivars) van Honderdjarige Aloë Cactussen, bestemd voor de productie van Vezelgewassen. EPPO code: AGVAM Exclusief producten zoals luidsprekerkabel en alle andere autoradioproducten die momenteel in de autoradioklasse worden aangeboden.</t>
  </si>
  <si>
    <t>10006867 - Indisch Vlas Planten (Abroma augustum) - Bevat alle producten die kunnen worden beschreven/ waargenomen als de teelt van Indisch Vlas Planten - Abroma augustum, of de teelt van variëteiten (cultivars) van Indisch Vlas Planten, bestemd voor de productie van Vezelgewassen. EPPO code: ABQAU Exclusief producten zoals luidsprekerkabel en alle andere autoradioproducten die momenteel in de autoradioklasse worden aangeboden.</t>
  </si>
  <si>
    <t>10006882 - Jutestruiken (Corchorus) - Bevat alle producten die kunnen worden beschreven/ waargenomen als de teelt van Jutestruiken - Corchorus, of de teelt van variëteiten (cultivars) van Jutestruiken, bestemd voor de productie van Vezelgewassen. EPPO code: CRGSS Exclusief producten zoals luidsprekerkabel en alle andere autoradioproducten die momenteel in de autoradioklasse worden aangeboden.</t>
  </si>
  <si>
    <t>10006881 - Kapokbomen (Ceiba pentandra) - Bevat alle producten die kunnen worden beschreven/ waargenomen als de teelt van Kapokbomen - Ceiba pentandra, of de teelt van variëteiten (cultivars) van Kapokbomen, bestemd voor de productie van Vezelgewassen. EPPO code: CEIPE Exclusief producten zoals luidsprekerkabel en alle andere autoradioproducten die momenteel in de autoradioklasse worden aangeboden.</t>
  </si>
  <si>
    <t>10006885 - Kenafplanten (Hibiscus cannabinus) - Bevat alle producten die kunnen worden beschreven/ waargenomen als de teelt van Kenafplanten - Hibiscus cannabinus, of de teelt van variëteiten (cultivars) van Kenafplanten, bestemd voor de productie van Vezelgewassen. EPPO code: HIBCA Exclusief producten zoals luidsprekerkabel en alle andere autoradioproducten die momenteel in de autoradioklasse worden aangeboden.</t>
  </si>
  <si>
    <t>10006871 - Mauritius-Hennep Planten (Furcraea foetida) - Bevat alle producten die kunnen worden beschreven/ waargenomen als de teelt van Mauritius-Hennep Planten - Furcraea foetida, of de teelt van variëteiten (cultivars) van Mauritius-Hennep Planten, bestemd voor de productie van Vezelgewassen. EPPO code: FURFO Exclusief producten zoals luidsprekerkabel en alle andere autoradioproducten die momenteel in de autoradioklasse worden aangeboden.</t>
  </si>
  <si>
    <t>10006876 - Oepasbomen (Antiaris Africana) - Bevat alle producten die kunnen worden beschreven/ waargenomen als de teelt van Oepasbomen - Antiaris Africana, of de teelt van variëteiten (cultivars) van Oepasbomen, bestemd voor de productie van Vezelgewassen. EPPO code: AJSAF Exclusief producten zoals luidsprekerkabel en alle andere autoradioproducten die momenteel in de autoradioklasse worden aangeboden.</t>
  </si>
  <si>
    <t>10006889 - Raffiapalmen (Raphia farinifera) - Bevat alle producten die kunnen worden beschreven/ waargenomen als de teelt van Raffiapalmen - Raphia farinifera, of de teelt van variëteiten (cultivars) van Raffiapalmen, bestemd voor de productie van Vezelgewassen. EPPO code: RAJFA Exclusief producten zoals luidsprekerkabel en alle andere autoradioproducten die momenteel in de autoradioklasse worden aangeboden.</t>
  </si>
  <si>
    <t>10006878 - Ramieplanten/Chinees Gras (Boehmeria nivea) - Bevat alle producten die kunnen worden beschreven/ waargenomen als de teelt van Ramieplanten/Chinees Gras - Boehmeria nivea, of de teelt van variëteiten (cultivars) van Ramieplanten/Chinees Gras, bestemd voor de productie van Vezelgewassen. EPPO code: BOHNI Exclusief producten zoals luidsprekerkabel en alle andere autoradioproducten die momenteel in de autoradioklasse worden aangeboden.</t>
  </si>
  <si>
    <t>10006886 - Roselleplanten (Hibiscus sabdariffa var. altissima) - Bevat alle producten die kunnen worden beschreven/ waargenomen als de teelt van Roselleplanten - Hibiscus sabdariffa var. altissima, of de teelt van variëteiten (cultivars) van Roselleplanten, bestemd voor de productie van Vezelgewassen. EPPO code: HIBSB Exclusief alle momenteel geclassificeerde autoradioproducten en pre-recordermediaproducten zoals vooraf opgenomen cd's.</t>
  </si>
  <si>
    <t>10006879 - Rotanpalmen (Calamus rotang) - Bevat alle producten die kunnen worden beschreven/ waargenomen als de teelt van Rotanpalmen - Calamus rotang, of de teelt van variëteiten (cultivars) van Rotanpalmen, bestemd voor de productie van Vezelgewassen. EPPO code: CLURO Exclusief producten zoals autoradio-cd-spelercomponenten en autoluidsprekers.</t>
  </si>
  <si>
    <t>10006874 - Savadoreaanse Hennep Cactussen (Agave letonae) - Bevat alle producten die kunnen worden beschreven/ waargenomen als de teelt van Savadoreaanse Hennep Cactussen - Agave letonae, of de teelt van variëteiten (cultivars) van Savadoreaanse Hennep Cactussen, bestemd voor de productie van Vezelgewassen. EPPO code: AGVLT Exclusief producten zoals autoluidsprekers, autoversterkers en auto-audio-cd-/md-spelers/wisselaars.</t>
  </si>
  <si>
    <t>10006875 - Sisalcactussen (Agave sisalane) - Bevat alle producten die kunnen worden beschreven/ waargenomen als de teelt van Sisalcactussen - Agave sisalane, of de teelt van variëteiten (cultivars) van Sisalcactussen, bestemd voor de productie van Vezelgewassen. EPPO code: AGVSI Exclusief producten zoals autoluidsprekers, autoversterkers en auto-audio-cd-/md-spelers/wisselaars.</t>
  </si>
  <si>
    <t>10006890 - Urenaplanten (Urena lobata) - Bevat alle producten die kunnen worden beschreven/ waargenomen als de teelt van Urenaplanten - Urena lobata, of de teelt van variëteiten (cultivars) van Urenaplanten, bestemd voor de productie van Vezelgewassen. EPPO code: URNLO Exclusief producten zoals autoluidsprekers, autoversterkers en auto-audio-cd-/md-spelers/wisselaars.</t>
  </si>
  <si>
    <t>10006887 - Vlasplanten (Linum usitatissimum) - Bevat alle producten die kunnen worden beschreven/ waargenomen als de teelt van Vlasplanten - Linum usitatissimum, of de teelt van variëteiten (cultivars) van Vlasplanten, bestemd voor de productie van Vezelgewassen. EPPO code: LIUUT Exclusief producten zoals autoluidsprekers, autoversterkers en auto-audio-cd-/md-spelers/wisselaars.</t>
  </si>
  <si>
    <t>10007047 - Aardbeienplanten (Fragaria x ananassa) - Bevat alle producten die kunnen worden beschreven/ waargenomen als de teelt van Aardbeienplanten - Fragaria x ananassa, of de teelt van variëteiten (cultivars) van Aardbeienplanten, bestemd voor de productie van Bessen en Houtig Klein Fruit. EPPO code: FRAAN Exclusief producten zoals autoluidsprekers, autoversterkers en auto-audio-cd-/md-spelers/wisselaars.</t>
  </si>
  <si>
    <t>10007049 - Acerola/West-Indische kersbomen (Malpighia emarginata) - Bevat alle producten die kunnen worden beschreven/ waargenomen als de teelt van Acerola/West-Indische kersbomen - Malpighia emarginata, of de teelt van variëteiten (cultivars) van Acerola/West-Indische kersbomen, bestemd voor de productie van Bessen en Houtig Klein Fruit. EPPO code: MLPPU Exclusief producten zoals autoluidsprekers, autoversterkers en auto-audio-cd-/md-spelers/wisselaars.</t>
  </si>
  <si>
    <t>10007067 - Amerikaanse bosbesheesters (Vaccinium sect. Cyanococcus) - Bevat alle producten die kunnen worden beschreven/ waargenomen als de teelt van Amerikaanse bosbesheesters - Vaccinium sect. Cyanococcus, of de teelt van variëteiten (cultivars) van Amerikaanse bosbesheesters, bestemd voor de productie van Bessen en Houtig Klein Fruit. EPPO code: N/B Exclusief producten zoals autoluidsprekers, autoversterkers en auto-audio-cd-/md-spelers/wisselaars.</t>
  </si>
  <si>
    <t>10007062 - Amerikaanse Cranberryheesters (Vaccinium macrocarpon) - Bevat alle producten die kunnen worden beschreven/ waargenomen als de teelt van Amerikaanse Cranberryheesters - Vaccinium macrocarpon, of de teelt van variëteiten (cultivars) van Amerikaanse Cranberryheesters, bestemd voor de productie van Bessen en Houtig Klein Fruit. EPPO code: VACMA Exclusief producten zoals autoluidsprekers, autoversterkers en auto-audio-cd-/md-spelers/wisselaars.</t>
  </si>
  <si>
    <t>10007043 - Appelbesheesters (Aronia) - Bevat alle producten die kunnen worden beschreven/ waargenomen als de teelt van Appelbesheesters - Aronia, of de teelt van soorten (species) en variëteiten (cultivars) van Appelbesheesters, bestemd voor de productie van Bessen en Houtig Klein Fruit. EPPO code: 1ABOG Exclusief producten zoals autoluidsprekers, autoversterkers en auto-audio-cd-/md-spelers/wisselaars.</t>
  </si>
  <si>
    <t>10007042 - Berendruifplanten (Arctostaphylos uva-ursi) - Bevat alle producten die kunnen worden beschreven/ waargenomen als de teelt van Berendruifplanten - Arctostaphylos uva-ursi, of de teelt van variëteiten (cultivars) van Berendruifplanten, bestemd voor de productie van Bessen en Houtig Klein Fruit. EPPO code: ARYUU Exclusief producten zoals autoluidsprekers, autoversterkers en auto-audio-cd-/md-spelers/wisselaars.</t>
  </si>
  <si>
    <t>10007064 - Blauwe bosbesplanten (Vaccinium myrtillus) - Bevat alle producten die kunnen worden beschreven/ waargenomen als de teelt van Blauwe bosbesplanten - Vaccinium myrtillus, of de teelt van variëteiten (cultivars) van Blauwe bosbesplanten, bestemd voor de productie van Bessen en Houtig Klein Fruit. EPPO code: VACMY Exclusief producten zoals autoluidsprekers, autoversterkers en auto-audio-cd-/md-spelers/wisselaars.</t>
  </si>
  <si>
    <t>10007061 - Blueleaf/Cascadebesheesters (Vaccinium deliciosum) - Bevat alle producten die kunnen worden beschreven/ waargenomen als de teelt van Blueleaf/Cascadebesheesters - Vaccinium deliciosum, of de teelt van variëteiten (cultivars) van Blueleaf/Cascadebesheesters, bestemd voor de productie van Bessen en Houtig Klein Fruit. EPPO code: VACDL Exclusief producten zoals autoluidsprekers, autoversterkers en auto-audio-cd-/md-spelers/wisselaars.</t>
  </si>
  <si>
    <t>10007052 - Bramenplanten (Rubus fruticosus) - Bevat alle producten die kunnen worden beschreven/ waargenomen als de teelt van Bramenplanten - Rubus fruticosus, of de teelt van variëteiten (cultivars) van Bramenplanten, bestemd voor de productie van Bessen en Houtig Klein Fruit. EPPO code: RUBFR Exclusief producten zoals autoluidsprekers, autoversterkers en auto-audio-cd-/md-spelers/wisselaars.</t>
  </si>
  <si>
    <t>10007055 - Californische dauwbraamplanten (Rubus ursinus) - Bevat alle producten die kunnen worden beschreven/ waargenomen als de teelt van Californische dauwbraamplanten - Rubus ursinus, of de teelt van variëteiten (cultivars) van Californische dauwbraamplanten, bestemd voor de productie van Bessen en Houtig Klein Fruit. EPPO code: RUBUR Exclusief producten zoals autoluidsprekers, autoversterkers en auto-audio-cd-/md-spelers/wisselaars.</t>
  </si>
  <si>
    <t>10007051 - Dauwbraamheesters (Rubus flagellaris) - Bevat alle producten die kunnen worden beschreven/ waargenomen als de teelt van Dauwbraamheesters - Rubus flagellaris, of de teelt van variëteiten (cultivars) van Dauwbraamheesters, bestemd voor de productie van Bessen en Houtig Klein Fruit. EPPO code: RUBFG Exclusief producten zoals autoluidsprekers, autoversterkers en auto-audio-cd-/md-spelers/wisselaars.</t>
  </si>
  <si>
    <t>10007048 - Duindoornheesters (Hippophae) - Bevat alle producten die kunnen worden beschreven/ waargenomen als de teelt van Duindoornheesters - Hippophae, of de teelt van soorten (species) en variëteiten (cultivars) van Duindoornheesters, bestemd voor de productie van Bessen en Houtig Klein Fruit. EPPO code: 1HIOG Exclusief producten zoals autonavigatiesystemen en auto-dvd- of videorecorders.</t>
  </si>
  <si>
    <t>10007053 - Frambozenplanten (Rubus idaeus) - Bevat alle producten die kunnen worden beschreven/ waargenomen als de teelt van Frambozenplanten - Rubus idaeus, of de teelt van variëteiten (cultivars) van Frambozenplanten, bestemd voor de productie van Bessen en Houtig Klein Fruit. EPPO code: RUBID Exclusief producten zoals autonavigatiesystemen en auto-dvd- of videorecorders.</t>
  </si>
  <si>
    <t>10007050 - Gele ribesheesters (Ribes aureum) - Bevat alle producten die kunnen worden beschreven/ waargenomen als de teelt van Gele ribesheesters - Ribes aureum, of de teelt van variëteiten (cultivars) van Gele ribesheesters, bestemd voor de productie van Bessen en Houtig Klein Fruit. EPPO code: RIBAU Exclusief producten zoals autonavigatiesystemen en auto-dvd- of videorecorders.</t>
  </si>
  <si>
    <t>10007788 - Japanse Wijnbesplanten (Rubus Phoenicolasius) - Bevat alle producten die kunnen worden beschreven/ waargenomen als de teelt van Japanse Wijnbesplanten - Rubus Phoenicolasius, of de teelt van variëteiten (cultivars) van Japanse Wijnbesplanten, bestemd voor de productie van Bessen en Houtig Klein Fruit. EPPO code: RUBPH Exclusief producten zoals autonavigatiesystemen en auto-dvd- of videorecorders.</t>
  </si>
  <si>
    <t>10007786 - Jistabesstruiken (Ribes X Nidigrolaria) - Bevat alle producten die kunnen worden beschreven/ waargenomen als de teelt van Jistabesstruiken - Ribes X Nidigrolaria, of de teelt van variëteiten (cultivars) van Jistabesstruiken, bestemd voor de productie van Bessen en Houtig Klein Fruit. EPPO code: RIBNG Exclusief producten zoals autonavigatiesystemen en auto-dvd- of videorecorders.</t>
  </si>
  <si>
    <t>10007065 - Kleine veenbesplanten (Vaccinium oxycoccos) - Bevat alle producten die kunnen worden beschreven/ waargenomen als de teelt van Kleine veenbesplanten - Vaccinium oxycoccos, of de teelt van variëteiten (cultivars) van Kleine veenbesplanten, bestemd voor de productie van Bessen en Houtig Klein Fruit. EPPO code: VACOX Exclusief producten zoals autonavigatiesystemen en auto-dvd- of videorecorders.</t>
  </si>
  <si>
    <t>10007046 - Kraaiheiplanten (Empetrum nigrum) - Bevat alle producten die kunnen worden beschreven/ waargenomen als de teelt van Kraaiheiplanten - Empetrum nigrum, of de teelt van variëteiten (cultivars) van Kraaiheiplanten, bestemd voor de productie van Bessen en Houtig Klein Fruit. EPPO code: EMPHI Exclusief producten zoals autonavigatiesystemen en auto-dvd- of videorecorders.</t>
  </si>
  <si>
    <t>10007063 - Kraakbesheesters (Vaccinium membranaceum) - Bevat alle producten die kunnen worden beschreven/ waargenomen als de teelt van Kraakbesheesters - Vaccinium membranaceum, of de teelt van variëteiten (cultivars) van Kraakbesheesters, bestemd voor de productie van Bessen en Houtig Klein Fruit. EPPO code: VACMB Exclusief producten zoals autonavigatiesystemen en auto-dvd- of videorecorders.</t>
  </si>
  <si>
    <t>10007040 - Krentenbomen (Amelanchier) - Bevat alle producten die kunnen worden beschreven/ waargenomen als de teelt van Krentenbomen - Amelanchier, of de teelt van soorten (species) en variëteiten (cultivars) van Krentenbomen, bestemd voor de productie van Bessen en Houtig Klein Fruit. EPPO code: 1AMEG Exclusief producten zoals autonavigatiesystemen en auto-dvd- of videorecorders.</t>
  </si>
  <si>
    <t>10007787 - Kruipbraamstruiken(Rubus Chamaemorus) - Bevat alle producten die kunnen worden beschreven/ waargenomen als de teelt van Kruipbraamstruiken - Rubus Chamaemorus, of de teelt van variëteiten (cultivars) van Kruipbraamstruiken, bestemd voor de productie van Bessen en Houtig Klein Fruit. EPPO code: RUBCH Exclusief producten zoals autonavigatiesystemen en auto-dvd- of videorecorders.</t>
  </si>
  <si>
    <t>10007784 - Kruisbes (Ribes Uva-Crispa) - Bevat alle producten die kunnen worden beschreven/ waargenomen als de teelt van Kruisbes - Ribes Uva-Crispa, of de teelt van variëteiten (cultivars) van Kruisbes, bestemd voor de productie van Bessen en Houtig Klein Fruit. EPPO code: RIBUC Exclusief producten zoals autonavigatiesystemen en auto-dvd- of videorecorders.</t>
  </si>
  <si>
    <t>10007060 - Lijsterbesbomen (Sorbus domestica) - Bevat alle producten die kunnen worden beschreven/ waargenomen als de teelt van Lijsterbesbomen - Sorbus domestica, of de teelt van variëteiten (cultivars) van Lijsterbesbomen, bestemd voor de productie van Bessen en Houtig Klein Fruit. EPPO code: SOUDO Exclusief producten zoals autovideomonitoren en auto-vcr-spelers/recorders.</t>
  </si>
  <si>
    <t>10007056 - Loganbesheesters (Rubus x loganobaccus) - Bevat alle producten die kunnen worden beschreven/ waargenomen als de teelt van Loganbesheesters - Rubus x loganobaccus, of de teelt van variëteiten (cultivars) van Loganbesheesters, bestemd voor de productie van Bessen en Houtig Klein Fruit. EPPO code: RUBLO Exclusief producten zoals autovideomonitoren en auto-vcr-spelers/recorders.</t>
  </si>
  <si>
    <t>10007041 - Madronabomen (Arbutus menziesii) - Bevat alle producten die kunnen worden beschreven/ waargenomen als de teelt van Madronabomen - Arbutus menziesii, of de teelt van variëteiten (cultivars) van Madronabomen, bestemd voor de productie van Bessen en Houtig Klein Fruit. EPPO code: ARDME Exclusief producten zoals autovideomonitoren en auto-vcr-spelers/recorders.</t>
  </si>
  <si>
    <t>10007044 - Meidoornheesters (Crataegus) - Bevat alle producten die kunnen worden beschreven/ waargenomen als de teelt van Meidoornheesters - Crataegus, of de teelt van soorten (species) en variëteiten (cultivars) van Meidoornheesters, bestemd voor de productie van Bessen en Houtig Klein Fruit. EPPO code: 1CSCG Exclusief producten zoals autovideomonitoren en auto-vcr-spelers/recorders.</t>
  </si>
  <si>
    <t>10007778 - Moeraskruisbesstruik (Ribes Hirtellum) - Bevat alle producten die kunnen worden beschreven/ waargenomen als de teelt van Moeraskruisbesstruik - Ribes Hirtellum, of de teelt van variëteiten (cultivars) van Moeraskruisbesstruik, bestemd voor de productie van Bessen en Houtig Klein Fruit. EPPO code: RIBHI Exclusief producten zoals autovideomonitoren en auto-vcr-spelers/recorders.</t>
  </si>
  <si>
    <t>10007045 - Olijfwilgbomen (Elaeagnus multiflora) - Bevat alle producten die kunnen worden beschreven/ waargenomen als de teelt van Olijfwilgbomen - Elaeagnus multiflora, of de teelt van variëteiten (cultivars) van Olijfwilgbomen, bestemd voor de productie van Bessen en Houtig Klein Fruit. EPPO code: ELGMU Exclusief producten zoals autovideomonitoren en auto-vcr-spelers/recorders.</t>
  </si>
  <si>
    <t>10007782 - Rode aalbesstruiken (Ribes Rubrum) - Bevat alle producten die kunnen worden beschreven/ waargenomen als de teelt van Rode aalbesstruiken - Ribes Rubrum, of de teelt van variëteiten (cultivars) van Rode aalbesstruiken, bestemd voor de productie van Bessen en Houtig Klein Fruit. EPPO code: RIBNI Exclusief producten zoals autovideomonitoren en auto-vcr-spelers/recorders.</t>
  </si>
  <si>
    <t>10007066 - Rode kraakbesheesters (Vaccinium parvifolium) - Bevat alle producten die kunnen worden beschreven/ waargenomen als de teelt van Rode kraakbesheesters - Vaccinium parvifolium, of de teelt van variëteiten (cultivars) van Rode kraakbesheesters, bestemd voor de productie van Bessen en Houtig Klein Fruit. EPPO code: VACPV Exclusief producten zoals autovideomonitoren en auto-vcr-spelers/recorders.</t>
  </si>
  <si>
    <t>10007069 - Schapenbesheesters (Viburnum lentago) - Bevat alle producten die kunnen worden beschreven/ waargenomen als de teelt van Schapenbesheesters - Viburnum lentago, of de teelt van variëteiten (cultivars) van Schapenbesheesters, bestemd voor de productie van Bessen en Houtig Klein Fruit. EPPO code: VIBLE Exclusief producten zoals autovideomonitoren en auto-vcr-spelers/recorders.</t>
  </si>
  <si>
    <t>10007058 - Schisandra chinensisheesters (Schisandra chinensis) - Bevat alle producten die kunnen worden beschreven/ waargenomen als de teelt van Schisandra chinensisheesters - Schisandra chinensis, of de teelt van variëteiten (cultivars) van Schisandra chinensisheesters, bestemd voor de productie van Bessen en Houtig Klein Fruit. EPPO code: SHSCH Exclusief producten zoals autonavigatiesystemen.</t>
  </si>
  <si>
    <t>10007070 - Tafeldruivenplanten (Vitis sp.) - Bevat alle producten die kunnen worden beschreven/ waargenomen als de teelt van Tafeldruivenplanten - Vitis sp., of de teelt van variëteiten (cultivars) van Tafeldruivenplanten, bestemd voor de productie van Bessen en Houtig Klein Fruit. EPPO code: VITSS Exclusief producten zoals autonavigatiesystemen.</t>
  </si>
  <si>
    <t>10007054 - Taybesheesters (Rubus Tayberry hybrids) - Bevat alle producten die kunnen worden beschreven/ waargenomen als de teelt van Taybesheesters - Rubus Tayberry hybrids, of de teelt van variëteiten (cultivars) van Taybesheesters, bestemd voor de productie van Bessen en Houtig Klein Fruit. EPPO code: RUBTY Exclusief producten zoals autonavigatiesystemen.</t>
  </si>
  <si>
    <t>10007057 - Vlierbesheesters (Sambucus) - Bevat alle producten die kunnen worden beschreven/ waargenomen als de teelt van Vlierbesheesters - Sambucus, of de teelt van soorten (species) en variëteiten (cultivars) van Vlierbesheesters, bestemd voor de productie van Bessen en Houtig Klein Fruit. EPPO code: 1SAMG Exclusief producten zoals autonavigatiesystemen.</t>
  </si>
  <si>
    <t>10007068 - Vossenbesheesters (Vaccinium vitis-idaea) - Bevat alle producten die kunnen worden beschreven/ waargenomen als de teelt van Vossenbesheesters - Vaccinium vitis-idaea, of de teelt van variëteiten (cultivars) van Vossenbesheesters, bestemd voor de productie van Bessen en Houtig Klein Fruit. EPPO code: VACVI Exclusief producten zoals autonavigatiesystemen.</t>
  </si>
  <si>
    <t>10007059 - Wilde lijsterbesbomen (Sorbus aucuparia) - Bevat alle producten die kunnen worden beschreven/ waargenomen als de teelt van Wilde lijsterbesbomen - Sorbus aucuparia, of de teelt van variëteiten (cultivars) van Wilde lijsterbesbomen, bestemd voor de productie van Bessen en Houtig Klein Fruit. EPPO code: SOUAU Exclusief producten zoals autonavigatiesystemen.</t>
  </si>
  <si>
    <t>10007780 - Zwartebesstruiken (Ribes Nigrum) - Bevat alle producten die kunnen worden beschreven/ waargenomen als de teelt van Zwartebesstruiken - Ribes Nigrum, of de teelt van variëteiten (cultivars) van Zwartebesstruiken, bestemd voor de productie van Bessen en Houtig Klein Fruit. EPPO code: RIBNI Exclusief producten zoals autonavigatiesystemen.</t>
  </si>
  <si>
    <t>10007803 - Chayabomen (Cnidoscolus Aconitifolius) - Bevat alle producten die kunnen worden beschreven/ waargenomen als de teelt van Chayabomen - Cnidoscolus Aconitifolius, of de teelt van variëteiten (cultivars) van Chayabomen, bestemd voor de productie van Bladgroenten - spinazieachtige planten. EPPO code: CXFAC Exclusief producten zoals auto-dvd-spelers en variatiepakketten voor autoluidsprekersystemen.</t>
  </si>
  <si>
    <t>10007808 - Nieuw-Zeelandse spinazieplanten (Tetragonia Tetragonioides) - Bevat alle producten die kunnen worden beschreven/ waargenomen als de teelt van Nieuw-Zeelandse spinazieplanten - Tetragonia Tetragonioides, of de teelt van variëteiten (cultivars) van Nieuw-Zeelandse spinazieplanten, bestemd voor de productie van Bladgroenten - soorten. EPPO code: TEATE Exclusief producten zoals antennes en alle autovideo-/navigatieproducten die momenteel worden aangeboden in de autovideo-/navigatieklasse, evenals vooraf opgenomen mediaproducten zoals dvd's of video's.</t>
  </si>
  <si>
    <t>10007806 - Posteleinplanten (Portulaca Oleracea) - Bevat alle producten die kunnen worden beschreven/ waargenomen als de teelt van Posteleinplanten - Portulaca Oleracea, of de teelt van variëteiten (cultivars) van Posteleinplanten, bestemd voor de productie van Bladgroenten - soorten. EPPO code: POROL Exclusief producten zoals antennes en alle autovideo-/navigatieproducten die momenteel worden aangeboden in de autovideo-/navigatieklasse, evenals vooraf opgenomen mediaproducten zoals dvd's of video's.</t>
  </si>
  <si>
    <t>10007809 - Preiplanten (Allium Porrum) - Bevat alle producten die kunnen worden beschreven/ waargenomen als de teelt van Preiplanten - Allium Porrum, of de teelt van variëteiten (cultivars) van Preiplanten, bestemd voor de productie van Bladgroenten - soorten. EPPO code: ALLPO Exclusief producten zoals antennes en alle autovideo-/navigatieproducten die momenteel worden aangeboden in de autovideo-/navigatieklasse, evenals vooraf opgenomen mediaproducten zoals dvd's of video's.</t>
  </si>
  <si>
    <t>10007804 - Veldslaplanten (Valerianella Locusta) - Bevat alle producten die kunnen worden beschreven/ waargenomen als de teelt van Veldslaplanten - Valerianella Locusta, of de teelt van variëteiten (cultivars) van Veldslaplanten, bestemd voor de productie van Bladgroenten - spinazieachtige planten. EPPO code: VLLLO Exclusief producten zoals antennes en alle autovideo-/navigatieproducten die momenteel worden aangeboden in de autovideo-/navigatieklasse, evenals vooraf opgenomen mediaproducten zoals dvd's of video's.</t>
  </si>
  <si>
    <t>10007805 - Waterspinazieplanten (Ipomoea Aquatica) - Bevat alle producten die kunnen worden beschreven/ waargenomen als de teelt van Waterspinazieplanten - Ipomoea Aquatica, of de teelt van variëteiten (cultivars) van Waterspinazieplanten, bestemd voor de productie van Bladgroenten - spinazieachtige planten. EPPO code: IPOAQ Exclusief alle momenteel geclassificeerde autovideo-/navigatieproducten.</t>
  </si>
  <si>
    <t>10007807 - Zuringplanten (Rumex Acetosa) - Bevat alle producten die kunnen worden beschreven/ waargenomen als de teelt van Zuringplanten - Rumex Acetosa, of de teelt van variëteiten (cultivars) van Zuringplanten, bestemd voor de productie van Bladgroenten - soorten. EPPO code: RUMAC Exclusief producten zoals autovideomonitors of auto-dvd-spelers.</t>
  </si>
  <si>
    <t>10007799 - Amarantplanten (Amaranthus) - Bevat alle producten die kunnen worden beschreven/ waargenomen als de teelt van Amarantplanten - Amaranthus, of de teelt van soorten (species) en variëteiten (cultivars) van Amarantplanten, bestemd voor de productie van Bladgroenten van kruisbloemige planten. EPPO code: 1AMAG Exclusief producten zoals autovideomonitors of auto-dvd-spelers.</t>
  </si>
  <si>
    <t>10007800 - Meldeplanten (Atriplex) - Bevat alle producten die kunnen worden beschreven/ waargenomen als de teelt van Meldeplanten - Atriplex, of de teelt van soorten (species) en variëteiten (cultivars) van Meldeplanten, bestemd voor de productie van Bladgroenten van kruisbloemige planten. EPPO code: 1ATXG Exclusief producten zoals autovideomonitors of auto-dvd-spelers.</t>
  </si>
  <si>
    <t>10007801 - Snijbietplanten (Beta Vulgaris Subsp. Vulgaris var. Cicla) - Bevat alle producten die kunnen worden beschreven/ waargenomen als de teelt van Snijbietplanten - Beta Vulgaris Subsp. Vulgaris var. Cicla, of de teelt van variëteiten (cultivars) van Snijbietplanten, bestemd voor de productie van Bladgroenten - spinazieachtige planten. EPPO code: BEAVV Exclusief producten zoals autovideomonitors of auto-dvd-spelers.</t>
  </si>
  <si>
    <t>10007802 - Spinazieplanten (Spinacia Oleracea) - Bevat alle producten die kunnen worden beschreven/ waargenomen als de teelt van Spinazieplanten - Spinacia Oleracea, of de teelt van variëteiten (cultivars) van Spinazieplanten, bestemd voor de productie van Bladgroenten - spinazieachtige planten. EPPO code: SPQOL Exclusief producten zoals autovideomonitors of auto-dvd-spelers.</t>
  </si>
  <si>
    <t>10007764 - Andijvieplanten (Cichorium Endivia) - Bevat alle producten die kunnen worden beschreven/ waargenomen als de teelt van Andijvieplanten - Cichorium Endivia, of de teelt van variëteiten (cultivars) van Andijvieplanten, bestemd voor de productie van Bladgroenten van chichoreiplanten. EPPO code: CICEN Exclusief producten zoals autovideomonitors of auto-dvd-spelers.</t>
  </si>
  <si>
    <t>10007766 - Groenlofplanten (Cichorium Intybus var. Foliosum) - Bevat alle producten die kunnen worden beschreven/ waargenomen als de teelt van Groenlofplanten - Cichorium Intybus var. Foliosum, of de teelt van variëteiten (cultivars) van Groenlofplanten, bestemd voor de productie van Bladgroenten van chichoreiplanten. EPPO code: CICIF Exclusief producten zoals autovideomonitors of auto-dvd-spelers.</t>
  </si>
  <si>
    <t xml:space="preserve">10007770 - Puntarelleplanten (Cichorium Intybus Gr. Catalugna) - Bevat alle producten die kunnen worden beschreven/ waargenomen als de teelt van Puntarelleplanten - Cichorium Intybus Gr. Catalugna, of de teelt van variëteiten (cultivars) van Puntarelleplanten, bestemd voor de productie van Bladgroenten van chichoreiplanten. EPPO code: CICIN </t>
  </si>
  <si>
    <t>10007765 - Roodlofplanten (Cichorium Intybus var. Foliosum) - Bevat alle producten die kunnen worden beschreven/ waargenomen als de teelt van Roodlofplanten - Cichorium Intybus var. Foliosum, of de teelt van variëteiten (cultivars) van Roodlofplanten, bestemd voor de productie van Bladgroenten van chichoreiplanten. EPPO code: CICIF Exclusief producten zoals auto-audioantennes en autovideo-ontvangstapparatuur.</t>
  </si>
  <si>
    <t>10007767 - Wilde Cichoreiplanten (Cichorium Intybus var. Sativum) - Bevat alle producten die kunnen worden beschreven/ waargenomen als de teelt van Wilde Cichoreiplanten - Cichorium Intybus var. Sativum, of de teelt van variëteiten (cultivars) van Wilde Cichoreiplanten, bestemd voor de productie van Bladgroenten van chichoreiplanten. EPPO code: CICIN Exclusief producten zoals autovideomonitors of autovideo-ontvangstapparatuur en mobiele gps-trackingapparatuur geclassificeerd in communicatie.</t>
  </si>
  <si>
    <t>10007769 - Witlofplanten (Cichorium Intybus var. Foliosum) - Bevat alle producten die kunnen worden beschreven/ waargenomen als de teelt van Witlofplanten - Cichorium Intybus var. Foliosum, of de teelt van variëteiten (cultivars) van Witlofplanten, bestemd voor de productie van Bladgroenten van chichoreiplanten. EPPO code: CICIF Exclusief producten zoals autovideomonitors of autovideo-ontvangstapparatuur en mobiele gps-trackingapparatuur geclassificeerd in communicatie.</t>
  </si>
  <si>
    <t>10007789 - Bladkoolplanten (Brassica oleracea var. viridis) - Bevat alle producten die kunnen worden beschreven/ waargenomen als de teelt van Bladkoolplanten - Brassica oleracea var. viridis, of de teelt van variëteiten (cultivars) van Bladkoolplanten, bestemd voor de productie van Bladgroenten van kruisbloemige planten. EPPO code: BRSOA Exclusief producten zoals autovideomonitors of autovideo-ontvangstapparatuur en mobiele gps-trackingapparatuur geclassificeerd in communicatie.</t>
  </si>
  <si>
    <t>10007796 - Chinesekoolplanten (Brassica Pekinensis) - Bevat alle producten die kunnen worden beschreven/ waargenomen als de teelt van Chinesekoolplanten - Brassica Pekinensis, of de teelt van variëteiten (cultivars) van Chinesekoolplanten, bestemd voor de productie van Bladgroenten van kruisbloemige planten. EPPO code: BRSOC Exclusief producten zoals autovideomonitors of autovideo-ontvangstapparatuur en mobiele gps-trackingapparatuur geclassificeerd in communicatie.</t>
  </si>
  <si>
    <t>10007779 - Choisamplanten (Brassica Chinensis var. Parachinensis) - Bevat alle producten die kunnen worden beschreven/ waargenomen als de teelt van Choisamplanten - Brassica Chinensis var. Parachinensis, of de teelt van variëteiten (cultivars) van Choisamplanten, bestemd voor de productie van Bladgroenten van kruisbloemige planten. EPPO code: BRSCH Exclusief producten zoals autovideomonitors of autovideo-ontvangstapparatuur en mobiele gps-trackingapparatuur geclassificeerd in communicatie.</t>
  </si>
  <si>
    <t>10007793 - Komatsunaplanten (Brassica Perviridis) - Bevat alle producten die kunnen worden beschreven/ waargenomen als de teelt van Komatsunaplanten - Brassica Perviridis, of de teelt van variëteiten (cultivars) van Komatsunaplanten, bestemd voor de productie van Bladgroenten van kruisbloemige planten. EPPO code: BRSPE Exclusief producten zoals autovideomonitors of autovideo-ontvangstapparatuur en mobiele gps-trackingapparatuur geclassificeerd in communicatie.</t>
  </si>
  <si>
    <t>10007794 - Mibunaplanten (Brassica Rapa Japonica) - Bevat alle producten die kunnen worden beschreven/ waargenomen als de teelt van Mibunaplanten - Brassica Rapa Japonica, of de teelt van variëteiten (cultivars) van Mibunaplanten, bestemd voor de productie van Bladgroenten van kruisbloemige planten. EPPO code: N/B Exclusief producten zoals autovideomonitors of autovideo-ontvangstapparatuur en mobiele gps-trackingapparatuur geclassificeerd in communicatie.</t>
  </si>
  <si>
    <t>10007795 - Mizunaplanten (Brassica Rapa Subsp. Nipposinica) - Bevat alle producten die kunnen worden beschreven/ waargenomen als de teelt van Mizunaplanten - Brassica Rapa Subsp. Nipposinica, of de teelt van variëteiten (cultivars) van Mizunaplanten, bestemd voor de productie van Bladgroenten van kruisbloemige planten. EPPO code: BRSNO Exclusief producten zoals autovideomonitors of autovideo-ontvangstapparatuur en mobiele gps-trackingapparatuur geclassificeerd in communicatie.</t>
  </si>
  <si>
    <t>10007785 - Paksoiplanten (Brassica Chinensis) - Bevat alle producten die kunnen worden beschreven/ waargenomen als de teelt van Paksoiplanten - Brassica Chinensis, of de teelt van variëteiten (cultivars) van Paksoiplanten, bestemd voor de productie van Bladgroenten van kruisbloemige planten. EPPO code: BRSCH Exclusief producten zoals autovideomonitors of autovideo-ontvangstapparatuur en mobiele gps-trackingapparatuur geclassificeerd in communicatie.</t>
  </si>
  <si>
    <t>10007777 - Rucolaplanten (Eruca Sativa) - Bevat alle producten die kunnen worden beschreven/ waargenomen als de teelt van Rucolaplanten - Eruca Sativa, of de teelt van variëteiten (cultivars) van Rucolaplanten, bestemd voor de productie van Bladgroenten van kruisbloemige planten. EPPO code: ERUVE Exclusief producten zoals autovideomonitors of autovideo-ontvangstapparatuur en mobiele gps-trackingapparatuur geclassificeerd in communicatie.</t>
  </si>
  <si>
    <t>10007781 - Sareptamosterdplanten (Brassica Juncea) - Bevat alle producten die kunnen worden beschreven/ waargenomen als de teelt van Sareptamosterdplanten - Brassica Juncea, of de teelt van variëteiten (cultivars) van Sareptamosterdplanten, bestemd voor de productie van Bladgroenten van kruisbloemige planten. EPPO code: BRSJU Exclusief producten zoals autovideomonitors of autovideo-ontvangstapparatuur en mobiele gps-trackingapparatuur geclassificeerd in communicatie.</t>
  </si>
  <si>
    <t>10007783 - Tatsoiplanten (Brassica Narinosa) - Bevat alle producten die kunnen worden beschreven/ waargenomen als de teelt van Tatsoiplanten - Brassica Narinosa, of de teelt van variëteiten (cultivars) van Tatsoiplanten, bestemd voor de productie van Bladgroenten van kruisbloemige planten. EPPO code: BRSNR Exclusief producten zoals autovideomonitors of autovideo-ontvangstapparatuur en mobiele gps-trackingapparatuur geclassificeerd in communicatie.</t>
  </si>
  <si>
    <t>10007797 - Tuinkersplanten (Lepidium Sativum) - Bevat alle producten die kunnen worden beschreven/ waargenomen als de teelt van Tuinkersplanten - Lepidium Sativum, of de teelt van variëteiten (cultivars) van Tuinkersplanten, bestemd voor de productie van Bladgroenten van kruisbloemige planten. EPPO code: LEPSA Exclusief producten zoals autonavigatieapparatuur en mobiele gps-trackingapparatuur geclassificeerd in communicatie.</t>
  </si>
  <si>
    <t>10007798 - Waterkersplanten (Nasturtium Officinale) - Bevat alle producten die kunnen worden beschreven/ waargenomen als de teelt van Waterkersplanten - Nasturtium Officinale, of de teelt van variëteiten (cultivars) van Waterkersplanten, bestemd voor de productie van Bladgroenten van kruisbloemige planten. EPPO code: NAAOF Exclusief producten zoals autonavigatieapparatuur en mobiele gps-trackingapparatuur geclassificeerd in communicatie.</t>
  </si>
  <si>
    <t>10007771 - Kropslaplanten (Lactuca Sativa var. Capitata) - Bevat alle producten die kunnen worden beschreven/ waargenomen als de teelt van Kropslaplanten - Lactuca Sativa var. Capitata, of de teelt van variëteiten (cultivars) van Kropslaplanten, bestemd voor de productie van Bladgroenten van slaplanten. EPPO code: LACSA Exclusief producten zoals autonavigatieapparatuur en mobiele gps-trackingapparatuur geclassificeerd in communicatie.</t>
  </si>
  <si>
    <t>10007773 - Krulslaplanten (Lactuca Sativa var. Crispa) - Bevat alle producten die kunnen worden beschreven/ waargenomen als de teelt van Krulslaplanten - Lactuca Sativa var. Crispa, of de teelt van variëteiten (cultivars) van Krulslaplanten, bestemd voor de productie van Bladgroenten van slaplanten. EPPO code: LACSP Exclusief vooraf opgenomen audiocassettes en audiocassettespelers. Exclusief producten zoals opneembare cd's, dvd's, md's en opneembare videocassettes.</t>
  </si>
  <si>
    <t>10007772 - Romaineslaplanten (Lactuca Sativa var. Romana) - Bevat alle producten die kunnen worden beschreven/ waargenomen als de teelt van Romaineslaplanten - Lactuca Sativa var. Romana, of de teelt van variëteiten (cultivars) van Romaineslaplanten, bestemd voor de productie van Bladgroenten van slaplanten. EPPO code: LACSO Exclusief vooraf opgenomen audiocassettes en audiocassettespelers. Exclusief producten zoals opneembare cd's, dvd's, md's en opneembare videocassettes.</t>
  </si>
  <si>
    <t>10007775 - Stamslaplanten (Lactuca Sativa var. Angustana) - Bevat alle producten die kunnen worden beschreven/ waargenomen als de teelt van Stamslaplanten - Lactuca Sativa var. Angustana, of de teelt van variëteiten (cultivars) van Stamslaplanten, bestemd voor de productie van Bladgroenten van slaplanten. EPPO code: LACSG Exclusief vooraf opgenomen audiocassettes en audiocassettespelers. Exclusief producten zoals opneembare cd's, dvd's, md's en opneembare videocassettes.</t>
  </si>
  <si>
    <t>10007104 - Cactusvijgplanten (Opuntia ficus-indica) - Bevat alle producten die kunnen worden beschreven/ waargenomen als de teelt van Cactusvijgplanten - Opuntia ficus-indica, of de teelt van variëteiten (cultivars) van Cactusvijgplanten, bestemd voor de productie van Cactusvruchten. EPPO code: OPUFI Exclusief vooraf opgenomen cd's en audio-cd-spelers. Exclusief producten zoals opneembare dvd's, audiocassettes, vinylplaten, videocassettes en vooraf opgenomen md's.</t>
  </si>
  <si>
    <t>10007108 - Gele Pitahayaplanten (Selenicereus megalanthus) - Bevat alle producten die kunnen worden beschreven/ waargenomen als de teelt van Gele Pitahayaplanten - Selenicereus megalanthus, of de teelt van variëteiten (cultivars) van Gele Pitahayaplanten, bestemd voor de productie van Cactusvruchten. EPPO code: SNRME Exclusief vooraf opgenomen cd's en audio-cd-spelers. Exclusief producten zoals opneembare dvd's, audiocassettes, vinylplaten, videocassettes en vooraf opgenomen md's.</t>
  </si>
  <si>
    <t>10007106 - Pitayaplanten (Stenocereus) - Bevat alle producten die kunnen worden beschreven/ waargenomen als de teelt van Pitayaplanten - Stenocereus, of de teelt van soorten (species) en variëteiten (cultivars) van Pitayaplanten, bestemd voor de productie van Cactusvruchten. EPPO code: 1SVCG Exclusief vooraf opgenomen cd's en audio-cd-spelers. Exclusief producten zoals opneembare dvd's, audiocassettes, vinylplaten, videocassettes en vooraf opgenomen md's.</t>
  </si>
  <si>
    <t>10007105 - Roodvlezige Drakenvruchtenplanten (Hylocereus costaricensis) - Bevat alle producten die kunnen worden beschreven/ waargenomen als de teelt van Roodvlezige Drakenvruchtenplanten - Hylocereus costaricensis, of de teelt van variëteiten (cultivars) van Roodvlezige Drakenvruchtenplanten, bestemd voor de productie van Cactusvruchten. EPPO code: HCRCO Exclusief vooraf opgenomen cd's en audio-cd-spelers. Exclusief producten zoals opneembare dvd's, audiocassettes, vinylplaten, videocassettes en vooraf opgenomen md's.</t>
  </si>
  <si>
    <t>10007107 - Witvlezige drakenvruchtplanten (Hylocereus undatus) - Bevat alle producten die kunnen worden beschreven/ waargenomen als de teelt van Witvlezige drakenvruchtplanten - Hylocereus undatus, of de teelt van variëteiten (cultivars) van Witvlezige drakenvruchtplanten, bestemd voor de productie van Cactusvruchten. EPPO code: HCRUN Exclusief vooraf opgenomen cd's en audio-cd-spelers. Exclusief producten zoals opneembare dvd's, audiocassettes, vinylplaten, videocassettes en vooraf opgenomen md's.</t>
  </si>
  <si>
    <t>10007072 - Calamondinbomen (Citrofortunella microcarpa) - Bevat alle producten die kunnen worden beschreven/ waargenomen als de teelt van Calamondinbomen - Citrofortunella microcarpa, of de teelt van variëteiten (cultivars) van Calamondinbomen, bestemd voor de productie van Citrusvruchten. EPPO code: CJFMI Exclusief vooraf opgenomen cd's en audio-cd-spelers. Exclusief producten zoals opneembare dvd's, audiocassettes, vinylplaten, videocassettes en vooraf opgenomen md's.</t>
  </si>
  <si>
    <t>10007080 - Citroenbomen (Citrus limon) - Bevat alle producten die kunnen worden beschreven/ waargenomen als de teelt van Citroenbomen - Citrus limon, of de teelt van variëteiten (cultivars) van Citroenbomen, bestemd voor de productie van Citrusvruchten. EPPO code: CIDLI Exclusief vooraf opgenomen dvd's en dvd-spelers en producten zoals beschrijfbare audiocassettes, cd's, md's en floppydisks.</t>
  </si>
  <si>
    <t>10007074 - Clementinebomen (Citrus clementina) - Bevat alle producten die kunnen worden beschreven/ waargenomen als de teelt van Clementinebomen - Citrus clementina, of de teelt van variëteiten (cultivars) van Clementinebomen, bestemd voor de productie van Citrusvruchten. EPPO code: CIDCL Exclusief vooraf opgenomen dvd's en dvd-spelers en producten zoals beschrijfbare audiocassettes, cd's, md's en floppydisks.</t>
  </si>
  <si>
    <t>10007075 - Grapefruitbomen (Citrus paradisi) - Bevat alle producten die kunnen worden beschreven/ waargenomen als de teelt van Grapefruitbomen - Citrus paradisi, of de teelt van variëteiten (cultivars) van Grapefruitbomen, bestemd voor de productie van Citrusvruchten. EPPO code: CIDPA Exclusief vooraf opgenomen dvd's en dvd-spelers en producten zoals beschrijfbare audiocassettes, cd's, md's en floppydisks.</t>
  </si>
  <si>
    <t>10007078 - King mandarijnenbomen (Citrus nobilis) - Bevat alle producten die kunnen worden beschreven/ waargenomen als de teelt van King mandarijnenbomen - Citrus nobilis, of de teelt van variëteiten (cultivars) van King mandarijnenbomen, bestemd voor de productie van Citrusvruchten. EPPO code: CIDNO Exclusief vooraf opgenomen dvd's en dvd-spelers en producten zoals beschrijfbare audiocassettes, cd's, md's en floppydisks.</t>
  </si>
  <si>
    <t>10007079 - Kumquatbomen (Citrus japonica) - Bevat alle producten die kunnen worden beschreven/ waargenomen als de teelt van Kumquatbomen - Citrus japonica, of de teelt van variëteiten (cultivars) van Kumquatbomen, bestemd voor de productie van Citrusvruchten. EPPO code: FOLJA Exclusief vooraf opgenomen dvd's en dvd-spelers en producten zoals beschrijfbare audiocassettes, cd's, md's en floppydisks.</t>
  </si>
  <si>
    <t>10007089 - Limetten bomen (Citrus limetta) - Bevat alle producten die kunnen worden beschreven/ waargenomen als de teelt van Limetten bomen - Citrus limetta, of de teelt van variëteiten (cultivars) van Limetten bomen, bestemd voor de productie van Citrusvruchten. EPPO code: CIDLM Exclusief vooraf opgenomen dvd's en dvd-spelers en producten zoals beschrijfbare audiocassettes, cd's, md's en floppydisks.</t>
  </si>
  <si>
    <t>10007083 - Limoenbomen (Citrus aurantifolia) - Bevat alle producten die kunnen worden beschreven/ waargenomen als de teelt van Limoenbomen - Citrus aurantifolia, of de teelt van variëteiten (cultivars) van Limoenbomen, bestemd voor de productie van Citrusvruchten. EPPO code: CIDAF Exclusief vooraf opgenomen dvd's en dvd-spelers en producten zoals beschrijfbare audiocassettes, cd's, md's en floppydisks.</t>
  </si>
  <si>
    <t>10007082 - Mandarijnenbomen (Citrus x reticulata) - Bevat alle producten die kunnen worden beschreven/ waargenomen als de teelt van Mandarijnenbomen - Citrus x reticulata, of de teelt van variëteiten (cultivars) van Mandarijnenbomen, bestemd voor de productie van Citrusvruchten. EPPO code: CIDRE Exclusief vooraf opgenomen dvd's en dvd-spelers en producten zoals beschrijfbare audiocassettes, cd's, md's en floppydisks.</t>
  </si>
  <si>
    <t>10007084 - Minneolabomen (Citrus x tangelo) - Bevat alle producten die kunnen worden beschreven/ waargenomen als de teelt van Minneolabomen - Citrus x tangelo, of de teelt van variëteiten (cultivars) van Minneolabomen, bestemd voor de productie van Citrusvruchten. EPPO code: CIDRP Exclusief vooraf opgenomen dvd's en dvd-spelers en producten zoals beschrijfbare audiocassettes, cd's, md's en floppydisks.</t>
  </si>
  <si>
    <t>10007085 - Papedabomen (Citrus papeda) - Bevat alle producten die kunnen worden beschreven/ waargenomen als de teelt van Papedabomen - Citrus papeda, of de teelt van variëteiten (cultivars) van Papedabomen, bestemd voor de productie van Citrusvruchten. EPPO code: CIDHY Exclusief vooraf opgenomen dvd's en dvd-spelers en producten zoals beschrijfbare audiocassettes, cd's, md's en floppydisks.</t>
  </si>
  <si>
    <t>10007081 - Perzische limoenbomen (Citrus latifolia) - Bevat alle producten die kunnen worden beschreven/ waargenomen als de teelt van Perzische limoenbomen - Citrus latifolia, of de teelt van variëteiten (cultivars) van Perzische limoenbomen, bestemd voor de productie van Citrusvruchten. EPPO code: CIDLA Exclusief vooraf opgenomen dvd's en dvd-spelers en producten zoals beschrijfbare audiocassettes, cd's, md's en floppydisks.</t>
  </si>
  <si>
    <t>10007086 - Pompelmoesbomen (Citrus maxima) - Bevat alle producten die kunnen worden beschreven/ waargenomen als de teelt van Pompelmoesbomen - Citrus maxima, of de teelt van variëteiten (cultivars) van Pompelmoesbomen, bestemd voor de productie van Citrusvruchten. EPPO code: CIDGR Exclusief vooraf opgenomen dvd's en dvd-spelers en producten zoals beschrijfbare audiocassettes, cd's, md's en floppydisks.</t>
  </si>
  <si>
    <t>10007087 - Satsumabomen (Citrus reticulata 'Satsuma') - Bevat alle producten die kunnen worden beschreven/ waargenomen als de teelt van Satsumabomen - Citrus reticulata 'Satsuma', of de teelt van variëteiten (cultivars) van Satsumabomen, bestemd voor de productie van Citrusvruchten. EPPO code: CIDUN Exclusief vooraf opgenomen dvd's en dvd-spelers en producten zoals beschrijfbare audiocassettes, cd's, md's en floppydisks.</t>
  </si>
  <si>
    <t>10007090 - Sinaasappelbomen (Citrus sinensis) - Bevat alle producten die kunnen worden beschreven/ waargenomen als de teelt van Sinaasappelbomen - Citrus sinensis, of de teelt van variëteiten (cultivars) van Sinaasappelbomen, bestemd voor de productie van Citrusvruchten. EPPO code: CIDSI Exclusief vooraf opgenomen dvd's en dvd-spelers en producten zoals beschrijfbare audiocassettes, cd's, md's en floppydisks.</t>
  </si>
  <si>
    <t>10007071 - Slijmappelbomen (Aegle marmelos) - Bevat alle producten die kunnen worden beschreven/ waargenomen als de teelt van Slijmappelbomen - Aegle marmelos, of de teelt van variëteiten (cultivars) van Slijmappelbomen, bestemd voor de productie van Citrusvruchten. EPPO code: AELMA Exclusief vooraf opgenomen dvd's en dvd-spelers en producten zoals beschrijfbare audiocassettes, cd's, md's en floppydisks.</t>
  </si>
  <si>
    <t>10007073 - Sukadebomen (Citrus medica) - Bevat alle producten die kunnen worden beschreven/ waargenomen als de teelt van Sukadebomen - Citrus medica, of de teelt van variëteiten (cultivars) van Sukadebomen, bestemd voor de productie van Citrusvruchten. EPPO code: CIDME Exclusief producten zoals beschrijfbare dvd's of cd's.</t>
  </si>
  <si>
    <t>10007091 - Tangerinebomen (Citrus tangerina) - Bevat alle producten die kunnen worden beschreven/ waargenomen als de teelt van Tangerinebomen - Citrus tangerina, of de teelt van variëteiten (cultivars) van Tangerinebomen, bestemd voor de productie van Citrusvruchten. EPPO code: CIDTG Exclusief producten zoals computer-/videomassaopslag en USB-flashstations/USB sticks.</t>
  </si>
  <si>
    <t>10007092 - Wampeebomen (Clausena lansium) - Bevat alle producten die kunnen worden beschreven/ waargenomen als de teelt van Wampeebomen - Clausena lansium, of de teelt van variëteiten (cultivars) van Wampeebomen, bestemd voor de productie van Citrusvruchten. EPPO code: CUSLA Exclusief producten zoals computer-/videomassaopslag en USB-flashstations/USB sticks.</t>
  </si>
  <si>
    <t>10007076 - Wilde citroenbomen (Poncirus trifolata) - Bevat alle producten die kunnen worden beschreven/ waargenomen als de teelt van Wilde citroenbomen - Poncirus trifolata, of de teelt van variëteiten (cultivars) van Wilde citroenbomen, bestemd voor de productie van Citrusvruchten. EPPO code: PMITR Exclusief producten zoals computer-/videomassaopslag en USB-flashstations/USB sticks.</t>
  </si>
  <si>
    <t>10007077 - Zoete limoenbomen (Citrus limettioides) - Bevat alle producten die kunnen worden beschreven/ waargenomen als de teelt van Zoete limoenbomen - Citrus limettioides, of de teelt van variëteiten (cultivars) van Zoete limoenbomen, bestemd voor de productie van Citrusvruchten. EPPO code: CIDLT Exclusief producten zoals computer-/videomassaopslag en USB-flashstations/USB sticks.</t>
  </si>
  <si>
    <t>10007088 - Zure sinaasappelbomen (Citrus aurantium) - Bevat alle producten die kunnen worden beschreven/ waargenomen als de teelt van Zure sinaasappelbomen - Citrus aurantium, of de teelt van variëteiten (cultivars) van Zure sinaasappelbomen, bestemd voor de productie van Citrusvruchten. EPPO code: CIDAU Exclusief producten zoals computer-/videomassaopslag en USB-flashstations/USB sticks.</t>
  </si>
  <si>
    <t>10006957 - Knoflookplanten (Allium sativum) - Bevat alle producten die kunnen worden beschreven/ waargenomen als de teelt van Knoflookplanten - Allium sativum, of de teelt van variëteiten (cultivars) van Knoflookplanten, bestemd voor de productie van Eetbare Bolgewassen. EPPO code: ALLSA Exclusief producten zoals computer-/videomassaopslag en USB-flashstations/USB sticks.</t>
  </si>
  <si>
    <t>10006956 - Kurratplanten (Allium kurrat) - Bevat alle producten die kunnen worden beschreven/ waargenomen als de teelt van Kurratplanten - Allium kurrat, of de teelt van variëteiten (cultivars) van Kurratplanten, bestemd voor de productie van Eetbare Bolgewassen. EPPO code: ALLKU Exclusief producten zoals computer-/videomassaopslag en USB-flashstations/USB sticks.</t>
  </si>
  <si>
    <t>10006954 - Lente-uitjesplanten (Allium cepa var. cepa) - Bevat alle producten die kunnen worden beschreven/ waargenomen als de teelt van Lente-uitjesplanten - Allium cepa var. cepa, of de teelt van variëteiten (cultivars) van Lente-uitjesplanten, bestemd voor de productie van Eetbare Bolgewassen. EPPO code: ALLCE Exclusief producten zoals computer-/videomassaopslag en USB-flashstations/USB sticks.</t>
  </si>
  <si>
    <t>10006951 - Levantknoflookplanten (Allium ampeloprasum) - Bevat alle producten die kunnen worden beschreven/ waargenomen als de teelt van Levantknoflookplanten - Allium ampeloprasum, of de teelt van variëteiten (cultivars) van Levantknoflookplanten, bestemd voor de productie van Eetbare Bolgewassen. EPPO code: ALLAM Exclusief producten zoals computer-/videomassaopslag en USB-flashstations/USB sticks.</t>
  </si>
  <si>
    <t>10006952 - Sjalotplanten (Allium ascalonicum) - Bevat alle producten die kunnen worden beschreven/ waargenomen als de teelt van Sjalotplanten - Allium ascalonicum, of de teelt van variëteiten (cultivars) van Sjalotplanten, bestemd voor de productie van Eetbare Bolgewassen. EPPO code: ALLCE Exclusief producten zoals computer-/videomassaopslag en USB-flashstations/USB sticks.</t>
  </si>
  <si>
    <t>10006955 - Stengel- of bosuiplanten (Allium fistulosum) - Bevat alle producten die kunnen worden beschreven/ waargenomen als de teelt van Stengel- of bosuiplanten - Allium fistulosum, of de teelt van variëteiten (cultivars) van Stengel- of bosuiplanten, bestemd voor de productie van Eetbare Bolgewassen. EPPO code: ALLFI Exclusief producten zoals computer-/videomassaopslag en USB-flashstations/USB sticks.</t>
  </si>
  <si>
    <t>10006953 - Uienplanten (Allium cepa) - Bevat alle producten die kunnen worden beschreven/ waargenomen als de teelt van Uienplanten - Allium cepa, of de teelt van variëteiten (cultivars) van Uienplanten, bestemd voor de productie van Eetbare Bolgewassen. EPPO code: ALLCE Exclusief producten zoals computer-/videomassaopslag en USB-flashstations/USB sticks.</t>
  </si>
  <si>
    <t>10007554 - Aardakerplanten (Lathyrus Tuberosus) - Bevat alle producten die kunnen worden beschreven/ waargenomen als de teelt van Aardakerplanten - Lathyrus Tuberosus, of de teelt van variëteiten (cultivars) van Aardakerplanten, bestemd voor de productie van Eetbare Erwten en Bonen. EPPO code: LTHTU Exclusief producten zoals computer-/videomassaopslag en USB-flashstations/USB sticks.</t>
  </si>
  <si>
    <t>10007573 - Adzukiboonplanten (Vigna Angularis) - Bevat alle producten die kunnen worden beschreven/ waargenomen als de teelt van Adzukiboonplanten - Vigna Angularis, of de teelt van variëteiten (cultivars) van Adzukiboonplanten, bestemd voor de productie van Eetbare Erwten en Bonen. EPPO code: PHSAN Exclusief producten zoals computer-/videomassaopslag en USB-flashstations/USB sticks.</t>
  </si>
  <si>
    <t>10007569 - Asperge-erwtplanten (Tetragonolobus Purpureus) - Bevat alle producten die kunnen worden beschreven/ waargenomen als de teelt van Asperge-erwtplanten - Tetragonolobus Purpureus, of de teelt van variëteiten (cultivars) van Asperge-erwtplanten, bestemd voor de productie van Eetbare Erwten en Bonen. EPPO code: TTGPU Exclusief producten zoals computer-/videomassaopslag en USB-flashstations/USB sticks.</t>
  </si>
  <si>
    <t>10007544 - Duivenerwtplanten (Cajanus Cajan) - Bevat alle producten die kunnen worden beschreven/ waargenomen als de teelt van Duivenerwtplanten - Cajanus Cajan, of de teelt van variëteiten (cultivars) van Duivenerwtplanten, bestemd voor de productie van Eetbare Erwten en Bonen. EPPO code: CAJCA Exclusief producten zoals computer-/videomassaopslag en USB-flashstations/USB sticks.</t>
  </si>
  <si>
    <t>10007556 - Fluweelboonplanten (Mucuna Pruriens) - Bevat alle producten die kunnen worden beschreven/ waargenomen als de teelt van Fluweelboonplanten - Mucuna Pruriens, of de teelt van variëteiten (cultivars) van Fluweelboonplanten, bestemd voor de productie van Eetbare Erwten en Bonen. EPPO code: MUCPR Exclusief producten zoals computer-/videomassaopslag en USB-flashstations/USB sticks.</t>
  </si>
  <si>
    <t>10007562 - Groene Bonenplanten (Phaseolus Vulgaris) - Bevat alle producten die kunnen worden beschreven/ waargenomen als de teelt van Groene Bonenplanten - Phaseolus Vulgaris, of de teelt van variëteiten (cultivars) van Groene Bonenplanten, bestemd voor de productie van Eetbare Erwten en Bonen. EPPO code: PHSVX Exclusief producten zoals computer-/videomassaopslag en USB-flashstations/USB sticks.</t>
  </si>
  <si>
    <t>10007551 - Guarplanten (Cyamopsis Tetragonoloba) - Bevat alle producten die kunnen worden beschreven/ waargenomen als de teelt van Guarplanten - Cyamopsis Tetragonoloba, of de teelt van variëteiten (cultivars) van Guarplanten, bestemd voor de productie van Eetbare Erwten en Bonen. EPPO code: CMOTE Exclusief producten zoals computer-/videomassaopslag en USB-flashstations/USB sticks.</t>
  </si>
  <si>
    <t>10007547 - Jackboonplanten (Canavalia Ensiformis) - Bevat alle producten die kunnen worden beschreven/ waargenomen als de teelt van Jackboonplanten - Canavalia Ensiformis, of de teelt van variëteiten (cultivars) van Jackboonplanten, bestemd voor de productie van Eetbare Erwten en Bonen. EPPO code: CNAEN Exclusief producten zoals computer-/videomassaopslag en USB-flashstations/USB sticks.</t>
  </si>
  <si>
    <t>10007549 - Kekerplanten (Cicer Arietinum) - Bevat alle producten die kunnen worden beschreven/ waargenomen als de teelt van Kekerplanten - Cicer Arietinum, of de teelt van variëteiten (cultivars) van Kekerplanten, bestemd voor de productie van Eetbare Erwten en Bonen. EPPO code: CIEAR Exclusief producten zoals computer-/videomassaopslag en USB-flashstations/USB sticks.</t>
  </si>
  <si>
    <t>10007550 - Kittelbloemplanten (Clitoria Ternatea) - Bevat alle producten die kunnen worden beschreven/ waargenomen als de teelt van Kittelbloemplanten - Clitoria Ternatea, of de teelt van variëteiten (cultivars) van Kittelbloemplanten, bestemd voor de productie van Eetbare Erwten en Bonen. EPPO code: CXCTB Exclusief producten zoals computer-/videomassaopslag en USB-flashstations/USB sticks.</t>
  </si>
  <si>
    <t>10007577 - Kousebandplanten (Vigna Unguiculata subsp. Sesquipedalis) - Bevat alle producten die kunnen worden beschreven/ waargenomen als de teelt van Kousebandplanten - Vigna Unguiculata subsp. Sesquipedalis, of de teelt van variëteiten (cultivars) van Kousebandplanten, bestemd voor de productie van Eetbare Erwten en Bonen. EPPO code: VIGSQ Exclusief producten zoals computer-/videomassaopslag en USB-flashstations/USB sticks.</t>
  </si>
  <si>
    <t>10007552 - Lablabplanten (Lablab Purpureus) - Bevat alle producten die kunnen worden beschreven/ waargenomen als de teelt van Lablabplanten - Lablab Purpureus, of de teelt van variëteiten (cultivars) van Lablabplanten, bestemd voor de productie van Eetbare Erwten en Bonen. EPPO code: DOLLA Exclusief producten zoals computer-/videomassaopslag en USB-flashstations/USB sticks.</t>
  </si>
  <si>
    <t>10007561 - Limaboonplanten (Phaseolus Lunatus) - Bevat alle producten die kunnen worden beschreven/ waargenomen als de teelt van Limaboonplanten - Phaseolus Lunatus, of de teelt van variëteiten (cultivars) van Limaboonplanten, bestemd voor de productie van Eetbare Erwten en Bonen. EPPO code: PHSLU Exclusief producten zoals computer-/videomassaopslag en USB-flashstations/USB sticks.</t>
  </si>
  <si>
    <t>10007555 - Linzeplanten (Lens Culinaris) - Bevat alle producten die kunnen worden beschreven/ waargenomen als de teelt van Linzeplanten - Lens Culinaris, of de teelt van variëteiten (cultivars) van Linzeplanten, bestemd voor de productie van Eetbare Erwten en Bonen. EPPO code: LENCU Exclusief producten zoals computer-/videomassaopslag en USB-flashstations/USB sticks.</t>
  </si>
  <si>
    <t>10007574 - Mungboonplanten (Vigna Radiata) - Bevat alle producten die kunnen worden beschreven/ waargenomen als de teelt van Mungboonplanten - Vigna Radiata, of de teelt van variëteiten (cultivars) van Mungboonplanten, bestemd voor de productie van Eetbare Erwten en Bonen. EPPO code: PHSAU Exclusief producten zoals computer-/videomassaopslag en USB-flashstations/USB sticks.</t>
  </si>
  <si>
    <t>10007563 - Nierboonplanten (Phaseolus Vulgaris) - Bevat alle producten die kunnen worden beschreven/ waargenomen als de teelt van Nierboonplanten - Phaseolus Vulgaris, of de teelt van variëteiten (cultivars) van Nierboonplanten, bestemd voor de productie van Eetbare Erwten en Bonen. EPPO code: PHSVX Exclusief producten zoals computer-/videomassaopslag en USB-flashstations/USB sticks.</t>
  </si>
  <si>
    <t>10007571 - Paardeboonplanten (Vicia Faba var. Equina) - Bevat alle producten die kunnen worden beschreven/ waargenomen als de teelt van Paardeboonplanten - Vicia Faba var. Equina, of de teelt van variëteiten (cultivars) van Paardeboonplanten, bestemd voor de productie van Eetbare Erwten en Bonen. EPPO code: VICFM Exclusief producten zoals computer-/videomassaopslag en USB-flashstations/USB sticks.</t>
  </si>
  <si>
    <t>10007557 - Parkiabomen (Parkia Biglobosa) - Bevat alle producten die kunnen worden beschreven/ waargenomen als de teelt van Parkiabomen - Parkia Biglobosa, of de teelt van variëteiten (cultivars) van Parkiabomen, bestemd voor de productie van Eetbare Erwten en Bonen. EPPO code: PRKAF Exclusief producten zoals computer-/videomassaopslag en USB-flashstations/USB sticks.</t>
  </si>
  <si>
    <t>10007558 - Petehboonbomen (Parkia Speciosa) - Bevat alle producten die kunnen worden beschreven/ waargenomen als de teelt van Petehboonbomen - Parkia Speciosa, of de teelt van variëteiten (cultivars) van Petehboonbomen, bestemd voor de productie van Eetbare Erwten en Bonen. EPPO code: PRKSP Exclusief producten zoals computer-/videomassaopslag en USB-flashstations/USB sticks.</t>
  </si>
  <si>
    <t>10007560 - Pronkboonplanten (Phaseolus Coccineus) - Bevat alle producten die kunnen worden beschreven/ waargenomen als de teelt van Pronkboonplanten - Phaseolus Coccineus, of de teelt van variëteiten (cultivars) van Pronkboonplanten, bestemd voor de productie van Eetbare Erwten en Bonen. EPPO code: PHSCO Exclusief producten zoals computer-/videomassaopslag en USB-flashstations/USB sticks.</t>
  </si>
  <si>
    <t>10007553 - Pronkerwtplanten (Lathyrus Odoratus) - Bevat alle producten die kunnen worden beschreven/ waargenomen als de teelt van Pronkerwtplanten - Lathyrus Odoratus, of de teelt van variëteiten (cultivars) van Pronkerwtplanten, bestemd voor de productie van Eetbare Erwten en Bonen. EPPO code: LTHOD Exclusief producten zoals computer-/videomassaopslag en USB-flashstations/USB sticks.</t>
  </si>
  <si>
    <t>10007575 - Rijstboonplanten (Vigna Umbellata) - Bevat alle producten die kunnen worden beschreven/ waargenomen als de teelt van Rijstboonplanten - Vigna Umbellata, of de teelt van variëteiten (cultivars) van Rijstboonplanten, bestemd voor de productie van Eetbare Erwten en Bonen. EPPO code: PHSPU Exclusief producten zoals computer-/videomassaopslag en USB-flashstations/USB sticks.</t>
  </si>
  <si>
    <t>10007567 - Suikererwtplanten (Pisum Sativum var. Saccharatum) - Bevat alle producten die kunnen worden beschreven/ waargenomen als de teelt van Suikererwtplanten - Pisum Sativum var. Saccharatum, of de teelt van variëteiten (cultivars) van Suikererwtplanten, bestemd voor de productie van Eetbare Erwten en Bonen. EPPO code: PIBSX Exclusief producten zoals computer-/videomassaopslag en USB-flashstations/USB sticks.</t>
  </si>
  <si>
    <t>10007559 - Teparyboonplanten (Phaseolus Acutifolius) - Bevat alle producten die kunnen worden beschreven/ waargenomen als de teelt van Teparyboonplanten - Phaseolus Acutifolius, of de teelt van variëteiten (cultivars) van Teparyboonplanten, bestemd voor de productie van Eetbare Erwten en Bonen. EPPO code: PHSAF Exclusief producten zoals computer-/videomassaopslag en USB-flashstations/USB sticks.</t>
  </si>
  <si>
    <t>10007572 - Tuinboonplanten (Vicia Faba var. Major) - Bevat alle producten die kunnen worden beschreven/ waargenomen als de teelt van Tuinboonplanten - Vicia Faba var. Major, of de teelt van variëteiten (cultivars) van Tuinboonplanten, bestemd voor de productie van Eetbare Erwten en Bonen. EPPO code: VICFX Exclusief producten zoals camcorder- en lege videocassettes-variatiepakketten.</t>
  </si>
  <si>
    <t>10007564 - Tuinerwtplanten (Pisum Sativum) - Bevat alle producten die kunnen worden beschreven/ waargenomen als de teelt van Tuinerwtplanten - Pisum Sativum, of de teelt van variëteiten (cultivars) van Tuinerwtplanten, bestemd voor de productie van Eetbare Erwten en Bonen. EPPO code: PIBSX Exclusief alle momenteel geclassificeerde opneembare mediaproducten uit.</t>
  </si>
  <si>
    <t>10007570 - Veldboonplanten (Vicia Faba subsp. Minor) - Bevat alle producten die kunnen worden beschreven/ waargenomen als de teelt van Veldboonplanten - Vicia Faba subsp. Minor, of de teelt van variëteiten (cultivars) van Veldboonplanten, bestemd voor de productie van Eetbare Erwten en Bonen. EPPO code: VICFM Exclusief producten zoals computer-/videomassaopslag en andere geheugenkaarten.</t>
  </si>
  <si>
    <t>10007565 - Velderwtplanten (Pisum Sativum Subsp. Arvense) - Bevat alle producten die kunnen worden beschreven/ waargenomen als de teelt van Velderwtplanten - Pisum Sativum Subsp. Arvense, of de teelt van variëteiten (cultivars) van Velderwtplanten, bestemd voor de productie van Eetbare Erwten en Bonen. EPPO code: PIBSA Exclusief producten zoals computer-/videomassaopslag en andere geheugenkaarten.</t>
  </si>
  <si>
    <t>10007568 - Vleugelboonplanten (Psophocarpus Tetragonolobus) - Bevat alle producten die kunnen worden beschreven/ waargenomen als de teelt van Vleugelboonplanten - Psophocarpus Tetragonolobus, of de teelt van variëteiten (cultivars) van Vleugelboonplanten, bestemd voor de productie van Eetbare Erwten en Bonen. EPPO code: PSHTE Exclusief producten zoals computer-/videomassaopslag en andere geheugenkaarten.</t>
  </si>
  <si>
    <t>10007548 - Zwaardboonplanten (Canavalia Gladiata) - Bevat alle producten die kunnen worden beschreven/ waargenomen als de teelt van Zwaardboonplanten - Canavalia Gladiata, of de teelt van variëteiten (cultivars) van Zwaardboonplanten, bestemd voor de productie van Eetbare Erwten en Bonen. EPPO code: CNAGL Exclusief producten zoals computer-/videomassaopslag en andere geheugenkaarten.</t>
  </si>
  <si>
    <t>10007576 - Zwartoogboonplanten (Vigna Unguiculata) - Bevat alle producten die kunnen worden beschreven/ waargenomen als de teelt van Zwartoogboonplanten - Vigna Unguiculata, of de teelt van variëteiten (cultivars) van Zwartoogboonplanten, bestemd voor de productie van Eetbare Erwten en Bonen. EPPO code: VIGSI Exclusief producten zoals computer-/videomassaopslag en andere geheugenkaarten.</t>
  </si>
  <si>
    <t>10007207 - Americaanse grondnootplanten (Apios americana) - Bevat alle producten die kunnen worden beschreven/ waargenomen als de teelt van Americaanse grondnootplanten - Apios americana, of de teelt van variëteiten (cultivars) van Americaanse grondnootplanten, bestemd voor de productie van Eetbare Grondnoten. EPPO code: APOAM Exclusief producten zoals computer-/videomassaopslag en andere geheugenkaarten.</t>
  </si>
  <si>
    <t>10007208 - Bambara grondnootplanten (Vigna subterranea) - Bevat alle producten die kunnen worden beschreven/ waargenomen als de teelt van Bambara grondnootplanten - Vigna subterranea, of de teelt van variëteiten (cultivars) van Bambara grondnootplanten, bestemd voor de productie van Eetbare Grondnoten. EPPO code: VOASU Exclusief producten zoals computer-/videomassaopslag en andere geheugenkaarten.</t>
  </si>
  <si>
    <t>10007209 - Hausa grondnootplanten (Macrotyloma geocarpum) - Bevat alle producten die kunnen worden beschreven/ waargenomen als de teelt van Hausa grondnootplanten - Macrotyloma geocarpum, of de teelt van variëteiten (cultivars) van Hausa grondnootplanten, bestemd voor de productie van Eetbare Grondnoten. EPPO code: MTMGE Exclusief producten zoals computer-/videomassaopslag en andere geheugenkaarten.</t>
  </si>
  <si>
    <t>10007210 - Pindaplanten (Arachis hypogaea) - Bevat alle producten die kunnen worden beschreven/ waargenomen als de teelt van Pindaplanten - Arachis hypogaea, of de teelt van variëteiten (cultivars) van Pindaplanten, bestemd voor de productie van Eetbare Grondnoten. EPPO code: ARHHY Exclusief producten zoals computer-/videomassaopslag en andere geheugenkaarten.</t>
  </si>
  <si>
    <t>10007866 - Absintplanten (Artemisia Absinthium) - Bevat alle producten die kunnen worden beschreven/ waargenomen als de teelt van Absintplanten - Artemisia Absinthium, of de teelt van variëteiten (cultivars) van Absintplanten, bestemd voor de productie van Eetbare Kruiden. EPPO code: ARTAB Exclusief producten zoals computer-/videomassaopslag en andere geheugenkaarten.</t>
  </si>
  <si>
    <t>10007815 - Anijsplanten (Pimpinella Anisum) - Bevat alle producten die kunnen worden beschreven/ waargenomen als de teelt van Anijsplanten - Pimpinella Anisum, of de teelt van variëteiten (cultivars) van Anijsplanten, bestemd voor de productie van Eetbare Kruiden. EPPO code: PIMAN Exclusief producten zoals computer-/videomassaopslag en andere geheugenkaarten.</t>
  </si>
  <si>
    <t>10007817 - Basilicumplanten (Basilicum Spp.) - Bevat alle producten die kunnen worden beschreven/ waargenomen als de teelt van Basilicumplanten - Basilicum Spp., of de teelt van variëteiten (cultivars) van Basilicumplanten, bestemd voor de productie van Eetbare Kruiden. EPPO code: BZISS Exclusief producten zoals computer-/videomassaopslag en andere geheugenkaarten.</t>
  </si>
  <si>
    <t>10007819 - Bergamotplanten (Monarda Didyma) - Bevat alle producten die kunnen worden beschreven/ waargenomen als de teelt van Bergamotplanten - Monarda Didyma, of de teelt van variëteiten (cultivars) van Bergamotplanten, bestemd voor de productie van Eetbare Kruiden. EPPO code: MOADI Exclusief producten zoals computer-/videomassaopslag en andere geheugenkaarten.</t>
  </si>
  <si>
    <t>10007822 - Bernagieplanten (Borago Officinalis) - Bevat alle producten die kunnen worden beschreven/ waargenomen als de teelt van Bernagieplanten - Borago Officinalis, of de teelt van variëteiten (cultivars) van Bernagieplanten, bestemd voor de productie van Eetbare Kruiden. EPPO code: BOROF Exclusief producten zoals computer-/videomassaopslag en andere geheugenkaarten.</t>
  </si>
  <si>
    <t>10007826 - Bieslookplanten (Allium Schoenoprasum) - Bevat alle producten die kunnen worden beschreven/ waargenomen als de teelt van Bieslookplanten - Allium Schoenoprasum, of de teelt van variëteiten (cultivars) van Bieslookplanten, bestemd voor de productie van Eetbare Kruiden. EPPO code: ALLSC Exclusief producten zoals computer-/videomassaopslag en andere geheugenkaarten.</t>
  </si>
  <si>
    <t>10007846 - Bijvoetplanten (Artemisia Vulgaris) - Bevat alle producten die kunnen worden beschreven/ waargenomen als de teelt van Bijvoetplanten - Artemisia Vulgaris, of de teelt van variëteiten (cultivars) van Bijvoetplanten, bestemd voor de productie van Eetbare Kruiden. EPPO code: ARTVU Exclusief producten zoals computer-/videomassaopslag en andere geheugenkaarten.</t>
  </si>
  <si>
    <t>10007821 - Boldoplanten (Peumus Boldus) - Bevat alle producten die kunnen worden beschreven/ waargenomen als de teelt van Boldoplanten - Peumus Boldus, of de teelt van variëteiten (cultivars) van Boldoplanten, bestemd voor de productie van Eetbare Kruiden. EPPO code: PWUBO Exclusief producten zoals computer-/videomassaopslag en andere geheugenkaarten.</t>
  </si>
  <si>
    <t>10007859 - Bonenkruidplanten (Satureja) - Bevat alle producten die kunnen worden beschreven/ waargenomen als de teelt van Bonenkruidplanten - Satureja, of de teelt van soorten (species) en variëteiten (cultivars) van Bonenkruidplanten, bestemd voor de productie van Eetbare Kruiden. EPPO code: 1STIG Exclusief producten zoals beschrijfbare dvd's of audiocassettes en vooraf opgenomen videocassettes.</t>
  </si>
  <si>
    <t>10007833 - Chinese Bieslookplanten (Allium Tuberosum) - Bevat alle producten die kunnen worden beschreven/ waargenomen als de teelt van Chinese Bieslookplanten - Allium Tuberosum, of de teelt van variëteiten (cultivars) van Chinese Bieslookplanten, bestemd voor de productie van Eetbare Kruiden. EPPO code: ALLTU Exclusief producten zoals beschrijfbare dvd's of audiocassettes en vooraf opgenomen videocassettes.</t>
  </si>
  <si>
    <t>10007841 - Citroengrasplanten (Cymbopogon Citratus) - Bevat alle producten die kunnen worden beschreven/ waargenomen als de teelt van Citroengrasplanten - Cymbopogon Citratus, of de teelt van variëteiten (cultivars) van Citroengrasplanten, bestemd voor de productie van Eetbare Kruiden. EPPO code: CYGCI Exclusief producten zoals beschrijfbare dvd's of audiocassettes en vooraf opgenomen videocassettes.</t>
  </si>
  <si>
    <t>10007839 - Citroenmelisseplanten (Melissa Officinalis) - Bevat alle producten die kunnen worden beschreven/ waargenomen als de teelt van Citroenmelisseplanten - Melissa Officinalis, of de teelt van variëteiten (cultivars) van Citroenmelisseplanten, bestemd voor de productie van Eetbare Kruiden. EPPO code: MLSOF Exclusief producten zoals beschrijfbare dvd's of audiocassettes en vooraf opgenomen videocassettes.</t>
  </si>
  <si>
    <t>10007840 - Citroenverbenaplanten (Aloysia Citriodora) - Bevat alle producten die kunnen worden beschreven/ waargenomen als de teelt van Citroenverbenaplanten - Aloysia Citriodora, of de teelt van variëteiten (cultivars) van Citroenverbenaplanten, bestemd voor de productie van Eetbare Kruiden. EPPO code: ALYTR Exclusief producten zoals beschrijfbare dvd's of audiocassettes en vooraf opgenomen videocassettes.</t>
  </si>
  <si>
    <t>10007828 - Cubaanse Oreganoplanten (Plectranthus Amboinicus) - Bevat alle producten die kunnen worden beschreven/ waargenomen als de teelt van Cubaanse Oreganoplanten - Plectranthus Amboinicus, of de teelt van variëteiten (cultivars) van Cubaanse Oreganoplanten, bestemd voor de productie van Eetbare Kruiden. EPPO code: CXUAM Exclusief producten zoals beschrijfbare dvd's of audiocassettes en vooraf opgenomen videocassettes.</t>
  </si>
  <si>
    <t>10007852 - Daslookplanten (Allium Ursinum) - Bevat alle producten die kunnen worden beschreven/ waargenomen als de teelt van Daslookplanten - Allium Ursinum, of de teelt van variëteiten (cultivars) van Daslookplanten, bestemd voor de productie van Eetbare Kruiden. EPPO code: ALLUR Exclusief producten zoals beschrijfbare dvd's of audiocassettes en vooraf opgenomen videocassettes.</t>
  </si>
  <si>
    <t>10007830 - Dilleplanten (Anethum Graveolens) - Bevat alle producten die kunnen worden beschreven/ waargenomen als de teelt van Dilleplanten - Anethum Graveolens, of de teelt van variëteiten (cultivars) van Dilleplanten, bestemd voor de productie van Eetbare Kruiden. EPPO code: AFEGR Exclusief producten zoals beschrijfbare dvd's of audiocassettes en vooraf opgenomen videocassettes.</t>
  </si>
  <si>
    <t>10007863 - Dragonplanten (Artemisia Dracunculus) - Bevat alle producten die kunnen worden beschreven/ waargenomen als de teelt van Dragonplanten - Artemisia Dracunculus, of de teelt van variëteiten (cultivars) van Dragonplanten, bestemd voor de productie van Eetbare Kruiden. EPPO code: ARTDR Exclusief producten zoals beschrijfbare dvd's of audiocassettes en vooraf opgenomen videocassettes.</t>
  </si>
  <si>
    <t>10008387 - Edele Dendrobiumplanten (Dendrobium Nobile) - Omvat elk product dat kan worden beschreven/waargenomen als de gecultiveerde, niet-geoogste vorm van Dendrobium nobile, gekweekt als gecultiveerde gewassen voor de productie van eetbare kruiden of gewassen van Dendrobium Nobile, geteeld uit verschillende soorten en variëteiten (cultivars) in het geslacht Dendrobium. Exclusief producten zoals beschrijfbare dvd's of audiocassettes en vooraf opgenomen videocassettes.</t>
  </si>
  <si>
    <t>10008388 - Eetbare kruiden - Overig - Omvat alle producten waarbij de gebruiker van het schema niet in staat is om eetbare kruiden te classificeren in bestaande stenen binnen het schema. Exclusief producten zoals beschrijfbare dvd's of audiocassettes en vooraf opgenomen videocassettes.</t>
  </si>
  <si>
    <t>10007831 - Fenegriekplanten (Trigonella Foenum-Graecum) - Bevat alle producten die kunnen worden beschreven/ waargenomen als de teelt van Fenegriekplanten - Trigonella Foenum-Graecum, of de teelt van variëteiten (cultivars) van Fenegriekplanten, bestemd voor de productie van Eetbare Kruiden. EPPO code: TRKFG Exclusief producten zoals beschrijfbare dvd's of audiocassettes en vooraf opgenomen videocassettes.</t>
  </si>
  <si>
    <t>10007834 - Gentiaanplanten (Gentiana Spp.) - Bevat alle producten die kunnen worden beschreven/ waargenomen als de teelt van Gentiaanplanten - Gentiana Spp., of de teelt van variëteiten (cultivars) van Gentiaanplanten, bestemd voor de productie van Eetbare Kruiden. EPPO code: GETSS Exclusief producten zoals beschrijfbare dvd's of audiocassettes en vooraf opgenomen videocassettes.</t>
  </si>
  <si>
    <t>10007816 - Ginsengplanten (Panax) - Bevat alle producten die kunnen worden beschreven/ waargenomen als de teelt van Ginsengplanten - Panax, of de teelt van soorten (species) en variëteiten (cultivars) van Ginsengplanten, bestemd voor de productie van Eetbare Kruiden. EPPO code: 1PNXG Exclusief producten zoals boeken gedrukt op papier, audioboeken, lettertypen, digitale periodieke inhoud, e-books, digitale films en tv-shows.</t>
  </si>
  <si>
    <t>10007850 - Goudsbloemplanten (Calendula Officinalis) - Bevat alle producten die kunnen worden beschreven/ waargenomen als de teelt van Goudsbloemplanten - Calendula Officinalis, of de teelt van variëteiten (cultivars) van Goudsbloemplanten, bestemd voor de productie van Eetbare Kruiden. EPPO code: CLDOF Exclusief vooraf opgenomen cd's, dvd's en audiocassettes met muziek, beltonen en audioboeken, enz.</t>
  </si>
  <si>
    <t>10007814 - Grote Engelwortelplanten (Angelica Archangelica) - Bevat alle producten die kunnen worden beschreven/ waargenomen als de teelt van Grote Engelwortelplanten - Angelica Archangelica, of de teelt van variëteiten (cultivars) van Grote Engelwortelplanten, bestemd voor de productie van Eetbare Kruiden. EPPO code: ANKAR Exclusief audioboeken, opneembare audiocassettes en audiocassettespelers. Exclusief digitale producten die naar de klant worden gedownload of gestreamd. Exclusief producten zoals vooraf opgenomen cd's, dvd's, MD's en vooraf opgenomen videocassettes.</t>
  </si>
  <si>
    <t>10007836 - Hysopplanten (Hyssopus Officinalis) - Bevat alle producten die kunnen worden beschreven/ waargenomen als de teelt van Hysopplanten - Hyssopus Officinalis, of de teelt van variëteiten (cultivars) van Hysopplanten, bestemd voor de productie van Eetbare Kruiden. EPPO code: HYSOF Exclusief audioboeken, opneembare audiocassettes en audiocassettespelers. Exclusief digitale producten die naar de klant worden gedownload of gestreamd. Exclusief producten zoals vooraf opgenomen cd's, dvd's, MD's en vooraf opgenomen videocassettes.</t>
  </si>
  <si>
    <t>10007835 - Kaalknopkruidplanten (Galinsoga Parviflora) - Bevat alle producten die kunnen worden beschreven/ waargenomen als de teelt van Kaalknopkruidplanten - Galinsoga Parviflora, of de teelt van variëteiten (cultivars) van Kaalknopkruidplanten, bestemd voor de productie van Eetbare Kruiden. EPPO code: GASPA Exclusief audioboeken, opneembare audiocassettes en audiocassettespelers. Exclusief digitale producten die naar de klant worden gedownload of gestreamd. Exclusief producten zoals vooraf opgenomen cd's, dvd's, MD's en vooraf opgenomen videocassettes.</t>
  </si>
  <si>
    <t>10007825 - Kervelplanten (Anthriscus Cerefolium) - Bevat alle producten die kunnen worden beschreven/ waargenomen als de teelt van Kervelplanten - Anthriscus Cerefolium, of de teelt van variëteiten (cultivars) van Kervelplanten, bestemd voor de productie van Eetbare Kruiden. EPPO code: ANRCE Exclusief audioboeken, opneembare audiocassettes en audiocassettespelers. Exclusief digitale producten die naar de klant worden gedownload of gestreamd. Exclusief producten zoals vooraf opgenomen cd's, dvd's, MD's en vooraf opgenomen videocassettes.</t>
  </si>
  <si>
    <t>10007827 - Korianderplanten (Coriandrum Sativum) - Bevat alle producten die kunnen worden beschreven/ waargenomen als de teelt van Korianderplanten - Coriandrum Sativum, of de teelt van variëteiten (cultivars) van Korianderplanten, bestemd voor de productie van Eetbare Kruiden. EPPO code: CORSA Exclusief audioboeken, opneembare audiocassettes en audiocassettespelers. Exclusief digitale producten die naar de klant worden gedownload of gestreamd. Exclusief producten zoals vooraf opgenomen cd's, dvd's, MD's en vooraf opgenomen videocassettes.</t>
  </si>
  <si>
    <t>10007818 - Laurierplanten (Laurus Nobilis) - Bevat alle producten die kunnen worden beschreven/ waargenomen als de teelt van Laurierplanten - Laurus Nobilis, of de teelt van variëteiten (cultivars) van Laurierplanten, bestemd voor de productie van Eetbare Kruiden. EPPO code: LURNO Exclusief audioboeken, opneembare audiocassettes en audiocassettespelers. Exclusief digitale producten die naar de klant worden gedownload of gestreamd. Exclusief producten zoals vooraf opgenomen cd's, dvd's, MD's en vooraf opgenomen videocassettes.</t>
  </si>
  <si>
    <t>10007842 - Lavsplanten (Levisticum Officinale) - Bevat alle producten die kunnen worden beschreven/ waargenomen als de teelt van Lavsplanten - Levisticum Officinale, of de teelt van variëteiten (cultivars) van Lavsplanten, bestemd voor de productie van Eetbare Kruiden. EPPO code: LEWOF Exclusief audioboeken, opneembare audiocassettes en audiocassettespelers. Exclusief digitale producten die naar de klant worden gedownload of gestreamd. Exclusief producten zoals vooraf opgenomen cd's, dvd's, MD's en vooraf opgenomen videocassettes.</t>
  </si>
  <si>
    <t>10007820 - Mariadistelplanten (Silybum Marianum) - Bevat alle producten die kunnen worden beschreven/ waargenomen als de teelt van Mariadistelplanten - Silybum Marianum, of de teelt van variëteiten (cultivars) van Mariadistelplanten, bestemd voor de productie van Eetbare Kruiden. EPPO code: SLYMA Exclusief audioboeken, opneembare audiocassettes en audiocassettespelers. Exclusief digitale producten die naar de klant worden gedownload of gestreamd. Exclusief producten zoals vooraf opgenomen cd's, dvd's, MD's en vooraf opgenomen videocassettes.</t>
  </si>
  <si>
    <t>10007843 - Marjoraanplanten (Origanum Majorana) - Bevat alle producten die kunnen worden beschreven/ waargenomen als de teelt van Marjoraanplanten - Origanum Majorana, of de teelt van variëteiten (cultivars) van Marjoraanplanten, bestemd voor de productie van Eetbare Kruiden. EPPO code: MAJHO Exclusief audioboeken, opneembare audiocassettes en audiocassettespelers. Exclusief digitale producten die naar de klant worden gedownload of gestreamd. Exclusief producten zoals vooraf opgenomen cd's, dvd's, MD's en vooraf opgenomen videocassettes.</t>
  </si>
  <si>
    <t>10007844 - Moerasspireaplanten (Filipendula Ulmaria) - Bevat alle producten die kunnen worden beschreven/ waargenomen als de teelt van Moerasspireaplanten - Filipendula Ulmaria, of de teelt van variëteiten (cultivars) van Moerasspireaplanten, bestemd voor de productie van Eetbare Kruiden. EPPO code: FIIUL Exclusief audioboeken, opneembare audiocassettes en audiocassettespelers. Exclusief digitale producten die naar de klant worden gedownload of gestreamd. Exclusief producten zoals vooraf opgenomen cd's, dvd's, MD's en vooraf opgenomen videocassettes.</t>
  </si>
  <si>
    <t>10007845 - Muntplanten (Mentha Spp.) - Bevat alle producten die kunnen worden beschreven/ waargenomen als de teelt van Muntplanten - Mentha Spp., of de teelt van variëteiten (cultivars) van Muntplanten, bestemd voor de productie van Eetbare Kruiden. EPPO code: MENSS Exclusief audioboeken, opneembare audiocassettes en audiocassettespelers. Exclusief digitale producten die naar de klant worden gedownload of gestreamd. Exclusief producten zoals vooraf opgenomen cd's, dvd's, MD's en vooraf opgenomen videocassettes.</t>
  </si>
  <si>
    <t>10007847 - Origanoplanten (Origanum Vulgare) - Bevat alle producten die kunnen worden beschreven/ waargenomen als de teelt van Origanoplanten - Origanum Vulgare, of de teelt van variëteiten (cultivars) van Origanoplanten, bestemd voor de productie van Eetbare Kruiden. EPPO code: ORIVU Exclusief audioboeken, opneembare audiocassettes en audiocassettespelers. Exclusief digitale producten die naar de klant worden gedownload of gestreamd. Exclusief producten zoals vooraf opgenomen cd's, dvd's, MD's en vooraf opgenomen videocassettes.</t>
  </si>
  <si>
    <t>10007829 - Paardenbloemplanten (Taraxacum) - Bevat alle producten die kunnen worden beschreven/ waargenomen als de teelt van Paardenbloemplanten - Taraxacum, of de teelt van soorten (species) en variëteiten (cultivars) van Paardenbloemplanten, bestemd voor de productie van Eetbare Kruiden. EPPO code: 1TARG Exclusief audioboeken, opneembare audiocassettes en audiocassettespelers. Exclusief digitale producten die naar de klant worden gedownload of gestreamd. Exclusief producten zoals vooraf opgenomen cd's, dvd's, MD's en vooraf opgenomen videocassettes.</t>
  </si>
  <si>
    <t>10007848 - Peterselieplanten (Petroselinum Crispum) - Bevat alle producten die kunnen worden beschreven/ waargenomen als de teelt van Peterselieplanten - Petroselinum Crispum, of de teelt van variëteiten (cultivars) van Peterselieplanten, bestemd voor de productie van Eetbare Kruiden. EPPO code: PARCR Exclusief audioboeken, opneembare audiocassettes en audiocassettespelers. Exclusief digitale producten die naar de klant worden gedownload of gestreamd. Exclusief producten zoals vooraf opgenomen cd's, dvd's, MD's en vooraf opgenomen videocassettes.</t>
  </si>
  <si>
    <t>10007823 - Pimpernelplanten (Sanguisorba Spp.) - Bevat alle producten die kunnen worden beschreven/ waargenomen als de teelt van Pimpernelplanten - Sanguisorba Spp., of de teelt van soorten (species) en variëteiten (cultivars) van Pimpernelplanten, bestemd voor de productie van Eetbare Kruiden. EPPO code: 1SANG Exclusief audioboeken, opneembare cd's en audio-cd-spelers. Exclusief producten zoals vooraf opgenomen dvd's, audiocassettes, vinylplaten, videocassettes en opneembare MD's. Exclusief digitale producten die naar de klant worden gedownload of gestreamd.</t>
  </si>
  <si>
    <t>10007854 - Rijstveldkruidplanten (Limnophila Aromatica) - Bevat alle producten die kunnen worden beschreven/ waargenomen als de teelt van Rijstveldkruidplanten - Limnophila Aromatica, of de teelt van variëteiten (cultivars) van Rijstveldkruidplanten, bestemd voor de productie van Eetbare Kruiden. EPPO code: LIOAR Exclusief audioboeken, opneembare cd's en audio-cd-spelers. Exclusief producten zoals vooraf opgenomen dvd's, audiocassettes, vinylplaten, videocassettes en opneembare MD's. Exclusief digitale producten die naar de klant worden gedownload of gestreamd.</t>
  </si>
  <si>
    <t>10007851 - Rode Zonnehoedplanten (Echinacea Purpurea) - Bevat alle producten die kunnen worden beschreven/ waargenomen als de teelt van Rode Zonnehoedplanten - Echinacea Purpurea, of de teelt van variëteiten (cultivars) van Rode Zonnehoedplanten, bestemd voor de productie van Eetbare Kruiden. EPPO code: RUDPU Exclusief audioboeken, opneembare cd's en audio-cd-spelers. Exclusief producten zoals vooraf opgenomen dvd's, audiocassettes, vinylplaten, videocassettes en opneembare MD's. Exclusief digitale producten die naar de klant worden gedownload of gestreamd.</t>
  </si>
  <si>
    <t>10007862 - Roomse Kervelplanten (Myrrhis Odorata) - Bevat alle producten die kunnen worden beschreven/ waargenomen als de teelt van Roomse Kervelplanten - Myrrhis Odorata, of de teelt van variëteiten (cultivars) van Roomse Kervelplanten, bestemd voor de productie van Eetbare Kruiden. EPPO code: MYHOD Exclusief audioboeken, opneembare cd's en audio-cd-spelers. Exclusief producten zoals vooraf opgenomen dvd's, audiocassettes, vinylplaten, videocassettes en opneembare MD's. Exclusief digitale producten die naar de klant worden gedownload of gestreamd.</t>
  </si>
  <si>
    <t>10007855 - Rozemarijnplanten (Rosmarinus Officinalis) - Bevat alle producten die kunnen worden beschreven/ waargenomen als de teelt van Rozemarijnplanten - Rosmarinus Officinalis, of de teelt van variëteiten (cultivars) van Rozemarijnplanten, bestemd voor de productie van Eetbare Kruiden. EPPO code: RMSOF Exclusief audioboeken, opneembare cd's en audio-cd-spelers. Exclusief producten zoals vooraf opgenomen dvd's, audiocassettes, vinylplaten, videocassettes en opneembare MD's. Exclusief digitale producten die naar de klant worden gedownload of gestreamd.</t>
  </si>
  <si>
    <t>10007857 - Salviaplanten (Salvia Officinalis) - Bevat alle producten die kunnen worden beschreven/ waargenomen als de teelt van Salviaplanten - Salvia Officinalis, of de teelt van variëteiten (cultivars) van Salviaplanten, bestemd voor de productie van Eetbare Kruiden. EPPO code: SALOF Exclusief audioboeken, opneembare cd's en audio-cd-spelers. Exclusief producten zoals vooraf opgenomen dvd's, audiocassettes, vinylplaten, videocassettes en opneembare MD's. Exclusief digitale producten die naar de klant worden gedownload of gestreamd.</t>
  </si>
  <si>
    <t>10007858 - Sassafrasplanten (Sassafras Albidum) - Bevat alle producten die kunnen worden beschreven/ waargenomen als de teelt van Sassafrasplanten - Sassafras Albidum, of de teelt van variëteiten (cultivars) van Sassafrasplanten, bestemd voor de productie van Eetbare Kruiden. EPPO code: SSAAL Exclusief audioboeken, opneembare cd's en audio-cd-spelers. Exclusief producten zoals vooraf opgenomen dvd's, audiocassettes, vinylplaten, videocassettes en opneembare MD's. Exclusief digitale producten die naar de klant worden gedownload of gestreamd.</t>
  </si>
  <si>
    <t>10007824 - Selderijkruid (Apium Graveolens) - Bevat alle producten die kunnen worden beschreven/ waargenomen als de teelt van Selderijkruid - Apium Graveolens, of de teelt van variëteiten (cultivars) van Selderijkruid, bestemd voor de productie van Eetbare Kruiden. EPPO code: APUGV Exclusief audioboeken, opneembare cd's en audio-cd-spelers. Exclusief producten zoals vooraf opgenomen dvd's, audiocassettes, vinylplaten, videocassettes en opneembare MD's. Exclusief digitale producten die naar de klant worden gedownload of gestreamd.</t>
  </si>
  <si>
    <t>10007849 - Shisoplanten (Perilla Frutescens) - Bevat alle producten die kunnen worden beschreven/ waargenomen als de teelt van Shisoplanten - Perilla Frutescens, of de teelt van variëteiten (cultivars) van Shisoplanten, bestemd voor de productie van Eetbare Kruiden. EPPO code: PRJFR Exclusief audioboeken, opneembare cd's en audio-cd-spelers. Exclusief producten zoals vooraf opgenomen dvd's, audiocassettes, vinylplaten, videocassettes en opneembare MD's. Exclusief digitale producten die naar de klant worden gedownload of gestreamd.</t>
  </si>
  <si>
    <t>10007861 - Steviaplanten (Stevia Rebaudiana) - Bevat alle producten die kunnen worden beschreven/ waargenomen als de teelt van Steviaplanten - Stevia Rebaudiana, of de teelt van variëteiten (cultivars) van Steviaplanten, bestemd voor de productie van Eetbare Kruiden. EPPO code: SVARE Exclusief audioboeken, opneembare cd's en audio-cd-spelers. Exclusief producten zoals vooraf opgenomen dvd's, audiocassettes, vinylplaten, videocassettes en opneembare MD's. Exclusief digitale producten die naar de klant worden gedownload of gestreamd.</t>
  </si>
  <si>
    <t>10007837 - Tabaksplanten (Lobelia Inflata) - Bevat alle producten die kunnen worden beschreven/ waargenomen als de teelt van Tabaksplanten - Lobelia Inflata, of de teelt van variëteiten (cultivars) van Tabaksplanten, bestemd voor de productie van Eetbare Kruiden. EPPO code: LOBIN Exclusief audioboeken, opneembare cd's en audio-cd-spelers. Exclusief producten zoals vooraf opgenomen dvd's, audiocassettes, vinylplaten, videocassettes en opneembare MD's. Exclusief digitale producten die naar de klant worden gedownload of gestreamd.</t>
  </si>
  <si>
    <t>10007832 - Temoe-koentjieplanten (Boesenbergia Rotunda) - Bevat alle producten die kunnen worden beschreven/ waargenomen als de teelt van Temoe-koentjieplanten - Boesenbergia Rotunda, of de teelt van variëteiten (cultivars) van Temoe-koentjieplanten, bestemd voor de productie van Eetbare Kruiden. EPPO code: root. Exclusief audioboeken, opneembare cd's en audio-cd-spelers. Exclusief producten zoals vooraf opgenomen dvd's, audiocassettes, vinylplaten, videocassettes en opneembare MD's. Exclusief digitale producten die naar de klant worden gedownload of gestreamd.</t>
  </si>
  <si>
    <t>10007864 - Thijmplanten (Thymus Vulgaris) - Bevat alle producten die kunnen worden beschreven/ waargenomen als de teelt van Thijmplanten - Thymus Vulgaris, of de teelt van variëteiten (cultivars) van Thijmplanten, bestemd voor de productie van Eetbare Kruiden. EPPO code: THYVU Exclusief audioboeken, opneembare cd's en audio-cd-spelers. Exclusief producten zoals vooraf opgenomen dvd's, audiocassettes, vinylplaten, videocassettes en opneembare MD's. Exclusief digitale producten die naar de klant worden gedownload of gestreamd.</t>
  </si>
  <si>
    <t>10007838 - Viooltjesplanten (Viola Tricolor) - Bevat alle producten die kunnen worden beschreven/ waargenomen als de teelt van Viooltjesplanten - Viola Tricolor, of de teelt van variëteiten (cultivars) van Viooltjesplanten, bestemd voor de productie van Eetbare Kruiden. EPPO code: VIOTR Exclusief audioboeken, opneembare cd's en audio-cd-spelers. Exclusief producten zoals vooraf opgenomen dvd's, audiocassettes, vinylplaten, videocassettes en opneembare MD's. Exclusief digitale producten die naar de klant worden gedownload of gestreamd.</t>
  </si>
  <si>
    <t>10007865 - Wasabiplanten (Eutrema Japonicum) - Bevat alle producten die kunnen worden beschreven/ waargenomen als de teelt van Wasabiplanten - Eutrema Japonicum, of de teelt van variëteiten (cultivars) van Wasabiplanten, bestemd voor de productie van Eetbare Kruiden. EPPO code: ETMWA Exclusief audioboeken, opneembare cd's en audio-cd-spelers. Exclusief producten zoals vooraf opgenomen dvd's, audiocassettes, vinylplaten, videocassettes en opneembare MD's. Exclusief digitale producten die naar de klant worden gedownload of gestreamd.</t>
  </si>
  <si>
    <t>10007853 - Weegbreeplanten (Plantago Lanceolata) - Bevat alle producten die kunnen worden beschreven/ waargenomen als de teelt van Weegbreeplanten - Plantago Lanceolata, of de teelt van variëteiten (cultivars) van Weegbreeplanten, bestemd voor de productie van Eetbare Kruiden. EPPO code: PLALA Exclusief audioboeken, opneembare cd's en audio-cd-spelers. Exclusief producten zoals vooraf opgenomen dvd's, audiocassettes, vinylplaten, videocassettes en opneembare MD's. Exclusief digitale producten die naar de klant worden gedownload of gestreamd.</t>
  </si>
  <si>
    <t>10007856 - Wijnruitplanten (Ruta Graveolens) - Bevat alle producten die kunnen worden beschreven/ waargenomen als de teelt van Wijnruitplanten - Ruta Graveolens, of de teelt van variëteiten (cultivars) van Wijnruitplanten, bestemd voor de productie van Eetbare Kruiden. EPPO code: RUAGR Exclusief audioboeken, opneembare cd's en audio-cd-spelers. Exclusief producten zoals vooraf opgenomen dvd's, audiocassettes, vinylplaten, videocassettes en opneembare MD's. Exclusief digitale producten die naar de klant worden gedownload of gestreamd.</t>
  </si>
  <si>
    <t>10007860 - Zuringplanten (Rumex sp.) - Bevat alle producten die kunnen worden beschreven/ waargenomen als de teelt van Zuringplanten - Rumex Arcticus, of de teelt van variëteiten (cultivars) van Zuringplanten, bestemd voor de productie van Eetbare Kruiden. EPPO code: 1RUMG Exclusief producten zoals voorbespeelde cd's, voorbespeelde dvd's, cassettes, video's, MD's en vinylplaten, evenals beschrijfbare dvd's en cd's. Sluit ook digitale producten uit die worden gedownload of gestreamd naar de klant.</t>
  </si>
  <si>
    <t>10007813 - Zwartmoeskervelplanten (Smyrnium Olusatrum) - Bevat alle producten die kunnen worden beschreven/ waargenomen als de teelt van Zwartmoeskervelplanten - Smyrnium Olusatrum, of de teelt van variëteiten (cultivars) van Zwartmoeskervelplanten, bestemd voor de productie van Eetbare Kruiden. EPPO code: SMYOL Exclusief producten zoals voorbespeelde cd's, voorbespeelde dvd's, cassettes, video's, MD's en vinylplaten, evenals beschrijfbare dvd's en cd's. Sluit ook digitale producten uit die worden gedownload of gestreamd naar de klant.</t>
  </si>
  <si>
    <t>10007187 - Amandelbomen (Prunus dulcis var. dulcis) - Bevat alle producten die kunnen worden beschreven/ waargenomen als de teelt van Amandelbomen - Prunus dulcis var. dulcis, of de teelt van variëteiten (cultivars) van Amandelbomen, bestemd voor de productie van Eetbare Noten. EPPO code: PRNDU Exclusief producten zoals voorbespeelde cd's, voorbespeelde dvd's, cassettes, video's, MD's en vinylplaten, evenals beschrijfbare dvd's en cd's. Sluit ook digitale producten uit die worden gedownload of gestreamd naar de klant.</t>
  </si>
  <si>
    <t>10007188 - Betel- of arecapalmbomen (Areca catechu) - Bevat alle producten die kunnen worden beschreven/ waargenomen als de teelt van Betel- of arecapalmbomen - Areca catechu, of de teelt van variëteiten (cultivars) van Betel- of arecapalmbomen, bestemd voor de productie van Eetbare Noten. EPPO code: ARMCA Exclusief producten zoals voorbespeelde cd's, voorbespeelde dvd's, cassettes, video's, MD's en vinylplaten, evenals beschrijfbare dvd's en cd's. Sluit ook digitale producten uit die worden gedownload of gestreamd naar de klant.</t>
  </si>
  <si>
    <t>10007189 - Bittere amandelbomen (Prunus dulcis var. amara) - Bevat alle producten die kunnen worden beschreven/ waargenomen als de teelt van Bittere amandelbomen - Prunus dulcis var. amara, of de teelt van variëteiten (cultivars) van Bittere amandelbomen, bestemd voor de productie van Eetbare Noten. EPPO code: PRNDA Exclusief producten zoals voorbespeelde cd's, voorbespeelde dvd's, cassettes, video's, MD's en vinylplaten, evenals beschrijfbare dvd's en cd's. Sluit ook digitale producten uit die worden gedownload of gestreamd naar de klant.</t>
  </si>
  <si>
    <t>10007191 - Boter- of swarri notenbomen (Caryocar nuciferum) - Bevat alle producten die kunnen worden beschreven/ waargenomen als de teelt van Boter- of swarri notenbomen - Caryocar nuciferum, of de teelt van variëteiten (cultivars) van Boter- of swarri notenbomen, bestemd voor de productie van Eetbare Noten. EPPO code: CYONU Exclusief producten zoals voorbespeelde cd's, voorbespeelde dvd's, cassettes, video's, MD's en vinylplaten, evenals beschrijfbare dvd's en cd's. Sluit ook digitale producten uit die worden gedownload of gestreamd naar de klant.</t>
  </si>
  <si>
    <t>10007192 - Cashewnootbomen (Anacardium occidentale) - Bevat alle producten die kunnen worden beschreven/ waargenomen als de teelt van Cashewnootbomen - Anacardium occidentale, of de teelt van variëteiten (cultivars) van Cashewnootbomen, bestemd voor de productie van Eetbare Noten. EPPO code: ANAOC Exclusief producten zoals voorbespeelde cd's, voorbespeelde dvd's, cassettes, video's, MD's en vinylplaten, evenals beschrijfbare dvd's en cd's. Sluit ook digitale producten uit die worden gedownload of gestreamd naar de klant.</t>
  </si>
  <si>
    <t>10007194 - Chinquapinbomen (Castanopsis) - Bevat alle producten die kunnen worden beschreven/ waargenomen als de teelt van Chinquapinbomen - Castanopsis, of de teelt van soorten (species) en variëteiten (cultivars) van Chinquapinbomen, bestemd voor de productie van Eetbare Noten. EPPO code: 1CSOG Exclusief producten zoals voorbespeelde cd's, voorbespeelde dvd's, cassettes, video's, MD's en vinylplaten, evenals beschrijfbare dvd's en cd's. Sluit ook digitale producten uit die worden gedownload of gestreamd naar de klant.</t>
  </si>
  <si>
    <t>10007198 - Colabomen (Cola acuminata) - Bevat alle producten die kunnen worden beschreven/ waargenomen als de teelt van Colabomen - Cola acuminata, of de teelt van variëteiten (cultivars) van Colabomen, bestemd voor de productie van Eetbare Noten. EPPO code: COHAC Exclusief producten zoals voorbespeelde cd's, voorbespeelde dvd's, cassettes, video's, MD's en vinylplaten, evenals beschrijfbare dvd's en cd's. Sluit ook digitale producten uit die worden gedownload of gestreamd naar de klant.</t>
  </si>
  <si>
    <t>10007195 - Hazelnootbomen (Corylus avellana) - Bevat alle producten die kunnen worden beschreven/ waargenomen als de teelt van Hazelnootbomen - Corylus avellana, of de teelt van variëteiten (cultivars) van Hazelnootbomen, bestemd voor de productie van Eetbare Noten. EPPO code: CYLAV Exclusief producten zoals voorbespeelde cd's, voorbespeelde dvd's, cassettes, video's, MD's en vinylplaten, evenals beschrijfbare dvd's en cd's. Sluit ook digitale producten uit die worden gedownload of gestreamd naar de klant.</t>
  </si>
  <si>
    <t>10007196 - Indische Amandelbomen (Terminalia catappa) - Bevat alle producten die kunnen worden beschreven/ waargenomen als de teelt van Indische Amandelbomen - Terminalia catappa, of de teelt van variëteiten (cultivars) van Indische Amandelbomen, bestemd voor de productie van Eetbare Noten. EPPO code: TEMCA Exclusief producten zoals voorbespeelde cd's, voorbespeelde dvd's, cassettes, video's, MD's en vinylplaten, evenals beschrijfbare dvd's en cd's. Sluit ook digitale producten uit die worden gedownload of gestreamd naar de klant.</t>
  </si>
  <si>
    <t>10007197 - Javaanse Amandelbomen (Canarium indicum) - Bevat alle producten die kunnen worden beschreven/ waargenomen als de teelt van Javaanse Amandelbomen - Canarium indicum, of de teelt van variëteiten (cultivars) van Javaanse Amandelbomen, bestemd voor de productie van Eetbare Noten. EPPO code: CNBCO Exclusief producten zoals voorbespeelde cd's, voorbespeelde dvd's, cassettes, video's, MD's en vinylplaten, evenals beschrijfbare dvd's en cd's. Sluit ook digitale producten uit die worden gedownload of gestreamd naar de klant.</t>
  </si>
  <si>
    <t>10007193 - Kastanjebomen (Castanea sativa) - Bevat alle producten die kunnen worden beschreven/ waargenomen als de teelt van Kastanjebomen - Castanea sativa, of de teelt van variëteiten (cultivars) van Kastanjebomen, bestemd voor de productie van Eetbare Noten. EPPO code: CSNSA Exclusief producten zoals voorbespeelde cd's, voorbespeelde dvd's, cassettes, video's, MD's en vinylplaten, evenals beschrijfbare dvd's en cd's. Sluit ook digitale producten uit die worden gedownload of gestreamd naar de klant.</t>
  </si>
  <si>
    <t>10007199 - Macadamiabomen (Macadamia ternifolia) - Bevat alle producten die kunnen worden beschreven/ waargenomen als de teelt van Macadamiabomen - Macadamia ternifolia, of de teelt van variëteiten (cultivars) van Macadamiabomen, bestemd voor de productie van Eetbare Noten. EPPO code: MCDTE Exclusief producten zoals voorbespeelde cd's, voorbespeelde dvd's, cassettes, video's, MD's en vinylplaten, evenals beschrijfbare dvd's en cd's. Sluit ook digitale producten uit die worden gedownload of gestreamd naar de klant.</t>
  </si>
  <si>
    <t>10007200 - Monkeypotbomen (Lecythis ollaria) - Bevat alle producten die kunnen worden beschreven/ waargenomen als de teelt van Monkeypotbomen - Lecythis ollaria, of de teelt van variëteiten (cultivars) van Monkeypotbomen, bestemd voor de productie van Eetbare Noten. EPPO code: LCYOL Exclusief beschrijfbare dvd's en dvd-spelers en producten zoals voorbespeelde cd's, cassettes, video's, MD's en vinylplaten. Sluit ook digitale producten uit die worden gedownload of gestreamd naar de klant.</t>
  </si>
  <si>
    <t>10007201 - Mozindabomen (Treculia africana) - Bevat alle producten die kunnen worden beschreven/ waargenomen als de teelt van Mozindabomen - Treculia africana, of de teelt van variëteiten (cultivars) van Mozindabomen, bestemd voor de productie van Eetbare Noten. EPPO code: TCUAF Exclusief beschrijfbare dvd's en dvd-spelers en producten zoals voorbespeelde cd's, cassettes, video's, MD's en vinylplaten. Sluit ook digitale producten uit die worden gedownload of gestreamd naar de klant.</t>
  </si>
  <si>
    <t>10007202 - Paradijsnootbomen (Lecythis zabucajo) - Bevat alle producten die kunnen worden beschreven/ waargenomen als de teelt van Paradijsnootbomen - Lecythis zabucajo, of de teelt van variëteiten (cultivars) van Paradijsnootbomen, bestemd voor de productie van Eetbare Noten. EPPO code: LCYUS Exclusief beschrijfbare dvd's en dvd-spelers en producten zoals voorbespeelde cd's, cassettes, video's, MD's en vinylplaten. Sluit ook digitale producten uit die worden gedownload of gestreamd naar de klant.</t>
  </si>
  <si>
    <t>10007190 - Paranotenbomen (Bertholletia excelsa) - Bevat alle producten die kunnen worden beschreven/ waargenomen als de teelt van Paranotenbomen - Bertholletia excelsa, of de teelt van variëteiten (cultivars) van Paranotenbomen, bestemd voor de productie van Eetbare Noten. EPPO code: BTHEX Exclusief beschrijfbare dvd's en dvd-spelers en producten zoals voorbespeelde cd's, cassettes, video's, MD's en vinylplaten. Sluit ook digitale producten uit die worden gedownload of gestreamd naar de klant.</t>
  </si>
  <si>
    <t>10007203 - Pecannootbomen (Carya illinoinensis) - Bevat alle producten die kunnen worden beschreven/ waargenomen als de teelt van Pecannootbomen - Carya illinoinensis, of de teelt van variëteiten (cultivars) van Pecannootbomen, bestemd voor de productie van Eetbare Noten. EPPO code: CYAIL Exclusief beschrijfbare dvd's en dvd-spelers en producten zoals voorbespeelde cd's, cassettes, video's, MD's en vinylplaten. Sluit ook digitale producten uit die worden gedownload of gestreamd naar de klant.</t>
  </si>
  <si>
    <t>10007204 - Pijnbomen (Pinus pinea) - Bevat alle producten die kunnen worden beschreven/ waargenomen als de teelt van Pijnbomen - Pinus pinea, of de teelt van variëteiten (cultivars) van Pijnbomen, bestemd voor de productie van Eetbare Noten. EPPO code: PIUPN Exclusief beschrijfbare dvd's en dvd-spelers en producten zoals voorbespeelde cd's, cassettes, video's, MD's en vinylplaten. Sluit ook digitale producten uit die worden gedownload of gestreamd naar de klant.</t>
  </si>
  <si>
    <t>10007205 - Pistachebomen (Pistacia vera) - Bevat alle producten die kunnen worden beschreven/ waargenomen als de teelt van Pistachebomen - Pistacia vera, of de teelt van variëteiten (cultivars) van Pistachebomen, bestemd voor de productie van Eetbare Noten. EPPO code: PIAVE Exclusief beschrijfbare dvd's en dvd-spelers en producten zoals voorbespeelde cd's, cassettes, video's, MD's en vinylplaten. Sluit ook digitale producten uit die worden gedownload of gestreamd naar de klant.</t>
  </si>
  <si>
    <t>10007206 - Sheabomen (Vitellaria paradoxa) - Bevat alle producten die kunnen worden beschreven/ waargenomen als de teelt van Sheabomen - Vitellaria paradoxa, of de teelt van variëteiten (cultivars) van Sheabomen, bestemd voor de productie van Eetbare Noten. EPPO code: VILPA Exclusief beschrijfbare dvd's en dvd-spelers en producten zoals voorbespeelde cd's, cassettes, video's, MD's en vinylplaten. Sluit ook digitale producten uit die worden gedownload of gestreamd naar de klant.</t>
  </si>
  <si>
    <t>10007714 - Beukenzwam fungus (Hypsizygus Tessellatus) - Bevat alle producten die kunnen worden beschreven/ waargenomen als de teelt van Beukenzwam fungus - Hypsizygus Tessellatus, of de teelt van variëteiten (cultivars) van Beukenzwam fungus, bestemd voor de productie van Eetbare paddenstoelen. EPPO code: HYPZSP Exclusief beschrijfbare dvd's en dvd-spelers en producten zoals voorbespeelde cd's, cassettes, video's, MD's en vinylplaten. Sluit ook digitale producten uit die worden gedownload of gestreamd naar de klant.</t>
  </si>
  <si>
    <t>10007711 - Cantharellenfungus (Cantharellus Cibarius) - Bevat alle producten die kunnen worden beschreven/ waargenomen als de teelt van Cantharellenfungus - Cantharellus Cibarius, of de teelt van variëteiten (cultivars) van Cantharellenfungus, bestemd voor de productie van Eetbare paddenstoelen. EPPO code: CANSCI Exclusief beschrijfbare dvd's en dvd-spelers en producten zoals voorbespeelde cd's, cassettes, video's, MD's en vinylplaten. Sluit ook digitale producten uit die worden gedownload of gestreamd naar de klant.</t>
  </si>
  <si>
    <t>10007709 - Champignonfungus (Agaricus) - Bevat alle producten die kunnen worden beschreven/ waargenomen als de teelt van Champignonfungus - Agaricus, of de teelt van variëteiten (cultivars) van Champignonfungus, bestemd voor de productie van Eetbare paddenstoelen. EPPO code: GARBI Exclusief beschrijfbare dvd's en dvd-spelers en producten zoals voorbespeelde cd's, cassettes, video's, MD's en vinylplaten. Sluit ook digitale producten uit die worden gedownload of gestreamd naar de klant.</t>
  </si>
  <si>
    <t>10007710 - Eekhoorntjesbroodfungus (Boletus Edulis) - Bevat alle producten die kunnen worden beschreven/ waargenomen als de teelt van Eekhoorntjesbroodfungus - Boletus Edulis, of de teelt van variëteiten (cultivars) van Eekhoorntjesbroodfungus, bestemd voor de productie van Eetbare paddenstoelen. EPPO code: BOLTED Exclusief beschrijfbare dvd's en dvd-spelers en producten zoals voorbespeelde cd's, cassettes, video's, MD's en vinylplaten. Sluit ook digitale producten uit die worden gedownload of gestreamd naar de klant.</t>
  </si>
  <si>
    <t>10007712 - Fluweelpootjefungus (Flammulina Velutipes) - Bevat alle producten die kunnen worden beschreven/ waargenomen als de teelt van Fluweelpootjefungus - Flammulina Velutipes, of de teelt van variëteiten (cultivars) van Fluweelpootjefungus, bestemd voor de productie van Eetbare paddenstoelen. EPPO code: FLMUVE Exclusief beschrijfbare dvd's en dvd-spelers en producten zoals voorbespeelde cd's, cassettes, video's, MD's en vinylplaten. Sluit ook digitale producten uit die worden gedownload of gestreamd naar de klant.</t>
  </si>
  <si>
    <t>10007713 - Gesteelde lakzwamfungus (Ganoderma Lucidum) - Bevat alle producten die kunnen worden beschreven/ waargenomen als de teelt van Gesteelde lakzwamfungus - Ganoderma Lucidum, of de teelt van variëteiten (cultivars) van Gesteelde lakzwamfungus, bestemd voor de productie van Eetbare paddenstoelen. EPPO code: GANOLU Exclusief beschrijfbare dvd's en dvd-spelers en producten zoals voorbespeelde cd's, cassettes, video's, MD's en vinylplaten. Sluit ook digitale producten uit die worden gedownload of gestreamd naar de klant.</t>
  </si>
  <si>
    <t>10007717 - Kruisdisteloesterzwamfungus (Pleurotus Eryngii) - Bevat alle producten die kunnen worden beschreven/ waargenomen als de teelt van Kruisdisteloesterzwamfungus - Pleurotus Eryngii, of de teelt van variëteiten (cultivars) van Kruisdisteloesterzwamfungus, bestemd voor de productie van Eetbare paddenstoelen. EPPO code: PLEUEY Exclusief beschrijfbare dvd's en dvd-spelers en producten zoals voorbespeelde cd's, cassettes, video's, MD's en vinylplaten. Sluit ook digitale producten uit die worden gedownload of gestreamd naar de klant.</t>
  </si>
  <si>
    <t>10007716 - Morieljefungus (Morchella Esculenta) - Bevat alle producten die kunnen worden beschreven/ waargenomen als de teelt van Morieljefungus - Morchella Esculenta, of de teelt van variëteiten (cultivars) van Morieljefungus, bestemd voor de productie van Eetbare paddenstoelen. EPPO code: MRCHES Exclusief beschrijfbare dvd's en dvd-spelers en producten zoals voorbespeelde cd's, cassettes, video's, MD's en vinylplaten. Sluit ook digitale producten uit die worden gedownload of gestreamd naar de klant.</t>
  </si>
  <si>
    <t>10007718 - Oesterzwamfungus (Pleurotus Ostreatus) - Bevat alle producten die kunnen worden beschreven/ waargenomen als de teelt van Oesterzwamfungus - Pleurotus Ostreatus, of de teelt van variëteiten (cultivars) van Oesterzwamfungus, bestemd voor de productie van Eetbare paddenstoelen. EPPO code: PLEUOS Exclusief beschrijfbare dvd's en dvd-spelers en producten zoals voorbespeelde cd's, cassettes, video's, MD's en vinylplaten. Sluit ook digitale producten uit die worden gedownload of gestreamd naar de klant.</t>
  </si>
  <si>
    <t>10007715 - Shiitakefungus (Lentinula Edodes) - Bevat alle producten die kunnen worden beschreven/ waargenomen als de teelt van Shiitakefungus - Lentinula Edodes, of de teelt van variëteiten (cultivars) van Shiitakefungus, bestemd voor de productie van Eetbare paddenstoelen. EPPO code: LENTED Exclusief beschrijfbare dvd's en dvd-spelers en producten zoals voorbespeelde cd's, cassettes, video's, MD's en vinylplaten. Sluit ook digitale producten uit die worden gedownload of gestreamd naar de klant.</t>
  </si>
  <si>
    <t>10007719 - Truffelfungus (Tuber Aestivum) - Bevat alle producten die kunnen worden beschreven/ waargenomen als de teelt van Truffelfungus - Tuber Aestivum, of de teelt van variëteiten (cultivars) van Truffelfungus, bestemd voor de productie van Eetbare paddenstoelen. EPPO code: TUEREA Exclusief beschrijfbare dvd's en dvd-spelers en producten zoals voorbespeelde cd's, cassettes, video's, MD's en vinylplaten. Sluit ook digitale producten uit die worden gedownload of gestreamd naar de klant.</t>
  </si>
  <si>
    <t>10007720 - Wilde Paddenstoelenfungus - Bevat alle producten die kunnen worden beschreven/ waargenomen als de teelt van Wilde Paddestoelen, bestemd voor de productie van Eetbare paddenstoelen. EPPO code: N/B Exclusief beschrijfbare dvd's en dvd-spelers en producten zoals voorbespeelde cd's, cassettes, video's, MD's en vinylplaten. Sluit ook digitale producten uit die worden gedownload of gestreamd naar de klant.</t>
  </si>
  <si>
    <t>10006944 - Appelbomen (Malus domestica) - Bevat alle producten die kunnen worden beschreven/ waargenomen als de teelt van Appelbomen - Malus domestica, of de teelt van variëteiten (cultivars) van Appelbomen, bestemd voor de productie van Eetbare Pitvruchten. EPPO code: MABSD Exclusief beschrijfbare dvd's en dvd-spelers en producten zoals voorbespeelde cd's, cassettes, video's, MD's en vinylplaten. Sluit ook digitale producten uit die worden gedownload of gestreamd naar de klant.</t>
  </si>
  <si>
    <t>10006950 - Harbin Perenbomen (Pyrus ussuriensis) - Bevat alle producten die kunnen worden beschreven/ waargenomen als de teelt van Harbin Perenbomen - Pyrus ussuriensis, of de teelt van variëteiten (cultivars) van Harbin Perenbomen, bestemd voor de productie van Eetbare Pitvruchten. EPPO code: PYUUS Exclusief beschrijfbare dvd's en dvd-spelers en producten zoals voorbespeelde cd's, cassettes, video's, MD's en vinylplaten. Sluit ook digitale producten uit die worden gedownload of gestreamd naar de klant.</t>
  </si>
  <si>
    <t>10006943 - Japanse mispelbomen (Eriobotrya japonica) - Bevat alle producten die kunnen worden beschreven/ waargenomen als de teelt van Japanse mispelbomen - Eriobotrya japonica, of de teelt van variëteiten (cultivars) van Japanse mispelbomen, bestemd voor de productie van Eetbare Pitvruchten. EPPO code: EIOJA Exclusief specifiek audioboeken, muziekvideo's, voorbespeelde cd's, dvd's en televisieshows.</t>
  </si>
  <si>
    <t>10006942 - Kweepeerbomen (Cydonia oblonga) - Bevat alle producten die kunnen worden beschreven/ waargenomen als de teelt van Kweepeerbomen - Cydonia oblonga, of de teelt van variëteiten (cultivars) van Kweepeerbomen, bestemd voor de productie van Eetbare Pitvruchten. EPPO code: CYDOB Exclusief beltonen, non-muziek audio digitale content, audioboeken en fysieke handel items zoals vooraf opgenomen cd's, dvd's, audio cassettes en grammofoonplaten.</t>
  </si>
  <si>
    <t xml:space="preserve">10006946 - Mispelbomen (Mespilus germanica) - Bevat alle producten die kunnen worden beschreven/ waargenomen als de teelt van Mispelbomen - Mespilus germanica, of de teelt van variëteiten (cultivars) van Mispelbomen, bestemd voor de productie van Eetbare Pitvruchten. EPPO code: MSPGE </t>
  </si>
  <si>
    <t>10006949 - Nashi Perenbomen (Pyrus pyrifolia) - Bevat alle producten die kunnen worden beschreven/ waargenomen als de teelt van Nashi Perenbomen - Pyrus pyrifolia, of de teelt van variëteiten (cultivars) van Nashi Perenbomen, bestemd voor de productie van Eetbare Pitvruchten. EPPO code: PYUPY Exclusief audioboeken, voorbespeelde cd's of dvd's en elektronische/digitale muziek en films.</t>
  </si>
  <si>
    <t>10006948 - Perenbomen (Pyrus communis) - Bevat alle producten die kunnen worden beschreven/ waargenomen als de teelt van Perenbomen - Pyrus communis, of de teelt van variëteiten (cultivars) van Perenbomen, bestemd voor de productie van Eetbare Pitvruchten. EPPO code: PYUPS Exclusief specifiek audioboeken, muziekvideo's, films, filmtrailers, voorbespeelde cd's, dvd's en televisieshows.</t>
  </si>
  <si>
    <t>10006945 - Wilde appelbomen (Malus sylvestris) - Bevat alle producten die kunnen worden beschreven/ waargenomen als de teelt van Wilde appelbomen - Malus sylvestris, of de teelt van variëteiten (cultivars) van Wilde appelbomen, bestemd voor de productie van Eetbare Pitvruchten. EPPO code: MABSY Exclusief producten zoals vooraf opgenomen cd's, cassettes, dvd's, MD's en vinylplaten, evenals opneembare videocassettes. Sluit ook digitale producten uit die worden gedownload of gestreamd naar de klant.</t>
  </si>
  <si>
    <t>10006947 - Ya perenbomen (Pyrus bretschneideri) - Bevat alle producten die kunnen worden beschreven/ waargenomen als de teelt van Ya perenbomen - Pyrus bretschneideri, of de teelt van variëteiten (cultivars) van Ya perenbomen, bestemd voor de productie van Eetbare Pitvruchten. EPPO code: PYUBR Exclusief producten zoals vooraf opgenomen cd's, cassettes, dvd's, MD's en vinylplaten, evenals opneembare videocassettes. Sluit ook digitale producten uit die worden gedownload of gestreamd naar de klant.</t>
  </si>
  <si>
    <t>10007873 - Aardkastanjeplanten (Bunium Bulbocastanum) - Bevat alle producten die kunnen worden beschreven/ waargenomen als de teelt van Aardkastanjeplanten - Bunium Bulbocastanum, of de teelt van variëteiten (cultivars) van Aardkastanjeplanten, bestemd voor de productie van Eetbare Specerijen. EPPO code: BUIBU Exclusief producten zoals vooraf opgenomen cd's, cassettes, dvd's, MD's en vinylplaten, evenals opneembare videocassettes. Sluit ook digitale producten uit die worden gedownload of gestreamd naar de klant.</t>
  </si>
  <si>
    <t>10007868 - Ajowanplanten (Trachyspermum Ammi) - Bevat alle producten die kunnen worden beschreven/ waargenomen als de teelt van Ajowanplanten - Trachyspermum Ammi, of de teelt van variëteiten (cultivars) van Ajowanplanten, bestemd voor de productie van Eetbare Specerijen. EPPO code: TCSAM Exclusief producten zoals vooraf opgenomen cd's, cassettes, dvd's, MD's en vinylplaten, evenals opneembare videocassettes. Sluit ook digitale producten uit die worden gedownload of gestreamd naar de klant.</t>
  </si>
  <si>
    <t>10007872 - Amomum Subulatumbomen (Amomum Subulatum) - Bevat alle producten die kunnen worden beschreven/ waargenomen als de teelt van Amomum Subulatumbomen - Amomum Subulatum, of de teelt van variëteiten (cultivars) van Amomum Subulatumbomen, bestemd voor de productie van Eetbare Specerijen. EPPO code: AMQSU Exclusief producten zoals vooraf opgenomen cd's, cassettes, dvd's, MD's en vinylplaten, evenals opneembare videocassettes. Sluit ook digitale producten uit die worden gedownload of gestreamd naar de klant.</t>
  </si>
  <si>
    <t>10007870 - Bitterhoutbomen (Quassia Amara) - Bevat alle producten die kunnen worden beschreven/ waargenomen als de teelt van Bitterhoutbomen - Quassia Amara, of de teelt van variëteiten (cultivars) van Bitterhoutbomen, bestemd voor de productie van Eetbare Specerijen. EPPO code: QUAAM Exclusief producten zoals vooraf opgenomen cd's, cassettes, dvd's, MD's en vinylplaten, evenals opneembare videocassettes. Sluit ook digitale producten uit die worden gedownload of gestreamd naar de klant.</t>
  </si>
  <si>
    <t>10007878 - Cassiakaneelbomen (Cinnamomum Cassia) - Bevat alle producten die kunnen worden beschreven/ waargenomen als de teelt van Cassiakaneelbomen - Cinnamomum Cassia, of de teelt van variëteiten (cultivars) van Cassiakaneelbomen, bestemd voor de productie van Eetbare Specerijen. EPPO code: CINAR Exclusief producten zoals vooraf opgenomen cd's, cassettes, dvd's, MD's en vinylplaten, evenals opneembare videocassettes. Sluit ook digitale producten uit die worden gedownload of gestreamd naar de klant.</t>
  </si>
  <si>
    <t>10007910 - Citroenkruidplanten (Artemisia Abrotanum) - Bevat alle producten die kunnen worden beschreven/ waargenomen als de teelt van Citroenkruidplanten - Artemisia Abrotanum, of de teelt van variëteiten (cultivars) van Citroenkruidplanten, bestemd voor de productie van Eetbare Specerijen. EPPO code: ARTAT Exclusief producten zoals vooraf opgenomen cd's, cassettes, dvd's, MD's en vinylplaten, evenals opneembare videocassettes. Sluit ook digitale producten uit die worden gedownload of gestreamd naar de klant.</t>
  </si>
  <si>
    <t>10007892 - Citroenmirteplant (Backhousia Citriodoria) - Bevat alle producten die kunnen worden beschreven/ waargenomen als de teelt van Citroenmirteplant - Backhousia Citriodoria, of de teelt van variëteiten (cultivars) van Citroenmirteplant, bestemd voor de productie van Eetbare Specerijen. EPPO code: BKOSI Exclusief producten zoals vooraf opgenomen cd's, cassettes, dvd's, MD's en vinylplaten, evenals opneembare videocassettes. Sluit ook digitale producten uit die worden gedownload of gestreamd naar de klant.</t>
  </si>
  <si>
    <t>10007915 - Geelwortelplanten (Curcuma Longa) - Bevat alle producten die kunnen worden beschreven/ waargenomen als de teelt van Geelwortelplanten - Curcuma Longa, of de teelt van variëteiten (cultivars) van Geelwortelplanten, bestemd voor de productie van Eetbare Specerijen. EPPO code: CURLO Exclusief producten zoals vooraf opgenomen cd's, cassettes, dvd's, MD's en vinylplaten, evenals opneembare videocassettes. Sluit ook digitale producten uit die worden gedownload of gestreamd naar de klant.</t>
  </si>
  <si>
    <t>10007887 - Groene kardemombomen (Elettaria Cardamomum) - Bevat alle producten die kunnen worden beschreven/ waargenomen als de teelt van Groene kardemombomen - Elettaria Cardamomum, of de teelt van variëteiten (cultivars) van Groene kardemombomen, bestemd voor de productie van Eetbare Specerijen. EPPO code: ETACA Exclusief producten zoals vooraf opgenomen cd's, cassettes, dvd's, MD's en vinylplaten, evenals opneembare videocassettes. Sluit ook digitale producten uit die worden gedownload of gestreamd naar de klant.</t>
  </si>
  <si>
    <t>10007897 - Hoja Santaplanten (Piper Auritum ) - Bevat alle producten die kunnen worden beschreven/ waargenomen als de teelt van Hoja Santaplanten - Piper Auritum , of de teelt van variëteiten (cultivars) van Hoja Santaplanten, bestemd voor de productie van Eetbare Specerijen. EPPO code: PIPAU Exclusief producten zoals vooraf opgenomen cd's, cassettes, dvd's, MD's en vinylplaten, evenals opneembare videocassettes. Sluit ook digitale producten uit die worden gedownload of gestreamd naar de klant.</t>
  </si>
  <si>
    <t>10007890 - Jeneverbesstruiken (Juniperus Communis) - Bevat alle producten die kunnen worden beschreven/ waargenomen als de teelt van Jeneverbesstruiken - Juniperus Communis, of de teelt van variëteiten (cultivars) van Jeneverbesstruiken, bestemd voor de productie van Eetbare Specerijen. EPPO code: IUPCO Exclusief producten zoals vooraf opgenomen cd's, cassettes, dvd's, MD's en vinylplaten, evenals opneembare videocassettes. Sluit ook digitale producten uit die worden gedownload of gestreamd naar de klant.</t>
  </si>
  <si>
    <t>10007880 - Kaneelbomen (Cinnamomum Verum) - Bevat alle producten die kunnen worden beschreven/ waargenomen als de teelt van Kaneelbomen - Cinnamomum Verum, of de teelt van variëteiten (cultivars) van Kaneelbomen, bestemd voor de productie van Eetbare Specerijen. EPPO code: CINZE Exclusief producten zoals vooraf opgenomen cd's, cassettes, dvd's, MD's en vinylplaten, evenals opneembare videocassettes. Sluit ook digitale producten uit die worden gedownload of gestreamd naar de klant.</t>
  </si>
  <si>
    <t>10007876 - Kappertjesstruiken (Capparis Spinosa) - Bevat alle producten die kunnen worden beschreven/ waargenomen als de teelt van Kappertjesstruiken - Capparis Spinosa, of de teelt van variëteiten (cultivars) van Kappertjesstruiken, bestemd voor de productie van Eetbare Specerijen. EPPO code: CPPSP Exclusief producten zoals vooraf opgenomen cd's, cassettes, dvd's, MD's en vinylplaten, evenals opneembare videocassettes. Sluit ook digitale producten uit die worden gedownload of gestreamd naar de klant.</t>
  </si>
  <si>
    <t>10007877 - Karwijplanten (Carum Carvi) - Bevat alle producten die kunnen worden beschreven/ waargenomen als de teelt van Karwijplanten - Carum Carvi, of de teelt van variëteiten (cultivars) van Karwijplanten, bestemd voor de productie van Eetbare Specerijen. EPPO code: CRYCA Exclusief producten zoals vooraf opgenomen cd's, cassettes, dvd's, MD's en vinylplaten, evenals opneembare videocassettes. Sluit ook digitale producten uit die worden gedownload of gestreamd naar de klant.</t>
  </si>
  <si>
    <t>10007884 - Kerrieplanten (Murraya Koenigii) - Bevat alle producten die kunnen worden beschreven/ waargenomen als de teelt van Kerrieplanten - Murraya Koenigii, of de teelt van variëteiten (cultivars) van Kerrieplanten, bestemd voor de productie van Eetbare Specerijen. EPPO code: MUYKO Exclusief producten zoals vooraf opgenomen cd's, cassettes, dvd's, MD's en vinylplaten, evenals opneembare videocassettes. Sluit ook digitale producten uit die worden gedownload of gestreamd naar de klant.</t>
  </si>
  <si>
    <t>10007883 - Komijnplanten (Cuminum Cyminum) - Bevat alle producten die kunnen worden beschreven/ waargenomen als de teelt van Komijnplanten - Cuminum Cyminum, of de teelt van variëteiten (cultivars) van Komijnplanten, bestemd voor de productie van Eetbare Specerijen. EPPO code: CVUCY Exclusief producten zoals vooraf opgenomen cd's, cassettes, dvd's, MD's en vinylplaten, evenals opneembare videocassettes. Sluit ook digitale producten uit die worden gedownload of gestreamd naar de klant.</t>
  </si>
  <si>
    <t>10007881 - Kruidnagelbomen (Syzygium Aromaticum) - Bevat alle producten die kunnen worden beschreven/ waargenomen als de teelt van Kruidnagelbomen - Syzygium Aromaticum, of de teelt van variëteiten (cultivars) van Kruidnagelbomen, bestemd voor de productie van Eetbare Specerijen. EPPO code: SYZAR Exclusief producten zoals vooraf opgenomen cd's, cassettes, dvd's, MD's en vinylplaten, evenals opneembare videocassettes. Sluit ook digitale producten uit die worden gedownload of gestreamd naar de klant.</t>
  </si>
  <si>
    <t>10007888 - Lange Peperplanten (Piper Longum) - Bevat alle producten die kunnen worden beschreven/ waargenomen als de teelt van Lange Peperplanten - Piper Longum, of de teelt van variëteiten (cultivars) van Lange Peperplanten, bestemd voor de productie van Eetbare Specerijen. EPPO code: PIPRE Exclusief audioboeken en producten zoals vooraf opgenomen cd's, dvd's, MD's en videocassettes.</t>
  </si>
  <si>
    <t>10007886 - Laosplanten (Alpinia Galanga) - Bevat alle producten die kunnen worden beschreven/ waargenomen als de teelt van Laosplanten - Alpinia Galanga, of de teelt van variëteiten (cultivars) van Laosplanten, bestemd voor de productie van Eetbare Specerijen. EPPO code: AIIGA Exclusief audioboeken en producten zoals vooraf opgenomen cd's, dvd's, MD's en videocassettes.</t>
  </si>
  <si>
    <t>10007920 - Maagwortelplanten (Curcuma Zedoaria) - Bevat alle producten die kunnen worden beschreven/ waargenomen als de teelt van Maagwortelplanten - Curcuma Zedoaria, of de teelt van variëteiten (cultivars) van Maagwortelplanten, bestemd voor de productie van Eetbare Specerijen. EPPO code: CURZE Exclusief audioboeken en producten zoals vooraf opgenomen cd's, dvd's, MD's en videocassettes.</t>
  </si>
  <si>
    <t>10007894 - Mexicaanse korianderplanten (Eryngium Foetidum) - Bevat alle producten die kunnen worden beschreven/ waargenomen als de teelt van Mexicaanse korianderplanten - Eryngium Foetidum, of de teelt van variëteiten (cultivars) van Mexicaanse korianderplanten, bestemd voor de productie van Eetbare Specerijen. EPPO code: ERXFO Exclusief audioboeken en producten zoals vooraf opgenomen cd's, dvd's, MD's en videocassettes.</t>
  </si>
  <si>
    <t>10007899 - Mirteplanten (Myrtus) - Bevat alle producten die kunnen worden beschreven/ waargenomen als de teelt van Mirteplanten - Myrtus, of de teelt van soorten (species) en variëteiten (cultivars) van Mirteplanten, bestemd voor de productie van Eetbare Specerijen. EPPO code: 1MYVG Exclusief audioboeken en producten zoals vooraf opgenomen cd's, dvd's, MD's en videocassettes.</t>
  </si>
  <si>
    <t>10007879 - Moerasanemoonplanten (Houttuynia Cordata) - Bevat alle producten die kunnen worden beschreven/ waargenomen als de teelt van Moerasanemoonplanten - Houttuynia Cordata, of de teelt van variëteiten (cultivars) van Moerasanemoonplanten, bestemd voor de productie van Eetbare Specerijen. EPPO code: HOTCO Exclusief audioboeken en producten zoals vooraf opgenomen cd's, dvd's, MD's en videocassettes.</t>
  </si>
  <si>
    <t>10007918 - Monnikspeperbomen (Vitex Agnus-Castus) - Bevat alle producten die kunnen worden beschreven/ waargenomen als de teelt van Monnikspeperbomen - Vitex Agnus-Castus, of de teelt van variëteiten (cultivars) van Monnikspeperbomen, bestemd voor de productie van Eetbare Specerijen. EPPO code: VIXAC Exclusief audioboeken en producten zoals vooraf opgenomen cd's, dvd's, MD's en videocassettes.</t>
  </si>
  <si>
    <t>10007898 - Nieuw-Zeelandse Peperbomen (Pseudowintera Colorata) - Bevat alle producten die kunnen worden beschreven/ waargenomen als de teelt van Nieuw-Zeelandse Peperbomen - Pseudowintera Colorata, of de teelt van variëteiten (cultivars) van Nieuw-Zeelandse Peperbomen, bestemd voor de productie van Eetbare Specerijen. EPPO code: PSWCO Exclusief audioboeken en producten zoals vooraf opgenomen cd's, dvd's, MD's en videocassettes.</t>
  </si>
  <si>
    <t>10007901 - Njangsabomen (Ricinodendron Heudelotii) - Bevat alle producten die kunnen worden beschreven/ waargenomen als de teelt van Njangsabomen - Ricinodendron Heudelotii, of de teelt van variëteiten (cultivars) van Njangsabomen, bestemd voor de productie van Eetbare Specerijen. EPPO code: RIDHE Exclusief audioboeken en producten zoals vooraf opgenomen cd's, dvd's, MD's en videocassettes.</t>
  </si>
  <si>
    <t>10007902 - Nootmuskaatbomen (Myristica Fragrans) - Bevat alle producten die kunnen worden beschreven/ waargenomen als de teelt van Nootmuskaatbomen - Myristica Fragrans, of de teelt van variëteiten (cultivars) van Nootmuskaatbomen, bestemd voor de productie van Eetbare Specerijen. EPPO code: MYIFR Exclusief audioboeken en producten zoals vooraf opgenomen cd's, dvd's, MD's en videocassettes.</t>
  </si>
  <si>
    <t>10007871 - Orleaanbomen (Bixa Orellana) - Bevat alle producten die kunnen worden beschreven/ waargenomen als de teelt van Orleaanbomen - Bixa Orellana, of de teelt van variëteiten (cultivars) van Orleaanbomen, bestemd voor de productie van Eetbare Specerijen. EPPO code: BIXOR Exclusief audioboeken en producten zoals vooraf opgenomen cd's, dvd's, MD's en videocassettes.</t>
  </si>
  <si>
    <t>10007903 - Pandanbomen (Pandanus Utilis) - Bevat alle producten die kunnen worden beschreven/ waargenomen als de teelt van Pandanbomen - Pandanus Utilis, of de teelt van variëteiten (cultivars) van Pandanbomen, bestemd voor de productie van Eetbare Specerijen. EPPO code: PADUT Exclusief audioboeken en producten zoals vooraf opgenomen cd's, dvd's, MD's en videocassettes.</t>
  </si>
  <si>
    <t>10007896 - Paradijskorrelplanten (Aframomum Melegueta) - Bevat alle producten die kunnen worden beschreven/ waargenomen als de teelt van Paradijskorrelplanten - Aframomum Melegueta, of de teelt van variëteiten (cultivars) van Paradijskorrelplanten, bestemd voor de productie van Eetbare Specerijen. EPPO code: AFRME Exclusief audioboeken en producten zoals vooraf opgenomen cd's, dvd's, MD's en videocassettes.</t>
  </si>
  <si>
    <t>10007874 - Peperplanten (Piper Nigrum) - Bevat alle producten die kunnen worden beschreven/ waargenomen als de teelt van Peperplanten - Piper Nigrum, of de teelt van variëteiten (cultivars) van Peperplanten, bestemd voor de productie van Eetbare Specerijen. EPPO code: PIPNI Exclusief audioboeken en producten zoals vooraf opgenomen cd's, dvd's, MD's en videocassettes.</t>
  </si>
  <si>
    <t>10007904 - Peruviaanse peperbomen (Schinus Molle) - Bevat alle producten die kunnen worden beschreven/ waargenomen als de teelt van Peruviaanse peperbomen - Schinus Molle, of de teelt van variëteiten (cultivars) van Peruviaanse peperbomen, bestemd voor de productie van Eetbare Specerijen. EPPO code: SCIMO Exclusief producten zoals fitness-dvd's en oefenmat-variatiepakketten. Sluit ook digitale producten uit die worden gedownload of gestreamd naar de klant.</t>
  </si>
  <si>
    <t>10007869 - Pimentplanten (Pimenta Dioica) - Bevat alle producten die kunnen worden beschreven/ waargenomen als de teelt van Pimentplanten - Pimenta Dioica, of de teelt van variëteiten (cultivars) van Pimentplanten, bestemd voor de productie van Eetbare Specerijen. EPPO code: PMTDI Exclusief gamingsoftware en alle momenteel geclassificeerde vooraf opgenomen mediaproducten, evenals computersoftware-cd's of -schijven die zich in computers bevinden. Sluit ook digitale producten uit die worden gedownload of gestreamd naar de klant.</t>
  </si>
  <si>
    <t>10007891 - Piper Excelsumbomen (Piper Excelsum) - Bevat alle producten die kunnen worden beschreven/ waargenomen als de teelt van Piper Excelsumbomen - Piper Excelsum, of de teelt van variëteiten (cultivars) van Piper Excelsumbomen, bestemd voor de productie van Eetbare Specerijen. EPPO code: PIPEX Exclusief producten zoals fitness-dvd's en oefenmat-variatiepakketten.</t>
  </si>
  <si>
    <t>10007875 - Roze peperbomen (Schinus Terebinthifolia) - Bevat alle producten die kunnen worden beschreven/ waargenomen als de teelt van Roze peperbomen - Schinus Terebinthifolia, of de teelt van variëteiten (cultivars) van Roze peperbomen, bestemd voor de productie van Eetbare Specerijen. EPPO code: SCITE Exclusief producten zoals fotopapier en apparatuur voor het drogen van fotografie.</t>
  </si>
  <si>
    <t>10007907 - Saffraankrokusplanten (Crocus Sativus) - Bevat alle producten die kunnen worden beschreven/ waargenomen als de teelt van Saffraankrokusplanten - Crocus Sativus, of de teelt van variëteiten (cultivars) van Saffraankrokusplanten, bestemd voor de productie van Eetbare Specerijen. EPPO code: CVOSA Exclusief producten zoals fotopapier en apparatuur voor het drogen van fotografie.</t>
  </si>
  <si>
    <t>10007889 - Salambomen (Eugenia Polyantha) - Bevat alle producten die kunnen worden beschreven/ waargenomen als de teelt van Salambomen - Eugenia Polyantha, of de teelt van variëteiten (cultivars) van Salambomen, bestemd voor de productie van Eetbare Specerijen. EPPO code: SYZPO Exclusief producten zoals fotopapier en apparatuur voor het drogen van fotografie.</t>
  </si>
  <si>
    <t>10007909 - Sichuan peperplanten (Zanthoxylum) - Bevat alle producten die kunnen worden beschreven/ waargenomen als de teelt van Sichuan peperplanten - Zanthoxylum, of de teelt van soorten (species) en variëteiten (cultivars) van Sichuan peperplanten, bestemd voor de productie van Eetbare Specerijen. EPPO code: 1ZANG Exclusief producten zoals fotopapier en apparatuur voor het drogen van fotografie.</t>
  </si>
  <si>
    <t>10007905 - Slaapbolplanten (Papaver Somniferum) - Bevat alle producten die kunnen worden beschreven/ waargenomen als de teelt van Slaapbolplanten - Papaver Somniferum, of de teelt van variëteiten (cultivars) van Slaapbolplanten, bestemd voor de productie van Eetbare Specerijen. EPPO code: PAPSO Exclusief producten zoals reflectoren/diffusers/achtergronden en lampen-variatiepakketten.</t>
  </si>
  <si>
    <t>10007908 - Soldaatjeplanten (Orchis Militaris) - Bevat alle producten die kunnen worden beschreven/ waargenomen als de teelt van Soldaatjeplanten - Orchis Militaris, of de teelt van variëteiten (cultivars) van Soldaatjeplanten, bestemd voor de productie van Eetbare Specerijen. EPPO code: ORSMI Exclusief producten zoals stekkers en alle andere fotografie Print / Donkere kamer apparatuur producten die momenteel worden aangeboden in de klasse fotografie Print / Donkere kamer apparatuur.</t>
  </si>
  <si>
    <t>10007882 - Staartpeperplanten (Piper Cubeba) - Bevat alle producten die kunnen worden beschreven/ waargenomen als de teelt van Staartpeperplanten - Piper Cubeba, of de teelt van variëteiten (cultivars) van Staartpeperplanten, bestemd voor de productie van Eetbare Specerijen. EPPO code: PIPCU Exclusief producten zoals stekkers en alle andere fotografie Print / Donkere kamer apparatuur producten die momenteel worden aangeboden in de klasse fotografie Print / Donkere kamer apparatuur.</t>
  </si>
  <si>
    <t>10007911 - Steranijsplanten (Illicium Verum) - Bevat alle producten die kunnen worden beschreven/ waargenomen als de teelt van Steranijsplanten - Illicium Verum, of de teelt van variëteiten (cultivars) van Steranijsplanten, bestemd voor de productie van Eetbare Specerijen. EPPO code: ILLVE Exclusief producten zoals stekkers en alle andere fotografie Print / Donkere kamer apparatuur producten die momenteel worden aangeboden in de klasse fotografie Print / Donkere kamer apparatuur.</t>
  </si>
  <si>
    <t>10007912 - Sumakbomen (Rhus Coriaria) - Bevat alle producten die kunnen worden beschreven/ waargenomen als de teelt van Sumakbomen - Rhus Coriaria, of de teelt van variëteiten (cultivars) van Sumakbomen, bestemd voor de productie van Eetbare Specerijen. EPPO code: RHUCR Exclusief producten zoals stekkers en alle andere fotografie Print / Donkere kamer apparatuur producten die momenteel worden aangeboden in de klasse fotografie Print / Donkere kamer apparatuur.</t>
  </si>
  <si>
    <t>10007913 - Tasmaanse peperbomen (Drimys Lanceolata) - Bevat alle producten die kunnen worden beschreven/ waargenomen als de teelt van Tasmaanse peperbomen - Drimys Lanceolata, of de teelt van variëteiten (cultivars) van Tasmaanse peperbomen, bestemd voor de productie van Eetbare Specerijen. EPPO code: DRILA Exclusief alle op dit moment geclassificeerde Fotografie Print / Donkere kamer apparatuur producten.</t>
  </si>
  <si>
    <t>10007914 - Tonkaboonbomen (Dipteryx Odorata) - Bevat alle producten die kunnen worden beschreven/ waargenomen als de teelt van Tonkaboonbomen - Dipteryx Odorata, of de teelt van variëteiten (cultivars) van Tonkaboonbomen, bestemd voor de productie van Eetbare Specerijen. EPPO code: DPXOD Exclusief producten zoals chemicaliën voor het ontwikkelen van foto's en bakken, bakjes en spoelen.</t>
  </si>
  <si>
    <t>10007906 - Turkse Oregano (Origanum Onites) - Bevat alle producten die kunnen worden beschreven/ waargenomen als de teelt van Turkse Oregano - Origanum Onites, of de teelt van variëteiten (cultivars) van Turkse Oregano, bestemd voor de productie van Eetbare Specerijen. EPPO code: ORION Exclusief producten zoals chemicaliën voor het ontwikkelen van foto's en bakken, bakjes en spoelen.</t>
  </si>
  <si>
    <t>10007916 - Vanilleplanten (Vanilla Planifolia) - Bevat alle producten die kunnen worden beschreven/ waargenomen als de teelt van Vanilleplanten - Vanilla Planifolia, of de teelt van variëteiten (cultivars) van Vanilleplanten, bestemd voor de productie van Eetbare Specerijen. EPPO code: VANPL Exclusief producten zoals chemicaliën voor het ontwikkelen van foto's en bakken, bakjes en spoelen.</t>
  </si>
  <si>
    <t>10007917 - Vietnamese korianderplanten (Persicaria Odorata) - Bevat alle producten die kunnen worden beschreven/ waargenomen als de teelt van Vietnamese korianderplanten - Persicaria Odorata, of de teelt van variëteiten (cultivars) van Vietnamese korianderplanten, bestemd voor de productie van Eetbare Specerijen. EPPO code: POLOD Exclusief producten zoals chemicaliën voor het ontwikkelen van foto's en bakken, bakjes en spoelen.</t>
  </si>
  <si>
    <t>10007919 - Waterpeperplanten (Persicaria Hydropiper) - Bevat alle producten die kunnen worden beschreven/ waargenomen als de teelt van Waterpeperplanten - Persicaria Hydropiper, of de teelt van variëteiten (cultivars) van Waterpeperplanten, bestemd voor de productie van Eetbare Specerijen. EPPO code: POLHY Exclusief producten zoals vergroters of Reflectoren / Verdelers / Achtergronden.</t>
  </si>
  <si>
    <t>10007895 - Weichselbomen (Prunus Mahaleb) - Bevat alle producten die kunnen worden beschreven/ waargenomen als de teelt van Weichselbomen - Prunus Mahaleb, of de teelt van variëteiten (cultivars) van Weichselbomen, bestemd voor de productie van Eetbare Specerijen. EPPO code: PRNMH Exclusief producten zoals foto-ontwikkel chemicaliën en papier dat wordt gebruikt in kopieerapparaten en kleurenprinters.</t>
  </si>
  <si>
    <t>10007885 - Welriekende ganzevoetplanten (Chenopodium Ambrosioides) - Bevat alle producten die kunnen worden beschreven/ waargenomen als de teelt van Welriekende ganzevoetplanten - Chenopodium Ambrosioides, of de teelt van variëteiten (cultivars) van Welriekende ganzevoetplanten, bestemd voor de productie van Eetbare Specerijen. EPPO code: CHEAM Exclusief producten zoals foto-ontwikkel chemicaliën en papier dat wordt gebruikt in kopieerapparaten en kleurenprinters.</t>
  </si>
  <si>
    <t>10007867 - Xylopia aethiopicaplanten (Xylopia Aethiopica) - Bevat alle producten die kunnen worden beschreven/ waargenomen als de teelt van Xylopia aethiopicaplanten - Xylopia Aethiopica, of de teelt van variëteiten (cultivars) van Xylopia aethiopicaplanten, bestemd voor de productie van Eetbare Specerijen. EPPO code: XYPAE Exclusief producten zoals foto-ontwikkel chemicaliën en papier dat wordt gebruikt in kopieerapparaten en kleurenprinters.</t>
  </si>
  <si>
    <t>10007893 - Zoethoutplanten (Glycyrrhiza Glabra) - Bevat alle producten die kunnen worden beschreven/ waargenomen als de teelt van Zoethoutplanten - Glycyrrhiza Glabra, of de teelt van variëteiten (cultivars) van Zoethoutplanten, bestemd voor de productie van Eetbare Specerijen. EPPO code: GYCGL Exclusief producten zoals foto-ontwikkel chemicaliën en papier dat wordt gebruikt in kopieerapparaten en kleurenprinters.</t>
  </si>
  <si>
    <t>10007900 - Zwarte komijnplanten (Nigella Sativa) - Bevat alle producten die kunnen worden beschreven/ waargenomen als de teelt van Zwarte komijnplanten - Nigella Sativa, of de teelt van variëteiten (cultivars) van Zwarte komijnplanten, bestemd voor de productie van Eetbare Specerijen. EPPO code: NIGSA Exclusief producten zoals foto-ontwikkel chemicaliën en papier dat wordt gebruikt in kopieerapparaten en kleurenprinters.</t>
  </si>
  <si>
    <t>10007211 - Aloe Veraplanten (Aloe vera) - Bevat alle producten die kunnen worden beschreven/ waargenomen als de teelt van Aloe Veraplanten - Aloe vera, of de teelt van variëteiten (cultivars) van Aloe Veraplanten, bestemd voor de Productie van Dranken. EPPO code: ALFVE Exclusief producten zoals foto-ontwikkel chemicaliën en papier dat wordt gebruikt in kopieerapparaten en kleurenprinters.</t>
  </si>
  <si>
    <t>10007212 - Asam Gelugurbomen (Garcinia atroviridis) - Bevat alle producten die kunnen worden beschreven/ waargenomen als de teelt van Asam Gelugurbomen - Garcinia atroviridis, of de teelt van variëteiten (cultivars) van Asam Gelugurbomen, bestemd voor de Productie van Dranken. EPPO code: N/B Exclusief producten zoals foto-ontwikkel chemicaliën en papier dat wordt gebruikt in kopieerapparaten en kleurenprinters.</t>
  </si>
  <si>
    <t>10007216 - Bittere aloeplanten (Aloe ferox) - Bevat alle producten die kunnen worden beschreven/ waargenomen als de teelt van Bittere aloeplanten - Aloe ferox, of de teelt van variëteiten (cultivars) van Bittere aloeplanten, bestemd voor de Productie van Dranken. EPPO code: ALFFE Exclusief producten zoals foto-ontwikkel chemicaliën en papier dat wordt gebruikt in kopieerapparaten en kleurenprinters.</t>
  </si>
  <si>
    <t>10007214 - Cacaobomen (Theobroma cacao) - Bevat alle producten die kunnen worden beschreven/ waargenomen als de teelt van Cacaobomen - Theobroma cacao, of de teelt van variëteiten (cultivars) van Cacaobomen, bestemd voor de Productie van Dranken. EPPO code: THOCA Exclusief producten zoals foto-ontwikkel chemicaliën en papier dat wordt gebruikt in kopieerapparaten en kleurenprinters.</t>
  </si>
  <si>
    <t>10007215 - Camomilaplanten (Matricaria chamomilla) - Bevat alle producten die kunnen worden beschreven/ waargenomen als de teelt van Camomilaplanten - Matricaria chamomilla, of de teelt van variëteiten (cultivars) van Camomilaplanten, bestemd voor de Productie van Dranken. EPPO code: MATCH Exclusief producten zoals foto-ontwikkel chemicaliën en papier dat wordt gebruikt in kopieerapparaten en kleurenprinters.</t>
  </si>
  <si>
    <t>10007221 - Geelmelkhoutbomen (Garcinia livingstonei) - Bevat alle producten die kunnen worden beschreven/ waargenomen als de teelt van Geelmelkhoutbomen - Garcinia livingstonei, of de teelt van variëteiten (cultivars) van Geelmelkhoutbomen, bestemd voor de Productie van Dranken. EPPO code: GANLI Exclusief producten zoals foto-ontwikkel chemicaliën en papier dat wordt gebruikt in kopieerapparaten en kleurenprinters.</t>
  </si>
  <si>
    <t>10007218 - Griekse alantplanten (Inula helenium) - Bevat alle producten die kunnen worden beschreven/ waargenomen als de teelt van Griekse alantplanten - Inula helenium, of de teelt van variëteiten (cultivars) van Griekse alantplanten, bestemd voor de Productie van Dranken. EPPO code: INUHE Exclusief producten zoals foto-ontwikkel chemicaliën en papier dat wordt gebruikt in kopieerapparaten en kleurenprinters.</t>
  </si>
  <si>
    <t>10007219 - Guaranaplanten (Paullinia cupana) - Bevat alle producten die kunnen worden beschreven/ waargenomen als de teelt van Guaranaplanten - Paullinia cupana, of de teelt van variëteiten (cultivars) van Guaranaplanten, bestemd voor de Productie van Dranken. EPPO code: PAXCU Exclusief producten, zoals bakken, bakjes, spoelen en veiligheidsverlichting.</t>
  </si>
  <si>
    <t>10007220 - Hopplanten (Humulus lupulus) - Bevat alle producten die kunnen worden beschreven/ waargenomen als de teelt van Hopplanten - Humulus lupulus, of de teelt van variëteiten (cultivars) van Hopplanten, bestemd voor de Productie van Dranken. EPPO code: HUMLU Exclusief producten, zoals bakken, bakjes, spoelen en veiligheidsverlichting.</t>
  </si>
  <si>
    <t>10007222 - Jasmijnplanten (Jasminum officinale) - Bevat alle producten die kunnen worden beschreven/ waargenomen als de teelt van Jasmijnplanten - Jasminum officinale, of de teelt van variëteiten (cultivars) van Jasmijnplanten, bestemd voor de Productie van Dranken. EPPO code: IASOF Exclusief producten, zoals bakken, bakjes, spoelen en veiligheidsverlichting.</t>
  </si>
  <si>
    <t>10007223 - Kavaheesters (Piper methysticum) - Bevat alle producten die kunnen worden beschreven/ waargenomen als de teelt van Kavaheesters - Piper methysticum, of de teelt van variëteiten (cultivars) van Kavaheesters, bestemd voor de Productie van Dranken. EPPO code: PIPME Exclusief producten, zoals bakken, bakjes, spoelen en veiligheidsverlichting.</t>
  </si>
  <si>
    <t>10007774 - Kinaplanten (Cinchona) - Bevat alle producten die kunnen worden beschreven/ waargenomen als de teelt van Kinaplanten - Cinchona, of de teelt van soorten (species) en variëteiten (cultivars) van Kinaplanten, bestemd voor de Productie van Dranken. EPPO code: 1CIHG Exclusief producten zoals vergroters en Fotografie Droog Apparatuur.</t>
  </si>
  <si>
    <t>10007224 - Knoopkruidplanten (Centaurea) - Bevat alle producten die kunnen worden beschreven/ waargenomen als de teelt van Knoopkruidplanten - Centaurea, of de teelt van soorten (species) en variëteiten (cultivars) van Knoopkruidplanten, bestemd voor de Productie van Dranken. EPPO code: 1CENG Exclusief producten zoals vergroters en Fotografie Droog Apparatuur.</t>
  </si>
  <si>
    <t>10007217 - Koffieheesters (Coffea) - Bevat alle producten die kunnen worden beschreven/ waargenomen als de teelt van Koffieheesters - Coffea, of de teelt van soorten (species) en variëteiten (cultivars) van Koffieheesters, bestemd voor de Productie van Dranken. EPPO code: 1COFG Exclusief producten zoals vergroters en Fotografie Droog Apparatuur.</t>
  </si>
  <si>
    <t>10007225 - Ledumplanten (Ledum groenlandicum) - Bevat alle producten die kunnen worden beschreven/ waargenomen als de teelt van Ledumplanten - Ledum groenlandicum, of de teelt van variëteiten (cultivars) van Ledumplanten, bestemd voor de Productie van Dranken. EPPO code: LEDGR Exclusief producten zoals vergroters en Fotografie Droog Apparatuur.</t>
  </si>
  <si>
    <t>10007213 - Lindebomen (Tilia) - Bevat alle producten die kunnen worden beschreven/ waargenomen als de teelt van Lindebomen - Tilia, of de teelt van soorten (species) en variëteiten (cultivars) van Lindebomen, bestemd voor de Productie van Dranken. EPPO code: 1TILG Exclusief producten zoals vergroters en Fotografie Droog Apparatuur.</t>
  </si>
  <si>
    <t>10007226 - Moringabomen (Moringa oleifera) - Bevat alle producten die kunnen worden beschreven/ waargenomen als de teelt van Moringabomen - Moringa oleifera, of de teelt van variëteiten (cultivars) van Moringabomen, bestemd voor de Productie van Dranken. EPPO code: MOHOL Exclusief producten zoals fotografielampen en camera-ondersteuningen.</t>
  </si>
  <si>
    <t>10007227 - Rooibosplanten (Aspalathus linearis) - Bevat alle producten die kunnen worden beschreven/ waargenomen als de teelt van Rooibosplanten - Aspalathus linearis, of de teelt van variëteiten (cultivars) van Rooibosplanten, bestemd voor de Productie van Dranken. EPPO code: ASQLI Exclusief producten zoals fotografielampen en camera-ondersteuningen.</t>
  </si>
  <si>
    <t>10007228 - Roselleplanten (Hibiscus sabdariffa) - Bevat alle producten die kunnen worden beschreven/ waargenomen als de teelt van Roselleplanten - Hibiscus sabdariffa, of de teelt van variëteiten (cultivars) van Roselleplanten, bestemd voor de Productie van Dranken. EPPO code: HIBSA Exclusief producten zoals fotografielampen en camera-ondersteuningen.</t>
  </si>
  <si>
    <t>10007229 - Rozenplanten (Rosa) - Bevat alle producten die kunnen worden beschreven/ waargenomen als de teelt van Rozenplanten - Rosa, of de teelt van soorten (species) en variëteiten (cultivars) van Rozenplanten, bestemd voor de Productie van Dranken. EPPO code: 1ROSG Exclusief producten zoals fotografielampen en camera-ondersteuningen.</t>
  </si>
  <si>
    <t>10007230 - Sennaplanten (Senna alexandrina) - Bevat alle producten die kunnen worden beschreven/ waargenomen als de teelt van Sennaplanten - Senna alexandrina, of de teelt van variëteiten (cultivars) van Sennaplanten, bestemd voor de Productie van Dranken. EPPO code: CASSE Exclusief producten zoals fotografielampen en camera-ondersteuningen.</t>
  </si>
  <si>
    <t>10007231 - Socotra Aloeplanten (Aloe perryi) - Bevat alle producten die kunnen worden beschreven/ waargenomen als de teelt van Socotra Aloeplanten - Aloe perryi, of de teelt van variëteiten (cultivars) van Socotra Aloeplanten, bestemd voor de Productie van Dranken. EPPO code: ALFPE Exclusief producten zoals fotografielampen en camera-ondersteuningen.</t>
  </si>
  <si>
    <t>10007233 - Theebomen (Leptospermum) - Bevat alle producten die kunnen worden beschreven/ waargenomen als de teelt van Theebomen - Leptospermum, of de teelt van soorten (species) en variëteiten (cultivars) van Theebomen, bestemd voor de Productie van Dranken. EPPO code: 1LEKG Exclusief producten zoals fotografielampen en camera-ondersteuningen.</t>
  </si>
  <si>
    <t>10007232 - Theeheesters (Camellia sinensis) - Bevat alle producten die kunnen worden beschreven/ waargenomen als de teelt van Theeheesters - Camellia sinensis, of de teelt van variëteiten (cultivars) van Theeheesters, bestemd voor de Productie van Dranken. EPPO code: CAHSI Exclusief producten zoals fotografielampen en camera-ondersteuningen.</t>
  </si>
  <si>
    <t>10007234 - Violenplanten (Viola) - Bevat alle producten die kunnen worden beschreven/ waargenomen als de teelt van Violenplanten - Viola, of de teelt van soorten (species) en variëteiten (cultivars) van Violenplanten, bestemd voor de Productie van Dranken. EPPO code: 1VIOG Exclusief producten zoals fotografielampen en camera-ondersteuningen.</t>
  </si>
  <si>
    <t>10007236 - Wijndruifplanten (Vitis vinifera) - Bevat alle producten die kunnen worden beschreven/ waargenomen als de teelt van Wijndruifplanten - Vitis vinifera, of de teelt van variëteiten (cultivars) van Wijndruifplanten, bestemd voor de productie van Gewas voor Productie van Dranken. EPPO code: VITVI Exclusief producten zoals digitale camera's.</t>
  </si>
  <si>
    <t>10007235 - Wijnpalmbomen (Jubaea) - Bevat alle producten die kunnen worden beschreven/ waargenomen als de teelt van Wijnpalmbomen - Jubaea, of de teelt van soorten (species) en variëteiten (cultivars) van Wijnpalmbomen, bestemd voor de Productie van Dranken. EPPO code: 1IUBG Exclusief producten zoals digitale camera's.</t>
  </si>
  <si>
    <t>10007237 - Yerba Mateplanten (Ilex paraguariensis) - Bevat alle producten die kunnen worden beschreven/ waargenomen als de teelt van Yerba Mateplanten - Ilex paraguariensis, of de teelt van variëteiten (cultivars) van Yerba Mateplanten, bestemd voor de Productie van Dranken. EPPO code: ILEPA Exclusief producten zoals digitale camera's.</t>
  </si>
  <si>
    <t>10007291 - Afrikaanse Rijstplanten (Oryza Glaberrima) - Bevat alle producten die kunnen worden beschreven/ waargenomen als de teelt van Afrikaanse Rijstplanten - Oryza Glaberrima, of de teelt van variëteiten (cultivars) van Afrikaanse Rijstplanten, bestemd voor de productie van Graangewassen. EPPO code: ORYGL Exclusief producten zoals digitale camera's.</t>
  </si>
  <si>
    <t>10007290 - Boekweitplanten (Fagopyrum Esculentum) - Bevat alle producten die kunnen worden beschreven/ waargenomen als de teelt van Boekweitplanten - Fagopyrum Esculentum, of de teelt van variëteiten (cultivars) van Boekweitplanten, bestemd voor de productie van Graangewassen. EPPO code: FAGES Exclusief producten zoals digitale camera's.</t>
  </si>
  <si>
    <t>10007301 - Emmertarweplanten (Triticum Turgidum subsp. Turanicum) - Bevat alle producten die kunnen worden beschreven/ waargenomen als de teelt van Emmertarweplanten - Triticum Turgidum subsp. Turanicum, of de teelt van variëteiten (cultivars) van Emmertarweplanten, bestemd voor de productie van Graangewassen. EPPO code: TRZTN Exclusief producten zoals digitale camera's.</t>
  </si>
  <si>
    <t>10007279 - Ethiopisch Haver (Avena Abyssinica) - Bevat alle producten die kunnen worden beschreven/ waargenomen als de teelt van Ethiopisch Haver - Avena Abyssinica, of de teelt van variëteiten (cultivars) van Ethiopisch Haver, bestemd voor de productie van Graangewassen. EPPO code: AVEAB Exclusief producten zoals digitale camera's.</t>
  </si>
  <si>
    <t>10007285 - Fonioplanten (Digitaria Exilis) - Bevat alle producten die kunnen worden beschreven/ waargenomen als de teelt van Fonioplanten - Digitaria Exilis, of de teelt van variëteiten (cultivars) van Fonioplanten, bestemd voor de productie van Graangewassen. EPPO code: DIGEX Exclusief producten zoals digitale camera's.</t>
  </si>
  <si>
    <t>10007319 - Gerstplanten (Hordeum vulgare) - Bevat alle producten die kunnen worden beschreven/ waargenomen als de teelt van Gerstplanten - Hordeum vulgare, of de teelt van variëteiten (cultivars) van Gerstplanten, bestemd voor de productie van Graangewassen. EPPO code: HORVX Exclusief producten zoals digitale camera's.</t>
  </si>
  <si>
    <t>10007293 - Gierstplanten (Panicum Spp.) - Bevat alle producten die kunnen worden beschreven/ waargenomen als de teelt van Gierstplanten - Panicum Spp., of de teelt van soorten (species) en variëteiten (cultivars) van Gierstplanten, bestemd voor de productie van Graangewassen. EPPO code: 1PANG Exclusief producten zoals digitale camera's.</t>
  </si>
  <si>
    <t>10007280 - Haverplanten (Avena Sativa) - Bevat alle producten die kunnen worden beschreven/ waargenomen als de teelt van Haverplanten - Avena Sativa, of de teelt van variëteiten (cultivars) van Haverplanten, bestemd voor de productie van Graangewassen. EPPO code: AVESA Exclusief producten zoals digitale camera's.</t>
  </si>
  <si>
    <t>10007286 - Iburuplanten (Digitaria Iburua) - Bevat alle producten die kunnen worden beschreven/ waargenomen als de teelt van Iburuplanten - Digitaria Iburua, of de teelt van variëteiten (cultivars) van Iburuplanten, bestemd voor de productie van Graangewassen. EPPO code: DIGIB Exclusief producten zoals digitale camera's.</t>
  </si>
  <si>
    <t>10007287 - Japanse Gierstplanten (Echinochloa Frumentacea) - Bevat alle producten die kunnen worden beschreven/ waargenomen als de teelt van Japanse Gierstplanten - Echinochloa Frumentacea, of de teelt van variëteiten (cultivars) van Japanse Gierstplanten, bestemd voor de productie van Graangewassen. EPPO code: ECHCF Exclusief producten zoals digitale camera's.</t>
  </si>
  <si>
    <t>10007281 - Japanse Haverplanten (Avena Strigosa) - Bevat alle producten die kunnen worden beschreven/ waargenomen als de teelt van Japanse Haverplanten - Avena Strigosa, of de teelt van variëteiten (cultivars) van Japanse Haverplanten, bestemd voor de productie van Graangewassen. EPPO code: AVESG Exclusief producten zoals digitale camera's.</t>
  </si>
  <si>
    <t>10007284 - Jobs-tranenplanten (Coix Lacryma-Jobi) - Bevat alle producten die kunnen worden beschreven/ waargenomen als de teelt van Jobs-tranenplanten - Coix Lacryma-Jobi, of de teelt van variëteiten (cultivars) van Jobs-tranenplanten, bestemd voor de productie van Graangewassen. EPPO code: COXLJ Exclusief producten zoals digitale camera's.</t>
  </si>
  <si>
    <t>10007297 - Kafferkorenplanten (Sorghum Bicolor) - Bevat alle producten die kunnen worden beschreven/ waargenomen als de teelt van Kafferkorenplanten - Sorghum Bicolor, of de teelt van variëteiten (cultivars) van Kafferkorenplanten, bestemd voor de productie van Graangewassen. EPPO code: SORVU Exclusief producten zoals digitale camera's.</t>
  </si>
  <si>
    <t>10007296 - Kanariezaadplanten (Phalaris Canariensis) - Bevat alle producten die kunnen worden beschreven/ waargenomen als de teelt van Kanariezaadplanten - Phalaris Canariensis, of de teelt van variëteiten (cultivars) van Kanariezaadplanten, bestemd voor de productie van Graangewassen. EPPO code: PHACA Exclusief producten zoals digitale camera's.</t>
  </si>
  <si>
    <t>10007302 - Maisplanten (Zea Mays subsp. Mays) - Bevat alle producten die kunnen worden beschreven/ waargenomen als de teelt van Maisplanten - Zea Mays subsp. Mays, of de teelt van variëteiten (cultivars) van Maisplanten, bestemd voor de productie van Graangewassen. EPPO code: ZEAMX Exclusief producten zoals digitale camera's.</t>
  </si>
  <si>
    <t>10007295 - Parelgierstplanten (Pennisetum Glaucum) - Bevat alle producten die kunnen worden beschreven/ waargenomen als de teelt van Parelgierstplanten - Pennisetum Glaucum, of de teelt van variëteiten (cultivars) van Parelgierstplanten, bestemd voor de productie van Graangewassen. EPPO code: PESGL Exclusief producten zoals digitale camera's.</t>
  </si>
  <si>
    <t>10007282 - Peruaanse Ganzevoetplanten (Chenopodium Pallidicaule) - Bevat alle producten die kunnen worden beschreven/ waargenomen als de teelt van Peruaanse Ganzevoetplanten - Chenopodium Pallidicaule, of de teelt van variëteiten (cultivars) van Peruaanse Ganzevoetplanten, bestemd voor de productie van Graangewassen. EPPO code: CHEPL Exclusief producten zoals digitale camera's.</t>
  </si>
  <si>
    <t>10007299 - Poolse tarweplanten (Triticum Polonicum) - Bevat alle producten die kunnen worden beschreven/ waargenomen als de teelt van Poolse tarweplanten - Triticum Polonicum, of de teelt van variëteiten (cultivars) van Poolse tarweplanten, bestemd voor de productie van Graangewassen. EPPO code: TRZPO Exclusief producten zoals digitale camera's.</t>
  </si>
  <si>
    <t>10007283 - Quinoaplanten (Chenopodium Quinoa) - Bevat alle producten die kunnen worden beschreven/ waargenomen als de teelt van Quinoaplanten - Chenopodium Quinoa, of de teelt van variëteiten (cultivars) van Quinoaplanten, bestemd voor de productie van Graangewassen. EPPO code: CHEQU Exclusief producten zoals digitale camera's.</t>
  </si>
  <si>
    <t>10007294 - Rijstgrasplanten (Paspalum Scrobiculatum) - Bevat alle producten die kunnen worden beschreven/ waargenomen als de teelt van Rijstgrasplanten - Paspalum Scrobiculatum, of de teelt van variëteiten (cultivars) van Rijstgrasplanten, bestemd voor de productie van Graangewassen. EPPO code: PASSC Exclusief producten zoals digitale camera's.</t>
  </si>
  <si>
    <t>10007292 - Rijstplanten (Oryza Sativa) - Bevat alle producten die kunnen worden beschreven/ waargenomen als de teelt van Rijstplanten - Oryza Sativa, of de teelt van variëteiten (cultivars) van Rijstplanten, bestemd voor de productie van Graangewassen. EPPO code: ORYSA Exclusief producten zoals digitale camera's.</t>
  </si>
  <si>
    <t>10007320 - Roggeplanten (Secale cereale) - Bevat alle producten die kunnen worden beschreven/ waargenomen als de teelt van Roggeplanten - Secale cereale, of de teelt van variëteiten (cultivars) van Roggeplanten, bestemd voor de productie van Graangewassen. EPPO code: SECCE Exclusief producten zoals digitale camera's.</t>
  </si>
  <si>
    <t>10007300 - Speltplanten (Triticum Spelta) - Bevat alle producten die kunnen worden beschreven/ waargenomen als de teelt van Speltplanten - Triticum Spelta, of de teelt van variëteiten (cultivars) van Speltplanten, bestemd voor de productie van Graangewassen. EPPO code: TRZSP Exclusief producten zoals diaprojectoren of films.</t>
  </si>
  <si>
    <t>10007321 - Tarweplanten (Triticum spp.) - Bevat alle producten die kunnen worden beschreven/ waargenomen als de teelt van Tarweplanten - Triticum spp., of de teelt van variëteiten (cultivars) van Tarweplanten, bestemd voor de productie van Graangewassen. EPPO code: TRZSS Exclusief producten zoals diaprojectoren of films.</t>
  </si>
  <si>
    <t>10007289 - Teffplanten (Eragrostis Tef) - Bevat alle producten die kunnen worden beschreven/ waargenomen als de teelt van Teffplanten - Eragrostis Tef, of de teelt van variëteiten (cultivars) van Teffplanten, bestemd voor de productie van Graangewassen. EPPO code: ERATF Exclusief producten zoals diaprojectoren of films.</t>
  </si>
  <si>
    <t>10007298 - Ttriticaleplanten (Triticosecale) - Bevat alle producten die kunnen worden beschreven/ waargenomen als de teelt van Ttriticaleplanten - Triticosecale, of de teelt van variëteiten (cultivars) van Ttriticaleplanten, bestemd voor de productie van Graangewassen. EPPO code: TTLSS Exclusief projectoren die zijn ontworpen voor gebruik met computers en videogames. Sluit producten uit zoals fotografische dia's, computerprojectorsystemen en kinderspeelgoed.</t>
  </si>
  <si>
    <t>10007288 - Vingergierstplanten (Eleusine Coracana) - Bevat alle producten die kunnen worden beschreven/ waargenomen als de teelt van Vingergierstplanten - Eleusine Coracana, of de teelt van variëteiten (cultivars) van Vingergierstplanten, bestemd voor de productie van Graangewassen. EPPO code: ELECO Exclusief projectoren die zijn ontworpen voor gebruik met computers en videogames. Sluit producten uit zoals fotografische dia's, computerprojectorsystemen en kinderspeelgoed.</t>
  </si>
  <si>
    <t>10007303 - Wilde Rijstplanten (Zizania Aquatica) - Bevat alle producten die kunnen worden beschreven/ waargenomen als de teelt van Wilde Rijstplanten - Zizania Aquatica, of de teelt van variëteiten (cultivars) van Wilde Rijstplanten, bestemd voor de productie van Graangewassen. EPPO code: ZIZAQ Exclusief projectoren die zijn ontworpen voor gebruik met computers en videogames. Sluit producten uit zoals fotografische dia's, computerprojectorsystemen en kinderspeelgoed.</t>
  </si>
  <si>
    <t>10007702 - Aardappelplanten (Solanum Tuberosum) - Bevat alle producten die kunnen worden beschreven/ waargenomen als de teelt van Aardappelplanten - Solanum Tuberosum, of de teelt van variëteiten (cultivars) van Aardappelplanten, bestemd voor de productie van Knol- en wortelgroenten. EPPO code: SOLTU Exclusief projectoren die zijn ontworpen voor gebruik met computers en videogames. Sluit producten uit zoals fotografische dia's, computerprojectorsystemen en kinderspeelgoed.</t>
  </si>
  <si>
    <t>10007687 - Aardpeerplanten (Helianthus Tuberosus) - Bevat alle producten die kunnen worden beschreven/ waargenomen als de teelt van Aardpeerplanten - Helianthus Tuberosus, of de teelt van variëteiten (cultivars) van Aardpeerplanten, bestemd voor de productie van Knol- en wortelgroenten. EPPO code: HELTU Exclusief projectoren die zijn ontworpen voor gebruik met computers en videogames. Sluit producten uit zoals fotografische dia's, computerprojectorsystemen en kinderspeelgoed.</t>
  </si>
  <si>
    <t>10007703 - Afrikaanse Yamboonplanten (Sphenostylis Stenocarpa) - Bevat alle producten die kunnen worden beschreven/ waargenomen als de teelt van Afrikaanse Yamboonplanten - Sphenostylis Stenocarpa, of de teelt van variëteiten (cultivars) van Afrikaanse Yamboonplanten, bestemd voor de productie van Knol- en wortelgroenten. EPPO code: SPEST Exclusief projectoren die zijn ontworpen voor gebruik met computers en videogames. Sluit producten uit zoals fotografische dia's, computerprojectorsystemen en kinderspeelgoed.</t>
  </si>
  <si>
    <t>10007694 - Ajipoplanten (Pachyrhizus Tuberosus) - Bevat alle producten die kunnen worden beschreven/ waargenomen als de teelt van Ajipoplanten - Pachyrhizus Tuberosus, of de teelt van variëteiten (cultivars) van Ajipoplanten, bestemd voor de productie van Knol- en wortelgroenten. EPPO code: PACTU Exclusief projectoren die zijn ontworpen voor gebruik met computers en videogames. Sluit producten uit zoals fotografische dia's, computerprojectorsystemen en kinderspeelgoed.</t>
  </si>
  <si>
    <t>10007672 - Arracachaplanten (Arracacia Xanthorrhiza) - Bevat alle producten die kunnen worden beschreven/ waargenomen als de teelt van Arracachaplanten - Arracacia Xanthorrhiza, of de teelt van variëteiten (cultivars) van Arracachaplanten, bestemd voor de productie van Knol- en wortelgroenten. EPPO code: ABAXA Exclusief producten zoals analoge camera's.</t>
  </si>
  <si>
    <t>10007689 - Cassaveplanten (Manihot Esculenta) - Bevat alle producten die kunnen worden beschreven/ waargenomen als de teelt van Cassaveplanten - Manihot Esculenta, of de teelt van variëteiten (cultivars) van Cassaveplanten, bestemd voor de productie van Knol- en wortelgroenten. EPPO code: MANES Exclusief producten zoals analoge camera's.</t>
  </si>
  <si>
    <t>10007708 - Gemberplanten (Zingiber Officinale) - Bevat alle producten die kunnen worden beschreven/ waargenomen als de teelt van Gemberplanten - Zingiber Officinale, of de teelt van variëteiten (cultivars) van Gemberplanten, bestemd voor de productie van Knol- en wortelgroenten. EPPO code: ZINOF Exclusief producten zoals analoge camera's.</t>
  </si>
  <si>
    <t>10007670 - Grote Klitplanten (Arctium Lappa) - Bevat alle producten die kunnen worden beschreven/ waargenomen als de teelt van Grote Klitplanten - Arctium Lappa, of de teelt van variëteiten (cultivars) van Grote Klitplanten, bestemd voor de productie van Knol- en wortelgroenten. EPPO code: ARFLA Exclusief producten zoals analoge camera's.</t>
  </si>
  <si>
    <t>10007691 - Heilige Lotusplanten (Nelumbo Nucifera) - Bevat alle producten die kunnen worden beschreven/ waargenomen als de teelt van Heilige Lotusplanten - Nelumbo Nucifera, of de teelt van variëteiten (cultivars) van Heilige Lotusplanten, bestemd voor de productie van Knol- en wortelgroenten. EPPO code: NELNU Exclusief producten zoals analoge camera's.</t>
  </si>
  <si>
    <t>10007705 - Knolcapucienplanten (Tropaeolum Tuberosum) - Bevat alle producten die kunnen worden beschreven/ waargenomen als de teelt van Knolcapucienplanten - Tropaeolum Tuberosum, of de teelt van variëteiten (cultivars) van Knolcapucienplanten, bestemd voor de productie van Knol- en wortelgroenten. EPPO code: TOPTU Exclusief producten zoals analoge camera's.</t>
  </si>
  <si>
    <t>10007677 - Knolcyperusplanten (Cyperus Esculentus) - Bevat alle producten die kunnen worden beschreven/ waargenomen als de teelt van Knolcyperusplanten - Cyperus Esculentus, of de teelt van variëteiten (cultivars) van Knolcyperusplanten, bestemd voor de productie van Knol- en wortelgroenten. EPPO code: CYPES Exclusief producten zoals analoge camera's.</t>
  </si>
  <si>
    <t>10007667 - Konjakplanten (Amorphophallus Konjac) - Bevat alle producten die kunnen worden beschreven/ waargenomen als de teelt van Konjakplanten - Amorphophallus Konjac, of de teelt van variëteiten (cultivars) van Konjakplanten, bestemd voor de productie van Knol- en wortelgroenten. EPPO code: AMURK Exclusief producten zoals analoge camera's.</t>
  </si>
  <si>
    <t>10007683 - Lucht Yamplanten (Dioscorea Bulbifera) - Bevat alle producten die kunnen worden beschreven/ waargenomen als de teelt van Lucht Yamplanten - Dioscorea Bulbifera, of de teelt van variëteiten (cultivars) van Lucht Yamplanten, bestemd voor de productie van Knol- en wortelgroenten. EPPO code: DIUBU Exclusief producten zoals analoge camera's.</t>
  </si>
  <si>
    <t>10007684 - Name Mapueyplanten (Dioscorea Trifida) - Bevat alle producten die kunnen worden beschreven/ waargenomen als de teelt van Name Mapueyplanten - Dioscorea Trifida, of de teelt van variëteiten (cultivars) van Name Mapueyplanten, bestemd voor de productie van Knol- en wortelgroenten. EPPO code: DIUTR Exclusief producten zoals analoge camera's.</t>
  </si>
  <si>
    <t>10007692 - Ocaplanten (Oxalis Tuberosa) - Bevat alle producten die kunnen worden beschreven/ waargenomen als de teelt van Ocaplanten - Oxalis Tuberosa, of de teelt van variëteiten (cultivars) van Ocaplanten, bestemd voor de productie van Knol- en wortelgroenten. EPPO code: OXATU Exclusief producten zoals analoge camera's.</t>
  </si>
  <si>
    <t>10007675 - Olifantsoorplanten (Colocasia Esculenta) - Bevat alle producten die kunnen worden beschreven/ waargenomen als de teelt van Olifantsoorplanten - Colocasia Esculenta, of de teelt van variëteiten (cultivars) van Olifantsoorplanten, bestemd voor de productie van Knol- en wortelgroenten. EPPO code: CXSES Exclusief producten zoals analoge camera's.</t>
  </si>
  <si>
    <t>10007704 - Paarse Morgensterplanten (Tragopogon Porrifolius) - Bevat alle producten die kunnen worden beschreven/ waargenomen als de teelt van Paarse Morgensterplanten - Tragopogon Porrifolius, of de teelt van variëteiten (cultivars) van Paarse Morgensterplanten, bestemd voor de productie van Knol- en wortelgroenten. EPPO code: TROPS Exclusief producten zoals analoge camera's.</t>
  </si>
  <si>
    <t>10007695 - Pastinaakplanten (Pastinaca Sativa) - Bevat alle producten die kunnen worden beschreven/ waargenomen als de teelt van Pastinaakplanten - Pastinaca Sativa, of de teelt van variëteiten (cultivars) van Pastinaakplanten, bestemd voor de productie van Knol- en wortelgroenten. EPPO code: PAVSA Exclusief producten zoals analoge camera's.</t>
  </si>
  <si>
    <t>10007690 - Pijlwortelplanten (Maranta Arundinacea) - Bevat alle producten die kunnen worden beschreven/ waargenomen als de teelt van Pijlwortelplanten - Maranta Arundinacea, of de teelt van variëteiten (cultivars) van Pijlwortelplanten, bestemd voor de productie van Knol- en wortelgroenten. EPPO code: MARAR Exclusief producten zoals analoge camera's.</t>
  </si>
  <si>
    <t>10007706 - Prinsessenknolplanten (Ullucus Tuberosus) - Bevat alle producten die kunnen worden beschreven/ waargenomen als de teelt van Prinsessenknolplanten - Ullucus Tuberosus, of de teelt van variëteiten (cultivars) van Prinsessenknolplanten, bestemd voor de productie van Knol- en wortelgroenten. EPPO code: ULLTU Exclusief producten zoals analoge camera's.</t>
  </si>
  <si>
    <t>10007696 - Radijsplanten (Raphanus Sativus) - Bevat alle producten die kunnen worden beschreven/ waargenomen als de teelt van Radijsplanten - Raphanus Sativus, of de teelt van variëteiten (cultivars) van Radijsplanten, bestemd voor de productie van Knol- en wortelgroenten. EPPO code: RAPSR Exclusief producten zoals analoge camera's.</t>
  </si>
  <si>
    <t>10007665 - Reuze Taroplanten (Alocasia Macrorrhizos) - Bevat alle producten die kunnen worden beschreven/ waargenomen als de teelt van Reuze Taroplanten - Alocasia Macrorrhizos, of de teelt van variëteiten (cultivars) van Reuze Taroplanten, bestemd voor de productie van Knol- en wortelgroenten. EPPO code: ALDMA Exclusief producten zoals analoge camera's.</t>
  </si>
  <si>
    <t>10007673 - Rode Bietplanten (Beta Vulgaris Subsp. Vulgaris var. Conditiva) - Bevat alle producten die kunnen worden beschreven/ waargenomen als de teelt van Rode Bietplanten - Beta Vulgaris Subsp. Vulgaris var. Conditiva, of de teelt van variëteiten (cultivars) van Rode Bietplanten, bestemd voor de productie van Knol- en wortelgroenten. EPPO code: BEAVD Exclusief producten zoals analoge camera's.</t>
  </si>
  <si>
    <t>10007699 - Schorseneerplanten (Scorzonera Hispanica) - Bevat alle producten die kunnen worden beschreven/ waargenomen als de teelt van Schorseneerplanten - Scorzonera Hispanica, of de teelt van variëteiten (cultivars) van Schorseneerplanten, bestemd voor de productie van Knol- en wortelgroenten. EPPO code: SCVHI Exclusief producten zoals analoge camera's.</t>
  </si>
  <si>
    <t>10007668 - Selederijplanten (Apium Graveolens) - Bevat alle producten die kunnen worden beschreven/ waargenomen als de teelt van Selederijplanten - Apium Graveolens, of de teelt van variëteiten (cultivars) van Selederijplanten, bestemd voor de productie van Knol- en wortelgroenten. EPPO code: APUGV Exclusief producten zoals analoge camera's.</t>
  </si>
  <si>
    <t>10007700 - Suikerwortelplanten (Sium Sisarum) - Bevat alle producten die kunnen worden beschreven/ waargenomen als de teelt van Suikerwortelplanten - Sium Sisarum, of de teelt van variëteiten (cultivars) van Suikerwortelplanten, bestemd voor de productie van Knol- en wortelgroenten. EPPO code: SIUSI Exclusief producten zoals analoge camera's.</t>
  </si>
  <si>
    <t>10007707 - Tanniaplanten (Xanthosoma Sagittifolium) - Bevat alle producten die kunnen worden beschreven/ waargenomen als de teelt van Tanniaplanten - Xanthosoma Sagittifolium, of de teelt van variëteiten (cultivars) van Tanniaplanten, bestemd voor de productie van Knol- en wortelgroenten. EPPO code: XATSA Exclusief producten zoals analoge camera's.</t>
  </si>
  <si>
    <t>10007674 - Taroplanten (Colocasia Antiquorum) - Bevat alle producten die kunnen worden beschreven/ waargenomen als de teelt van Taroplanten - Colocasia Antiquorum, of de teelt van variëteiten (cultivars) van Taroplanten, bestemd voor de productie van Knol- en wortelgroenten. EPPO code: CXSAN Exclusief producten zoals analoge camera's.</t>
  </si>
  <si>
    <t>10007681 - Ubeplanten (Dioscorea Alata) - Bevat alle producten die kunnen worden beschreven/ waargenomen als de teelt van Ubeplanten - Dioscorea Alata, of de teelt van variëteiten (cultivars) van Ubeplanten, bestemd voor de productie van Knol- en wortelgroenten. EPPO code: DIUAL Exclusief producten zoals analoge camera's.</t>
  </si>
  <si>
    <t>10007685 - Waterkastanjeplanten (Eleocharis Dulcis) - Bevat alle producten die kunnen worden beschreven/ waargenomen als de teelt van Waterkastanjeplanten - Eleocharis Dulcis, of de teelt van variëteiten (cultivars) van Waterkastanjeplanten, bestemd voor de productie van Knol- en wortelgroenten. EPPO code: ELODU Exclusief producten zoals analoge camera's.</t>
  </si>
  <si>
    <t>10007697 - Witte Ramanasplanten (Raphanus Sativus var. Longipinnatus) - Bevat alle producten die kunnen worden beschreven/ waargenomen als de teelt van Witte Ramanasplanten - Raphanus Sativus var. Longipinnatus, of de teelt van variëteiten (cultivars) van Witte Ramanasplanten, bestemd voor de productie van Knol- en wortelgroenten. EPPO code: RAPSL Exclusief producten zoals analoge camera's.</t>
  </si>
  <si>
    <t>10007678 - Wortelplanten (Daucus Carota) - Bevat alle producten die kunnen worden beschreven/ waargenomen als de teelt van Wortelplanten - Daucus Carota, of de teelt van variëteiten (cultivars) van Wortelplanten, bestemd voor de productie van Knol- en wortelgroenten. EPPO code: DAUCA Exclusief producten zoals analoge camera's.</t>
  </si>
  <si>
    <t>10007701 - Yaconplanten (Smallanthus Sonchifolius) - Bevat alle producten die kunnen worden beschreven/ waargenomen als de teelt van Yaconplanten - Smallanthus Sonchifolius, of de teelt van variëteiten (cultivars) van Yaconplanten, bestemd voor de productie van Knol- en wortelgroenten. EPPO code: POMSO Exclusief producten zoals analoge camera's.</t>
  </si>
  <si>
    <t>10007693 - Yamboonplanten (Pachyrhizus Erosus) - Bevat alle producten die kunnen worden beschreven/ waargenomen als de teelt van Yamboonplanten - Pachyrhizus Erosus, of de teelt van variëteiten (cultivars) van Yamboonplanten, bestemd voor de productie van Knol- en wortelgroenten. EPPO code: PACER Exclusief producten zoals analoge camera's.</t>
  </si>
  <si>
    <t>10007680 - Yamplanten (Dioscorea Esculenta) - Bevat alle producten die kunnen worden beschreven/ waargenomen als de teelt van Yamplanten - Dioscorea Esculenta, of de teelt van variëteiten (cultivars) van Yamplanten, bestemd voor de productie van Knol- en wortelgroenten. EPPO code: DIUES Exclusief producten zoals analoge camera's.</t>
  </si>
  <si>
    <t>10007688 - Zoete Aardappelplanten (Ipomoea Batatas) - Bevat alle producten die kunnen worden beschreven/ waargenomen als de teelt van Zoete Aardappelplanten - Ipomoea Batatas, of de teelt van variëteiten (cultivars) van Zoete Aardappelplanten, bestemd voor de productie van Knol- en wortelgroenten. EPPO code: IPOBA Exclusief producten zoals analoge camera's.</t>
  </si>
  <si>
    <t>10007698 - Zwarte Rammenasplanten (Raphanus Sativus var. Niger) - Bevat alle producten die kunnen worden beschreven/ waargenomen als de teelt van Zwarte Rammenasplanten - Raphanus Sativus var. Niger, of de teelt van variëteiten (cultivars) van Zwarte Rammenasplanten, bestemd voor de productie van Knol- en wortelgroenten. EPPO code: RAPSN Exclusief producten zoals analoge camera's.</t>
  </si>
  <si>
    <t>10007523 - Bimi- of Broccoliniplanten (Brassica Oleracea Italica x Alboglabra) - Bevat alle producten die kunnen worden beschreven/ waargenomen als de teelt van Bimi- of Broccoliniplanten - Brassica Oleracea Italica x Alboglabra, of de teelt van variëteiten (cultivars) van Bimi- of Broccoliniplanten, bestemd voor de productie van Koolgroenten. EPPO code: BRSOK Exclusief producten zoals analoge camera's.</t>
  </si>
  <si>
    <t>10007525 - Bloemkoolplanten (Brassica Oleracea var. Botrytis) - Bevat alle producten die kunnen worden beschreven/ waargenomen als de teelt van Bloemkoolplanten - Brassica Oleracea var. Botrytis, of de teelt van variëteiten (cultivars) van Bloemkoolplanten, bestemd voor de productie van Koolgroenten. EPPO code: BRSOB Exclusief producten zoals analoge camera's.</t>
  </si>
  <si>
    <t>10007532 - Boerenkoolplanten (Brassica Oleracea var. Sabellica) - Bevat alle producten die kunnen worden beschreven/ waargenomen als de teelt van Boerenkoolplanten - Brassica Oleracea var. Sabellica, of de teelt van variëteiten (cultivars) van Boerenkoolplanten, bestemd voor de productie van Koolgroenten. EPPO code: BRSOC Exclusief producten zoals analoge camera's.</t>
  </si>
  <si>
    <t>10007530 - Broccoliplanten (Brassica Oleracea var. Italica) - Bevat alle producten die kunnen worden beschreven/ waargenomen als de teelt van Broccoliplanten - Brassica Oleracea var. Italica, of de teelt van variëteiten (cultivars) van Broccoliplanten, bestemd voor de productie van Koolgroenten. EPPO code: BRSOK Exclusief producten, zoals fotografische dia's, fotoalbums en decoratieve foto- of schilderijlijsten.</t>
  </si>
  <si>
    <t>10007524 - Kai-lanplanten (Brassica Oleracea var. Alboglabra) - Bevat alle producten die kunnen worden beschreven/ waargenomen als de teelt van Kai-lanplanten - Brassica Oleracea var. Alboglabra, of de teelt van variëteiten (cultivars) van Kai-lanplanten, bestemd voor de productie van Koolgroenten. EPPO code: BRSOW Exclusief digitale geheugens en producten zoals wegwerpcamera's en dia's.</t>
  </si>
  <si>
    <t>10007521 - Koolraapplanten (Brassica Napobrassica) - Bevat alle producten die kunnen worden beschreven/ waargenomen als de teelt van Koolraapplanten - Brassica Napobrassica, of de teelt van variëteiten (cultivars) van Koolraapplanten, bestemd voor de productie van Koolgroenten. EPPO code: BRSNA Exclusief digitale geheugens en producten zoals wegwerpcamera's en dia's.</t>
  </si>
  <si>
    <t>10007528 - Rode-koolplanten (Brassica Oleracea var. Capitata F. Rubra) - Bevat alle producten die kunnen worden beschreven/ waargenomen als de teelt van Rode-koolplanten - Brassica Oleracea var. Capitata F. Rubra, of de teelt van variëteiten (cultivars) van Rode-koolplanten, bestemd voor de productie van Koolgroenten. EPPO code: BRSOR Exclusief digitale geheugens en producten zoals wegwerpcamera's en dia's.</t>
  </si>
  <si>
    <t>10007522 - Romanescoplanten (Brassica Oleracea Convar. Botrytis var. Botrytis) - Bevat alle producten die kunnen worden beschreven/ waargenomen als de teelt van Romanescoplanten - Brassica Oleracea Convar. Botrytis var. Botrytis, of de teelt van variëteiten (cultivars) van Romanescoplanten, bestemd voor de productie van Koolgroenten. EPPO code: BRSOB Exclusief digitale geheugens en producten zoals wegwerpcamera's en dia's.</t>
  </si>
  <si>
    <t>10007531 - Savooiekoolplanten (Brassica Oleracea var. Sabauda) - Bevat alle producten die kunnen worden beschreven/ waargenomen als de teelt van Savooiekoolplanten - Brassica Oleracea var. Sabauda, of de teelt van variëteiten (cultivars) van Savooiekoolplanten, bestemd voor de productie van Koolgroenten. EPPO code: BRSOS Exclusief digitale geheugens en producten zoals wegwerpcamera's en dia's.</t>
  </si>
  <si>
    <t>10007527 - Spitskoolplanten (Brassica Oleracea var. Capitata F. Conica) - Bevat alle producten die kunnen worden beschreven/ waargenomen als de teelt van Spitskoolplanten - Brassica Oleracea var. Capitata F. Conica, of de teelt van variëteiten (cultivars) van Spitskoolplanten, bestemd voor de productie van Koolgroenten. EPPO code: BRSON Exclusief digitale geheugens en producten zoals wegwerpcamera's en dia's.</t>
  </si>
  <si>
    <t>10007529 - Spruitkoolplanten (Brassica Oleracea var. Gemmifera) - Bevat alle producten die kunnen worden beschreven/ waargenomen als de teelt van Spruitkoolplanten - Brassica Oleracea var. Gemmifera, of de teelt van variëteiten (cultivars) van Spruitkoolplanten, bestemd voor de productie van Koolgroenten. EPPO code: BRSOF Exclusief digitale geheugens en producten zoals wegwerpcamera's en dia's.</t>
  </si>
  <si>
    <t>10007534 - Witte Raapplanten (Brassica Rapa Subsp. Rapa) - Bevat alle producten die kunnen worden beschreven/ waargenomen als de teelt van Witte Raapplanten - Brassica Rapa Subsp. Rapa, of de teelt van variëteiten (cultivars) van Witte Raapplanten, bestemd voor de productie van Koolgroenten. EPPO code: BRSRR Exclusief digitale geheugens en producten zoals wegwerpcamera's en dia's.</t>
  </si>
  <si>
    <t>10007526 - Witte-koolplanten (Brassica Oleracea var. Capitata) - Bevat alle producten die kunnen worden beschreven/ waargenomen als de teelt van Witte-koolplanten - Brassica Oleracea var. Capitata, of de teelt van variëteiten (cultivars) van Witte-koolplanten, bestemd voor de productie van Koolgroenten. EPPO code: BRSOL Exclusief digitale geheugens en producten zoals wegwerpcamera's en dia's.</t>
  </si>
  <si>
    <t>10007314 - Amerikaanse Oliepalmbomen (Elaeis Oleifera) - Bevat alle producten die kunnen worden beschreven/ waargenomen als de teelt van Amerikaanse Oliepalmbomen - Elaeis Oleifera, of de teelt van variëteiten (cultivars) van Amerikaanse Oliepalmbomen, bestemd voor de productie van Oliehoudende gewassen. EPPO code: EAIOL Exclusief digitale geheugens en producten zoals wegwerpcamera's en dia's.</t>
  </si>
  <si>
    <t>10007309 - Babussa Palmbomen (Attalea Speciosa) - Bevat alle producten die kunnen worden beschreven/ waargenomen als de teelt van Babussa Palmbomen - Attalea Speciosa, of de teelt van variëteiten (cultivars) van Babussa Palmbomen, bestemd voor de productie van Oliehoudende gewassen. EPPO code: ORBMA Exclusief digitale geheugens en producten zoals wegwerpcamera's en dia's.</t>
  </si>
  <si>
    <t>10007310 - Koolzaadplanten (Brassica Napus) - Bevat alle producten die kunnen worden beschreven/ waargenomen als de teelt van Koolzaadplanten - Brassica Napus, of de teelt van variëteiten (cultivars) van Koolzaadplanten, bestemd voor de productie van Oliehoudende gewassen. EPPO code: BRSNN Exclusief digitale geheugens en producten zoals wegwerpcamera's en dia's.</t>
  </si>
  <si>
    <t>10007313 - Oliepalmbomen (Elaeis Guineensis) - Bevat alle producten die kunnen worden beschreven/ waargenomen als de teelt van Oliepalmbomen - Elaeis Guineensis, of de teelt van variëteiten (cultivars) van Oliepalmbomen, bestemd voor de productie van Oliehoudende gewassen. EPPO code: EAIGU Exclusief producten zoals filteradapterringen, lichtdiffusers en reflectoren, fotografische dia's en cameraflitsers.</t>
  </si>
  <si>
    <t>10007317 - Olijfbomen (Olea Europea) - Bevat alle producten die kunnen worden beschreven/ waargenomen als de teelt van Olijfbomen - Olea Europea, of de teelt van variëteiten (cultivars) van Olijfbomen, bestemd voor de productie van Oliehoudende gewassen. EPPO code: OLVEU Exclusief producten zoals filteradapterringen, lichtdiffusers en reflectoren, fotografische dia's en cameraflitsers.</t>
  </si>
  <si>
    <t>10007311 - Saffloerplanten (Carthamus Tinctorius) - Bevat alle producten die kunnen worden beschreven/ waargenomen als de teelt van Saffloerplanten - Carthamus Tinctorius, of de teelt van variëteiten (cultivars) van Saffloerplanten, bestemd voor de productie van Oliehoudende gewassen. EPPO code: CAUTI Exclusief producten zoals filteradapterringen, lichtdiffusers en reflectoren, fotografische dia's en cameraflitsers.</t>
  </si>
  <si>
    <t>10007318 - Sesamplanten (Sesamum Indicum) - Bevat alle producten die kunnen worden beschreven/ waargenomen als de teelt van Sesamplanten - Sesamum Indicum, of de teelt van variëteiten (cultivars) van Sesamplanten, bestemd voor de productie van Oliehoudende gewassen. EPPO code: SEGIN Exclusief producten zoals filteradapterringen, lichtdiffusers en reflectoren, fotografische dia's en cameraflitsers.</t>
  </si>
  <si>
    <t>10007312 - Sojaplanten (Glycine Max) - Bevat alle producten die kunnen worden beschreven/ waargenomen als de teelt van Sojaplanten - Glycine Max, of de teelt van variëteiten (cultivars) van Sojaplanten, bestemd voor de productie van Oliehoudende gewassen. EPPO code: GLXMA Exclusief producten zoals camera's met ingebouwde flitsers, fotografielampen en lichtreflectoren en -diffusers.</t>
  </si>
  <si>
    <t>10007316 - Vlasplanten (Linum Usitatissimum) - Bevat alle producten die kunnen worden beschreven/ waargenomen als de teelt van Vlasplanten - Linum Usitatissimum, of de teelt van variëteiten (cultivars) van Vlasplanten, bestemd voor de productie van Oliehoudende gewassen. EPPO code: LIUUT Exclusief producten zoals verwisselbare lenzen.</t>
  </si>
  <si>
    <t>10007315 - Zonnebloemplanten (Helianthus Annuus) - Bevat alle producten die kunnen worden beschreven/ waargenomen als de teelt van Zonnebloemplanten - Helianthus Annuus, of de teelt van variëteiten (cultivars) van Zonnebloemplanten, bestemd voor de productie van Oliehoudende gewassen. EPPO code: HELAN Exclusief producten zoals verwisselbare lenzen.</t>
  </si>
  <si>
    <t>10007168 - Aardbeienbomen (Muntingia calabura) - Bevat alle producten die kunnen worden beschreven/ waargenomen als de teelt van Aardbeienbomen - Muntingia calabura, of de teelt van variëteiten (cultivars) van Aardbeienbomen, bestemd voor de productie van Eetbare Vruchten . EPPO code: MUNCA Exclusief producten zoals verwisselbare lenzen.</t>
  </si>
  <si>
    <t>10007151 - Amerikaanse Persimoenbomen (Diospyros virginiana) - Bevat alle producten die kunnen worden beschreven/ waargenomen als de teelt van Amerikaanse Persimoenbomen - Diospyros virginiana, of de teelt van variëteiten (cultivars) van Amerikaanse Persimoenbomen, bestemd voor de productie van Eetbare Vruchten . EPPO code: DOSVI Exclusief producten zoals verwisselbare lenzen.</t>
  </si>
  <si>
    <t>10007181 - Ananasplanten (Ananas comosus) - Bevat alle producten die kunnen worden beschreven/ waargenomen als de teelt van Ananasplanten - Ananas comosus, of de teelt van variëteiten (cultivars) van Ananasplanten, bestemd voor de productie van Eetbare Vruchten . EPPO code: ANHCO Exclusief producten zoals verwisselbare lenzen.</t>
  </si>
  <si>
    <t>10007152 - Avocadobomen (Persea americana) - Bevat alle producten die kunnen worden beschreven/ waargenomen als de teelt van Avocadobomen - Persea americana, of de teelt van variëteiten (cultivars) van Avocadobomen, bestemd voor de productie van Eetbare Vruchten . EPPO code: PEBAM Exclusief producten zoals verwisselbare lenzen.</t>
  </si>
  <si>
    <t>10007177 - Bergpapajabomen (Vasconcellea pubescens) - Bevat alle producten die kunnen worden beschreven/ waargenomen als de teelt van Bergpapajabomen - Vasconcellea pubescens, of de teelt van variëteiten (cultivars) van Bergpapajabomen, bestemd voor de productie van Eetbare Vruchten . EPPO code: CIAPU Exclusief producten zoals verwisselbare lenzen.</t>
  </si>
  <si>
    <t>10007155 - Blimbingbomen (Averrhoa bilimbi) - Bevat alle producten die kunnen worden beschreven/ waargenomen als de teelt van Blimbingbomen - Averrhoa bilimbi, of de teelt van variëteiten (cultivars) van Blimbingbomen, bestemd voor de productie van Eetbare Vruchten . EPPO code: AVRBI Exclusief producten zoals verwisselbare lenzen.</t>
  </si>
  <si>
    <t>10007791 - Broodboom (Artocarpus Altilis) - Bevat alle producten die kunnen worden beschreven/ waargenomen als de teelt van Broodboom - Artocarpus Altilis, of de teelt van variëteiten (cultivars) van Broodboom, bestemd voor de productie van Eetbare Vruchten . EPPO code: ABFAL Exclusief producten zoals Foto Frames, verzamelalbums en glijbanen.</t>
  </si>
  <si>
    <t>10007164 - Camachilbomen (Pithecellobium dulce) - Bevat alle producten die kunnen worden beschreven/ waargenomen als de teelt van Camachilbomen - Pithecellobium dulce, of de teelt van variëteiten (cultivars) van Camachilbomen, bestemd voor de productie van Eetbare Vruchten . EPPO code: PIFDU Exclusief producten zoals Foto Frames, verzamelalbums en glijbanen.</t>
  </si>
  <si>
    <t>10007158 - Carambola/Stervruchtbomen (Averrhoa carambola) - Bevat alle producten die kunnen worden beschreven/ waargenomen als de teelt van Carambola/Stervruchtbomen - Averrhoa carambola, of de teelt van variëteiten (cultivars) van Carambola/Stervruchtbomen, bestemd voor de productie van Eetbare Vruchten . EPPO code: AVRCA Exclusief producten zoals Foto Frames, verzamelalbums en glijbanen.</t>
  </si>
  <si>
    <t>10007160 - Chinese Jujubebomen (Ziziphus jujuba) - Bevat alle producten die kunnen worden beschreven/ waargenomen als de teelt van Chinese Jujubebomen - Ziziphus jujuba, of de teelt van variëteiten (cultivars) van Chinese Jujubebomen, bestemd voor de productie van Eetbare Vruchten . EPPO code: ZIPJU Exclusief producten zoals Foto Frames, verzamelalbums en glijbanen.</t>
  </si>
  <si>
    <t>10007161 - Cupuazubomen (Theobroma grandiflora) - Bevat alle producten die kunnen worden beschreven/ waargenomen als de teelt van Cupuazubomen - Theobroma grandiflora, of de teelt van variëteiten (cultivars) van Cupuazubomen, bestemd voor de productie van Eetbare Vruchten . EPPO code: THOGR Exclusief producten zoals Foto Frames, verzamelalbums en glijbanen.</t>
  </si>
  <si>
    <t>10007792 - Curababomen (Passiflora Mollissima) - Bevat alle producten die kunnen worden beschreven/ waargenomen als de teelt van Curababomen - Passiflora Mollissima, of de teelt van variëteiten (cultivars) van Curababomen, bestemd voor de productie van Eetbare Vruchten . EPPO code: PAQMO Exclusief producten zoals Foto Frames, verzamelalbums en glijbanen.</t>
  </si>
  <si>
    <t>10007162 - Durianbomen (Durio zibethinus) - Bevat alle producten die kunnen worden beschreven/ waargenomen als de teelt van Durianbomen - Durio zibethinus, of de teelt van variëteiten (cultivars) van Durianbomen, bestemd voor de productie van Eetbare Vruchten . EPPO code: DURZI Exclusief producten zoals Foto Frames, verzamelalbums en glijbanen.</t>
  </si>
  <si>
    <t>10007154 - Gagelheesters (Myrica) - Bevat alle producten die kunnen worden beschreven/ waargenomen als de teelt van Gagelheesters - Myrica, of de teelt van soorten (species) en variëteiten (cultivars) van Gagelheesters, bestemd voor de productie van Eetbare Vruchten . EPPO code: 1MYRG Exclusief producten zoals Foto Frames, verzamelalbums en glijbanen.</t>
  </si>
  <si>
    <t>10007157 - Goudbesbomen (Physalis peruviana) - Bevat alle producten die kunnen worden beschreven/ waargenomen als de teelt van Goudbesbomen - Physalis peruviana, of de teelt van variëteiten (cultivars) van Goudbesbomen, bestemd voor de productie van Eetbare Vruchten . EPPO code: PHYPE Exclusief producten zoals Foto Frames, verzamelalbums en glijbanen.</t>
  </si>
  <si>
    <t>10007182 - Granaatappelbomen (Punica granatum) - Bevat alle producten die kunnen worden beschreven/ waargenomen als de teelt van Granaatappelbomen - Punica granatum, of de teelt van variëteiten (cultivars) van Granaatappelbomen, bestemd voor de productie van Eetbare Vruchten . EPPO code: PUNGR Exclusief producten zoals Foto Frames, verzamelalbums en glijbanen.</t>
  </si>
  <si>
    <t>10007165 - Indiase jujubebomen (Ziziphus mauritiana) - Bevat alle producten die kunnen worden beschreven/ waargenomen als de teelt van Indiase jujubebomen - Ziziphus mauritiana, of de teelt van variëteiten (cultivars) van Indiase jujubebomen, bestemd voor de productie van Eetbare Vruchten . EPPO code: ZIPMA Exclusief producten zoals Foto Frames, verzamelalbums en glijbanen.</t>
  </si>
  <si>
    <t>10007166 - Indiase pruimenbomen (Flacourtia indica) - Bevat alle producten die kunnen worden beschreven/ waargenomen als de teelt van Indiase pruimenbomen - Flacourtia indica, of de teelt van variëteiten (cultivars) van Indiase pruimenbomen, bestemd voor de productie van Eetbare Vruchten . EPPO code: FLCIN Exclusief producten zoals Foto Frames, verzamelalbums en glijbanen.</t>
  </si>
  <si>
    <t>10007169 - Jengkolbomen (Archidendron jiringa) - Bevat alle producten die kunnen worden beschreven/ waargenomen als de teelt van Jengkolbomen - Archidendron jiringa, of de teelt van variëteiten (cultivars) van Jengkolbomen, bestemd voor de productie van Eetbare Vruchten . EPPO code: PIFLO Exclusief producten zoals Foto Frames, verzamelalbums en glijbanen.</t>
  </si>
  <si>
    <t>10007170 - Kakibomen (Diospyros kaki) - Bevat alle producten die kunnen worden beschreven/ waargenomen als de teelt van Kakibomen - Diospyros kaki, of de teelt van variëteiten (cultivars) van Kakibomen, bestemd voor de productie van Eetbare Vruchten . EPPO code: DOSKA Exclusief producten zoals Foto Frames, verzamelalbums en glijbanen.</t>
  </si>
  <si>
    <t>10007171 - Kiwifruitbomen (Actinidia deliciosa) - Bevat alle producten die kunnen worden beschreven/ waargenomen als de teelt van Kiwifruitbomen - Actinidia deliciosa, of de teelt van variëteiten (cultivars) van Kiwifruitbomen, bestemd voor de productie van Eetbare Vruchten . EPPO code: ATIDE Exclusief producten zoals Foto Frames, verzamelalbums en glijbanen.</t>
  </si>
  <si>
    <t>10007172 - Kokumbomen (Garcinia indica) - Bevat alle producten die kunnen worden beschreven/ waargenomen als de teelt van Kokumbomen - Garcinia indica, of de teelt van variëteiten (cultivars) van Kokumbomen, bestemd voor de productie van Vruchten van andere bomen en heesters. EPPO code: N/B Exclusief producten zoals diaprojector en variatiepakketten met wit scherm.</t>
  </si>
  <si>
    <t>10007173 - Langsatbomen (Lansium domesticum) - Bevat alle producten die kunnen worden beschreven/ waargenomen als de teelt van Langsatbomen - Lansium domesticum, of de teelt van variëteiten (cultivars) van Langsatbomen, bestemd voor de productie van Eetbare Vruchten . EPPO code: LNIDO Exclusief producten zoals verwisselbare lenzen, cameraflitsers en veiligheidslicht.</t>
  </si>
  <si>
    <t>10007174 - Mabolobomen (Diospyros discolor) - Bevat alle producten die kunnen worden beschreven/ waargenomen als de teelt van Mabolobomen - Diospyros discolor, of de teelt van variëteiten (cultivars) van Mabolobomen, bestemd voor de productie van Eetbare Vruchten . EPPO code: DOSDC Exclusief producten zoals verwisselbare lenzen, cameraflitsers en veiligheidslicht.</t>
  </si>
  <si>
    <t>10007175 - Mangoesteenbomen (Garcinia mangostana) - Bevat alle producten die kunnen worden beschreven/ waargenomen als de teelt van Mangoesteenbomen - Garcinia mangostana, of de teelt van variëteiten (cultivars) van Mangoesteenbomen, bestemd voor de productie van Eetbare Vruchten . EPPO code: GANMA Exclusief producten zoals verwisselbare lenzen, cameraflitsers en veiligheidslicht.</t>
  </si>
  <si>
    <t>10007178 - Moerbeibomen (Morus) - Bevat alle producten die kunnen worden beschreven/ waargenomen als de teelt van Moerbeibomen - Morus, of de teelt van soorten (species) en variëteiten (cultivars) van Moerbeibomen, bestemd voor de productie van Eetbare Vruchten . EPPO code: 1MORG Exclusief producten zoals verwisselbare lenzen, cameraflitsers en veiligheidslicht.</t>
  </si>
  <si>
    <t>10007167 - Nangkabomen (Artocarpus heterophyllus) - Bevat alle producten die kunnen worden beschreven/ waargenomen als de teelt van Nangkabomen - Artocarpus heterophyllus, of de teelt van variëteiten (cultivars) van Nangkabomen, bestemd voor de productie van Eetbare Vruchten . EPPO code: ABFHE Exclusief producten zoals verwisselbare lenzen, cameraflitsers en veiligheidslicht.</t>
  </si>
  <si>
    <t>10007179 - Nonibomen (Morinda citrifolia) - Bevat alle producten die kunnen worden beschreven/ waargenomen als de teelt van Nonibomen - Morinda citrifolia, of de teelt van variëteiten (cultivars) van Nonibomen, bestemd voor de productie van Eetbare Vruchten . EPPO code: MOJCI Exclusief producten zoals verwisselbare lenzen, cameraflitsers en veiligheidslicht.</t>
  </si>
  <si>
    <t>10007180 - Papajabomen (Carica papaya) - Bevat alle producten die kunnen worden beschreven/ waargenomen als de teelt van Papajabomen - Carica papaya, of de teelt van variëteiten (cultivars) van Papajabomen, bestemd voor de productie van Eetbare Vruchten . EPPO code: CIAPA Exclusief producten zoals verwisselbare lenzen, cameraflitsers en veiligheidslicht.</t>
  </si>
  <si>
    <t>10007176 - Passievruchtbomen (Passiflora edulis) - Bevat alle producten die kunnen worden beschreven/ waargenomen als de teelt van Passievruchtbomen - Passiflora edulis, of de teelt van variëteiten (cultivars) van Passievruchtbomen, bestemd voor de productie van Eetbare Vruchten . EPPO code: PAQED Exclusief producten zoals verwisselbare lenzen, cameraflitsers en veiligheidslicht.</t>
  </si>
  <si>
    <t>10007153 - Reuzengranadillabomen (Passiflora quadrangularis) - Bevat alle producten die kunnen worden beschreven/ waargenomen als de teelt van Reuzengranadillabomen - Passiflora quadrangularis, of de teelt van variëteiten (cultivars) van Reuzengranadillabomen, bestemd voor de productie van Eetbare Vruchten . EPPO code: PAQQU Exclusief producten zoals verwisselbare lenzen, cameraflitsers en veiligheidslicht.</t>
  </si>
  <si>
    <t>10007183 - Santolbomen (Sandoricum koetjape) - Bevat alle producten die kunnen worden beschreven/ waargenomen als de teelt van Santolbomen - Sandoricum koetjape, of de teelt van variëteiten (cultivars) van Santolbomen, bestemd voor de productie van Eetbare Vruchten . EPPO code: SNOKO Exclusief producten zoals verwisselbare lenzen, cameraflitsers en veiligheidslicht.</t>
  </si>
  <si>
    <t>10007185 - Tamarillobomen (Cyphomandra betacea) - Bevat alle producten die kunnen worden beschreven/ waargenomen als de teelt van Tamarillobomen - Cyphomandra betacea, of de teelt van variëteiten (cultivars) van Tamarillobomen, bestemd voor de productie van Eetbare Vruchten . EPPO code: CYJBE Exclusief producten zoals verwisselbare lenzen, cameraflitsers en veiligheidslicht.</t>
  </si>
  <si>
    <t>10007186 - Tamarindebomen (Tamarindus indica) - Bevat alle producten die kunnen worden beschreven/ waargenomen als de teelt van Tamarindebomen - Tamarindus indica, of de teelt van variëteiten (cultivars) van Tamarindebomen, bestemd voor de productie van Eetbare Vruchten . EPPO code: TAMIN Exclusief producten zoals verwisselbare lenzen, cameraflitsers en veiligheidslicht.</t>
  </si>
  <si>
    <t>10007159 - Tjampedakbomen (Artocarpus integer) - Bevat alle producten die kunnen worden beschreven/ waargenomen als de teelt van Tjampedakbomen - Artocarpus integer, of de teelt van variëteiten (cultivars) van Tjampedakbomen, bestemd voor de productie van Eetbare Vruchten . EPPO code: ABFIN Exclusief producten zoals verwisselbare lenzen, cameraflitsers en veiligheidslicht.</t>
  </si>
  <si>
    <t>10007163 - Vijgebomen (Ficus carica) - Bevat alle producten die kunnen worden beschreven/ waargenomen als de teelt van Vijgebomen - Ficus carica, of de teelt van variëteiten (cultivars) van Vijgebomen, bestemd voor de productie van Eetbare Vruchten . EPPO code: FIUCA Exclusief producten zoals verwisselbare lenzen, cameraflitsers en veiligheidslicht.</t>
  </si>
  <si>
    <t>10007184 - Zoete Granadillabomen (Passiflora ligularis) - Bevat alle producten die kunnen worden beschreven/ waargenomen als de teelt van Zoete Granadillabomen - Passiflora ligularis, of de teelt van variëteiten (cultivars) van Zoete Granadillabomen, bestemd voor de productie van Eetbare Vruchten . EPPO code: PAQLI Exclusief producten zoals verwisselbare lenzen, cameraflitsers en veiligheidslicht.</t>
  </si>
  <si>
    <t>10007156 - Zwarte zapotebomen (Diospyros digyna) - Bevat alle producten die kunnen worden beschreven/ waargenomen als de teelt van Zwarte zapotebomen - Diospyros digyna, of de teelt van variëteiten (cultivars) van Zwarte zapotebomen, bestemd voor de productie van Eetbare Vruchten . EPPO code: DOSDI Exclusief producten zoals verwisselbare lenzen, cameraflitsers en veiligheidslicht.</t>
  </si>
  <si>
    <t>10007762 - Melindjoeplanten (Gnetum Gnemon) - Bevat alle producten die kunnen worden beschreven/ waargenomen als de teelt van Melindjoeplanten - Gnetum Gnemon, of de teelt van variëteiten (cultivars) van Melindjoeplanten, bestemd voor de productie van Vruchtgroenten. EPPO code: GNEGN Exclusief producten zoals verwisselbare lenzen, cameraflitsers en veiligheidslicht.</t>
  </si>
  <si>
    <t>10007761 - Muskusokraplanten (Abelmoschus Moschatus) - Bevat alle producten die kunnen worden beschreven/ waargenomen als de teelt van Muskusokraplanten - Abelmoschus Moschatus, of de teelt van variëteiten (cultivars) van Muskusokraplanten, bestemd voor de productie van Vruchtgroenten. EPPO code: ABMMO Exclusief producten zoals verwisselbare lenzen, cameraflitsers en veiligheidslicht.</t>
  </si>
  <si>
    <t>10007759 - Okraplanten (Abelmoschus Esculentus) - Bevat alle producten die kunnen worden beschreven/ waargenomen als de teelt van Okraplanten - Abelmoschus Esculentus, of de teelt van variëteiten (cultivars) van Okraplanten, bestemd voor de productie van Vruchtgroenten. EPPO code: ABMES Exclusief producten zoals verwisselbare lenzen, cameraflitsers en veiligheidslicht.</t>
  </si>
  <si>
    <t>10007763 - Zoete Maisplanten (Zea Mays Subsp. Saccharata) - Bevat alle producten die kunnen worden beschreven/ waargenomen als de teelt van Zoete Maisplanten - Zea Mays Subsp. Saccharata, of de teelt van variëteiten (cultivars) van Zoete Maisplanten, bestemd voor de productie van Vruchtgroenten. EPPO code: ZEAMS Exclusief producten zoals verwisselbare lenzen, cameraflitsers en veiligheidslicht.</t>
  </si>
  <si>
    <t>10007109 - Acaipalmbomen (Euterpe oleracea) - Bevat alle producten die kunnen worden beschreven/ waargenomen als de teelt van Acaipalmbomen - Euterpe oleracea, of de teelt van variëteiten (cultivars) van Acaipalmbomen, bestemd voor de productie van Palmboomvruchten. EPPO code: ETQOL Exclusief producten zoals verwisselbare lenzen, cameraflitsers en veiligheidslicht.</t>
  </si>
  <si>
    <t>10007111 - Dadelpalmbomen (Phoenix dactylifera) - Bevat alle producten die kunnen worden beschreven/ waargenomen als de teelt van Dadelpalmbomen - Phoenix dactylifera, of de teelt van variëteiten (cultivars) van Dadelpalmbomen, bestemd voor de productie van Vruchten van Mirtebomen. EPPO code: PHXDA Exclusief alle momenteel geclassificeerde fotografieproducten en producten zoals fotopapier en ontwikkelfotochemicaliën die zich in de klasse Fotografiestudio/Donkere kamerapparatuur bevinden.</t>
  </si>
  <si>
    <t>10007110 - Kokosnootpalmbomen (Cocos nucifera) - Bevat alle producten die kunnen worden beschreven/ waargenomen als de teelt van Kokosnootpalmbomen - Cocos nucifera, of de teelt van variëteiten (cultivars) van Kokosnootpalmbomen, bestemd voor de productie van Vruchten van Mirtebomen. EPPO code: CCNNU Exclusief producten zoals digitale fotolijsten.</t>
  </si>
  <si>
    <t>10007112 - Palmyra palmbomen (Borassus) - Bevat alle producten die kunnen worden beschreven/ waargenomen als de teelt van Palmyra palmbomen - Borassus, of de teelt van soorten (species) en variëteiten (cultivars) van Palmyra palmbomen, bestemd voor de productie van Vruchten van Mirtebomen. EPPO code: 1BASG Exclusief producten zoals speelgoedviewers en diaprojectoren.</t>
  </si>
  <si>
    <t>10007113 - Salakbomen (Salacca edulis) - Bevat alle producten die kunnen worden beschreven/ waargenomen als de teelt van Salakbomen - Salacca edulis, of de teelt van variëteiten (cultivars) van Salakbomen, bestemd voor de productie van Palmboomvruchten. EPPO code: SAJED Exclusief producten zoals speelgoedviewers en diaprojectoren.</t>
  </si>
  <si>
    <t>10007123 - Ambarellabomen (Spondias dulcis) - Bevat alle producten die kunnen worden beschreven/ waargenomen als de teelt van Ambarellabomen - Spondias dulcis, of de teelt van variëteiten (cultivars) van Ambarellabomen, bestemd voor de productie van sumakvruchten. EPPO code: SPXDU Exclusief producten zoals speelgoedviewers en diaprojectoren.</t>
  </si>
  <si>
    <t>10007124 - Dracontomelon daobomen (Dracontomelon dao) - Bevat alle producten die kunnen worden beschreven/ waargenomen als de teelt van Dracontomelon daobomen - Dracontomelon dao, of de teelt van variëteiten (cultivars) van Dracontomelon daobomen, bestemd voor de productie van Vruchten van Pruikenbomen. EPPO code: DRTMA Exclusief producten zoals speelgoedviewers en diaprojectoren.</t>
  </si>
  <si>
    <t>10007126 - Gandariabomen (Bouea macrophylla) - Bevat alle producten die kunnen worden beschreven/ waargenomen als de teelt van Gandariabomen - Bouea macrophylla, of de teelt van variëteiten (cultivars) van Gandariabomen, bestemd voor de productie van Vruchten van Pruikenbomen. EPPO code: BUWGA Exclusief producten zoals speelgoedviewers en diaprojectoren.</t>
  </si>
  <si>
    <t>10007125 - Gele mombinpruimenbomen (Spondias mombin) - Bevat alle producten die kunnen worden beschreven/ waargenomen als de teelt van Gele mombinpruimennbomen - Spondias mombin, of de teelt van variëteiten (cultivars) van Gele mombinpruimennbomen, bestemd voor de productie van Vruchten van Pruikenbomen. EPPO code: SPXMO Exclusief producten zoals speelgoedviewers en diaprojectoren.</t>
  </si>
  <si>
    <t>10007790 - Imbubomen (Spondias Tuberosa) - Bevat alle producten die kunnen worden beschreven/ waargenomen als de teelt van Imbubomen - Spondias Tuberosa, of de teelt van variëteiten (cultivars) van Imbubomen, bestemd voor de productie van Vruchten van Pruikenbomen. EPPO code: SPXTU Exclusief producten zoals speelgoedviewers en diaprojectoren.</t>
  </si>
  <si>
    <t>10007128 - Kuwinibomen (Mangifera odorata) - Bevat alle producten die kunnen worden beschreven/ waargenomen als de teelt van Kuwinibomen - Mangifera odorata, of de teelt van variëteiten (cultivars) van Kuwinibomen, bestemd voor de productie van Vruchten van Pruikenbomen. EPPO code: MNGOD Exclusief producten zoals speelgoedviewers en diaprojectoren.</t>
  </si>
  <si>
    <t>10007129 - Mangobomen (Mangifera indica) - Bevat alle producten die kunnen worden beschreven/ waargenomen als de teelt van Mangobomen - Mangifera indica, of de teelt van variëteiten (cultivars) van Mangobomen, bestemd voor de productie van Vruchten van Pruikenbomen. EPPO code: MNGIN Exclusief producten zoals speelgoedviewers en diaprojectoren.</t>
  </si>
  <si>
    <t>10007130 - Marulabomen (Sclerocarya birrea) - Bevat alle producten die kunnen worden beschreven/ waargenomen als de teelt van Marulabomen - Sclerocarya birrea, of de teelt van variëteiten (cultivars) van Marulabomen, bestemd voor de productie van Vruchten van Pruikenbomen. EPPO code: PPXBI Exclusief producten zoals speelgoedviewers en diaprojectoren.</t>
  </si>
  <si>
    <t>10007131 - Purple mombrilbomen (Spondias purpurea) - Bevat alle producten die kunnen worden beschreven/ waargenomen als de teelt van Purple mombrilbomen - Spondias purpurea, of de teelt van variëteiten (cultivars) van Purple mombrilbomen, bestemd voor de productie van Vruchten van Pruikenbomen. EPPO code: SPXPU Exclusief producten zoals fotografie- en cameravervangingsonderdelen en -accessoires.</t>
  </si>
  <si>
    <t>10007127 - Stinkende-mangobomen (Mangifera foetida) - Bevat alle producten die kunnen worden beschreven/ waargenomen als de teelt van Stinkende-mangobomen - Mangifera foetida, of de teelt van variëteiten (cultivars) van Stinkende-mangobomen, bestemd voor de productie van Vruchten van Pruikenbomen. EPPO code: MNGFO Exclusief producten zoals fotografie- en cameravervangingsonderdelen en -accessoires.</t>
  </si>
  <si>
    <t>10007093 - Abrikozenbomen (Prunus armeniaca) - Bevat alle producten die kunnen worden beschreven/ waargenomen als de teelt van Abrikozenbomen - Prunus armeniaca, of de teelt van variëteiten (cultivars) van Abrikozenbomen, bestemd voor de productie van Pitvruchten. EPPO code: PRNAR Exclusief producten zoals fotografie- en cameravervangingsonderdelen en -accessoires.</t>
  </si>
  <si>
    <t>10007100 - Hybride pruimenbomen(Prunus hybrids) - Bevat alle producten die kunnen worden beschreven/ waargenomen als de teelt van Hybride pruimenbomen - Prunus hybrids, of de teelt van variëteiten (cultivars) van Hybride pruimenbomen, bestemd voor de productie van Pitvruchten. EPPO code: PRNHY Exclusief producten zoals fotografie- en cameravervangingsonderdelen en -accessoires.</t>
  </si>
  <si>
    <t>10007094 - Mirabelbomen (Prunus domestica ssp. Insititia) - Bevat alle producten die kunnen worden beschreven/ waargenomen als de teelt van Mirabelbomen - Prunus domestica ssp. Insititia, of de teelt van variëteiten (cultivars) van Mirabelbomen, bestemd voor de productie van Pitvruchten. EPPO code: PRNDT Exclusief producten zoals fotografie- en cameravervangingsonderdelen en -accessoires.</t>
  </si>
  <si>
    <t>10007096 - Nectarinebomen (Prunus persica var nucipersica) - Bevat alle producten die kunnen worden beschreven/ waargenomen als de teelt van Nectarinebomen - Prunus persica var nucipersica, of de teelt van variëteiten (cultivars) van Nectarinebomen, bestemd voor de productie van Pitvruchten. EPPO code: PRNPN Exclusief producten zoals fotografie- en cameravervangingsonderdelen en -accessoires.</t>
  </si>
  <si>
    <t>10007097 - Paraguayobomen (Prunus persica var. Platycarpa) - Bevat alle producten die kunnen worden beschreven/ waargenomen als de teelt van Paraguayobomen - Prunus persica var. Platycarpa, of de teelt van variëteiten (cultivars) van Paraguayobomen, bestemd voor de productie van Pitvruchten. EPPO code: PRNPP Exclusief producten zoals dialijsten en fotoalbums of -kubussen.</t>
  </si>
  <si>
    <t>10007098 - Perzikbomen (Prunus persica) - Bevat alle producten die kunnen worden beschreven/ waargenomen als de teelt van Perzikbomen - Prunus persica, of de teelt van variëteiten (cultivars) van Perzikbomen, bestemd voor de productie van Pitvruchten. EPPO code: PRNPS Exclusief producten zoals dialijsten en fotoalbums of -kubussen.</t>
  </si>
  <si>
    <t>10007099 - Pruimenbomen (Prunus domestica) - Bevat alle producten die kunnen worden beschreven/ waargenomen als de teelt van Pruimenbomen - Prunus domestica, of de teelt van variëteiten (cultivars) van Pruimenbomen, bestemd voor de productie van Pitvruchten. EPPO code: PRNDO Exclusief producten zoals dialijsten en fotoalbums of -kubussen.</t>
  </si>
  <si>
    <t>10007095 - Reine Claudebomen (Prunus domestica ssp. Insititia) - Bevat alle producten die kunnen worden beschreven/ waargenomen als de teelt van Reine Claudebomen - Prunus domestica ssp. Insititia, of de teelt van variëteiten (cultivars) van Reine Claudebomen, bestemd voor de productie van Pitvruchten. EPPO code: PRNDI Exclusief producten zoals dialijsten en fotoalbums of -kubussen.</t>
  </si>
  <si>
    <t>10007101 - Sleedoornbomen (Prunus spinosa) - Bevat alle producten die kunnen worden beschreven/ waargenomen als de teelt van Sleedoornbomen - Prunus spinosa, of de teelt van variëteiten (cultivars) van Sleedoornbomen, bestemd voor de productie van Pitvruchten. EPPO code: PRNSN Exclusief producten zoals cameraflitsers.</t>
  </si>
  <si>
    <t>10007103 - Zoete kersenbomen (Prunus avium) - Bevat alle producten die kunnen worden beschreven/ waargenomen als de teelt van Zoete kersenbomen - Prunus avium, of de teelt van variëteiten (cultivars) van Zoete kersenbomen, bestemd voor de productie van Pitvruchten. EPPO code: PRNAV Exclusief producten zoals een fotografische film en fotoalbum-variatiepakket.</t>
  </si>
  <si>
    <t>10007102 - Zure kersenbomen (Prunus cerasus) - Bevat alle producten die kunnen worden beschreven/ waargenomen als de teelt van Zure kersenbomen - Prunus cerasus, of de teelt van variëteiten (cultivars) van Zure kersenbomen, bestemd voor de productie van Pitvruchten. EPPO code: PRNCE Exclusief producten zoals verrekijkers, vergrootglazen, monoculairs en telescopen.</t>
  </si>
  <si>
    <t>10007657 - Artisjokplanten (Cynara Scolymus) - Bevat alle producten die kunnen worden beschreven/ waargenomen als de teelt van Artisjokplanten - Cynara Scolymus, of de teelt van variëteiten (cultivars) van Artisjokplanten, bestemd voor de productie van Stengelgroente. EPPO code: CYUSC Exclusief producten zoals verrekijkers, vergrootglazen, microscopen.</t>
  </si>
  <si>
    <t>10007651 - Aspergeplanten (Asparagus Officinalis) - Bevat alle producten die kunnen worden beschreven/ waargenomen als de teelt van Aspergeplanten - Asparagus Officinalis, of de teelt van variëteiten (cultivars) van Aspergeplanten, bestemd voor de productie van Stengelgroente. EPPO code: ASPOF Exclusief producten zoals telescoop- en astrologiekaartvariatiepakketten.</t>
  </si>
  <si>
    <t>10007653 - IJsplanten (Mesembryanthemum Crystallinum) - Bevat alle producten die kunnen worden beschreven/ waargenomen als de teelt van IJsplanten - Mesembryanthemum Crystallinum, of de teelt van variëteiten (cultivars) van IJsplanten, bestemd voor de productie van Stengelgroente. EPPO code: MEKCR Exclusief producten zoals batterijen en alle optische producten die momenteel in de opticaklasse worden aangeboden.</t>
  </si>
  <si>
    <t>10007655 - Kardoenplanten (Cynara Cardunculus) - Bevat alle producten die kunnen worden beschreven/ waargenomen als de teelt van Kardoenplanten - Cynara Cardunculus, of de teelt van variëteiten (cultivars) van Kardoenplanten, bestemd voor de productie van Stengelgroente. EPPO code: CYUCA Exclusief alle momenteel geclassificeerde optische producten en verwisselbare lenzen die in de fotografieklasse te vinden zijn.</t>
  </si>
  <si>
    <t>10007654 - Koolrabiplanten (Brassica Oleracea var. Gongylodes) - Bevat alle producten die kunnen worden beschreven/ waargenomen als de teelt van Koolrabiplanten - Brassica Oleracea var. Gongylodes, of de teelt van variëteiten (cultivars) van Koolrabiplanten, bestemd voor de productie van Stengelgroente. EPPO code: BRSOG Exclusief producten zoals verrekijkers, monoculairs, telescopen en microscopen.</t>
  </si>
  <si>
    <t>10007660 - Rabarberplanten (Rheum Rhaponticum) - Bevat alle producten die kunnen worden beschreven/ waargenomen als de teelt van Rabarberplanten - Rheum Rhaponticum, of de teelt van variëteiten (cultivars) van Rabarberplanten, bestemd voor de productie van Stengelgroente. EPPO code: RHERP Exclusief producten zoals vergrootglazen, microscopen, verrekijkers en telescopen.</t>
  </si>
  <si>
    <t>10007659 - Sagopalmbomen (Metroxylon Spp.) - Bevat alle producten die kunnen worden beschreven/ waargenomen als de teelt van Sagopalmbomen - Metroxylon Spp., of de teelt van soorten (species) en variëteiten (cultivars) van Sagopalmbomen, bestemd voor de productie van Stengelgroente. EPPO code: 1MTRG Exclusief producten zoals vergrootglazen, microscopen, verrekijkers en telescopen.</t>
  </si>
  <si>
    <t>10007658 - Venkelplanten (Foeniculum Vulgare) - Bevat alle producten die kunnen worden beschreven/ waargenomen als de teelt van Venkelplanten - Foeniculum Vulgare, of de teelt van variëteiten (cultivars) van Venkelplanten, bestemd voor de productie van Stengelgroente. EPPO code: FOEVU Exclusief producten zoals vergrootglazen, microscopen, verrekijkers en telescopen.</t>
  </si>
  <si>
    <t>10007305 - Areng Palmbomen (Arenga Saccharifera) - Bevat alle producten die kunnen worden beschreven/ waargenomen als de teelt van Areng Palmbomen - Arenga Saccharifera, of de teelt van variëteiten (cultivars) van Areng Palmbomen, bestemd voor de productie van Suikerhoudende gewassen. EPPO code: AGBPI Exclusief producten zoals vergrootglazen, microscopen, verrekijkers en telescopen.</t>
  </si>
  <si>
    <t>10007306 - Suikerbietenplanten (Beta Vulgaris subsp.Vulgaris var. Altissima ) - Bevat alle producten die kunnen worden beschreven/ waargenomen als de teelt van Suikerbietenplanten - Beta Vulgaris subsp.Vulgaris var. Altissima , of de teelt van variëteiten (cultivars) van Suikerbietenplanten, bestemd voor de productie van Suikerhoudende gewassen. EPPO code: BEAVA Exclusief producten zoals vergrootglazen, microscopen, verrekijkers en telescopen.</t>
  </si>
  <si>
    <t>10007307 - Suikerrietplanten (Saccharum Officinarum) - Bevat alle producten die kunnen worden beschreven/ waargenomen als de teelt van Suikerrietplanten - Saccharum Officinarum, of de teelt van variëteiten (cultivars) van Suikerrietplanten, bestemd voor de productie van Suikerhoudende gewassen. EPPO code: SACOF Exclusief producten zoals vergrootglazen, microscopen, verrekijkers en telescopen.</t>
  </si>
  <si>
    <t>10007308 - Suikersorghumplanten (Sorghum Saccharatum) - Bevat alle producten die kunnen worden beschreven/ waargenomen als de teelt van Suikersorghumplanten - Sorghum Saccharatum, of de teelt van variëteiten (cultivars) van Suikersorghumplanten, bestemd voor de productie van Suikerhoudende gewassen. EPPO code: SORVS Exclusief producten zoals vergrootglazen, microscopen, verrekijkers en telescopen.</t>
  </si>
  <si>
    <t>10007304 - Witte Esdoornbomen (Acer Saccharum) - Bevat alle producten die kunnen worden beschreven/ waargenomen als de teelt van Witte Esdoornbomen - Acer Saccharum, of de teelt van variëteiten (cultivars) van Witte Esdoornbomen, bestemd voor de productie van Suikerhoudende gewassen. EPPO code: ACRSC Exclusief producten zoals vergrootglazen, microscopen, verrekijkers en telescopen.</t>
  </si>
  <si>
    <t>10006932 - Atemoyabomen (Annona x atemoya) - Bevat alle producten die kunnen worden beschreven/ waargenomen als de teelt van Atemoyabomen - Annona x atemoya, of de teelt van variëteiten (cultivars) van Atemoyabomen, bestemd voor de productie van Vruchten van Annonabomen. EPPO code: moya. Exclusief producten zoals vergrootglazen, microscopen, verrekijkers en telescopen.</t>
  </si>
  <si>
    <t>10006927 - Cherimoyabomen (Annona cherimola) - Bevat alle producten die kunnen worden beschreven/ waargenomen als de teelt van Cherimoyabomen - Annona cherimola, of de teelt van variëteiten (cultivars) van Cherimoyabomen, bestemd voor de productie van Vruchten van Annonabomen. EPPO code: ANUCH Exclusief producten zoals vergrootglazen, microscopen, verrekijkers en telescopen.</t>
  </si>
  <si>
    <t>10006930 - Custardappelbomen (Annona reticulata) - Bevat alle producten die kunnen worden beschreven/ waargenomen als de teelt van Custardappelbomen - Annona reticulata, of de teelt van variëteiten (cultivars) van Custardappelbomen, bestemd voor de productie van Vruchten van Annonabomen. EPPO code: ANURE Exclusief producten zoals vergrootglazen, microscopen, verrekijkers en telescopen.</t>
  </si>
  <si>
    <t>10006928 - Ilamabomen (Annona diversifolia) - Bevat alle producten die kunnen worden beschreven/ waargenomen als de teelt van Ilamabomen - Annona diversifolia, of de teelt van variëteiten (cultivars) van Ilamabomen, bestemd voor de productie van Vruchten van Annonabomen. EPPO code: ANUDI Exclusief producten zoals vergrootglazen, microscopen, verrekijkers en telescopen.</t>
  </si>
  <si>
    <t>10006933 - Pawpawheesters (Asimina) - Bevat alle producten die kunnen worden beschreven/ waargenomen als de teelt van Pawpawheesters - Asimina, of de teelt van soorten (species) en variëteiten (cultivars) van Pawpawheesters, bestemd voor de productie van Vruchten van Annonabomen. EPPO code: 1ASIG Exclusief producten zoals vergrootglazen, microscopen, verrekijkers en telescopen.</t>
  </si>
  <si>
    <t>10006931 - Zoetzak/Suikerappelbomen (Annona squamosa) - Bevat alle producten die kunnen worden beschreven/ waargenomen als de teelt van Zoetzak/Suikerappelbomen - Annona squamosa, of de teelt van variëteiten (cultivars) van Zoetzak/Suikerappelbomen, bestemd voor de productie van Vruchten van Annonabomen. EPPO code: ANUSQ Exclusief producten zoals vergrootglazen, microscopen, verrekijkers en telescopen.</t>
  </si>
  <si>
    <t>10006929 - Zuurzak/Guanabanabomen (Annona muricata) - Bevat alle producten die kunnen worden beschreven/ waargenomen als de teelt van Zuurzak/Guanabanabomen - Annona muricata, of de teelt van variëteiten (cultivars) van Zuurzak/Guanabanabomen, bestemd voor de productie van Vruchten van Annonabomen. EPPO code: ANUMU Exclusief producten zoals vergrootglazen, microscopen, verrekijkers en telescopen.</t>
  </si>
  <si>
    <t>10006937 - Cavendish Banaanstruiken (Musa acuminata - AAA) - Bevat alle producten die kunnen worden beschreven/ waargenomen als de teelt van Cavendish Banaanstruiken - Musa acuminata - AAA, of de teelt van variëteiten (cultivars) van Cavendish Banaanstruiken, bestemd voor de productie van Vruchten van Bananenbomen. EPPO code: MUBAC Exclusief producten zoals vergrootglazen, microscopen, verrekijkers en telescopen.</t>
  </si>
  <si>
    <t>10006938 - Dwergbanaanstruiken (Musa acuminata - AA) - Bevat alle producten die kunnen worden beschreven/ waargenomen als de teelt van Dwergbanaanstruiken - Musa acuminata - AA, of de teelt van variëteiten (cultivars) van Dwergbanaanstruiken, bestemd voor de productie van Vruchten van Bananenbomen. EPPO code: MUBAC Exclusief producten zoals vergrootglazen, microscopen, verrekijkers en telescopen.</t>
  </si>
  <si>
    <t>10006935 - Ethiopische banaanbomen (Ensete ventricosum) - Bevat alle producten die kunnen worden beschreven/ waargenomen als de teelt van Ethiopische banaanbomen - Ensete ventricosum, of de teelt van variëteiten (cultivars) van Ethiopische banaanbomen, bestemd voor de productie van Vruchten van Bananenbomen. EPPO code: ENSVE Exclusief producten zoals vergrootglazen, microscopen, verrekijkers en telescopen.</t>
  </si>
  <si>
    <t>10006941 - Lacatan banaanstruiken (Musa acuminata × M. balbisiana - AA Group - Lacatan) - Bevat alle producten die kunnen worden beschreven/ waargenomen als de teelt van Lacatan banaanstruiken - Musa acuminata × M. balbisiana - AA Group - Lacatan, of de teelt van variëteiten (cultivars) van Lacatan banaanstruiken, bestemd voor de productie van Vruchten van Bananenbomen. EPPO code: MUBPK Exclusief producten zoals vergrootglazen, microscopen, verrekijkers en telescopen.</t>
  </si>
  <si>
    <t>10006940 - Latundan of appel banaanstruiken (Musa acuminata × M. balbisiana (AAB Group) Silk) - Bevat alle producten die kunnen worden beschreven/ waargenomen als de teelt van Latundan of appel banaanstruiken - Musa acuminata × M. balbisiana (AAB Group, of de teelt van variëteiten (cultivars) van Latundan of appel banaanstruiken, bestemd voor de productie van Vruchten van Bananenbomen. EPPO code: MUBPK Exclusief producten zoals voegmiddel verkocht met tegels.</t>
  </si>
  <si>
    <t>10006936 - Plantagebanaanstruiken (Musa x paradisiaca - AAB) - Bevat alle producten die kunnen worden beschreven/ waargenomen als de teelt van Plantagebanaanstruiken - Musa x paradisiaca - AAB, of de teelt van variëteiten (cultivars) van Plantagebanaanstruiken, bestemd voor de productie van Vruchten van Bananenbomen. EPPO code: MUBPA Exclusief alle momenteel geclassificeerde afdichtmiddelen, vulmiddelen of kleefmiddelen.</t>
  </si>
  <si>
    <t>10006939 - Rode banaanstruiken (Musa acuminata - AAA var. Rubra) - Bevat alle producten die kunnen worden beschreven/ waargenomen als de teelt van Rode banaanstruiken - Musa acuminata - AAA var. Rubra, of de teelt van variëteiten (cultivars) van Rode banaanstruiken, bestemd voor de productie van Vruchten van Bananenbomen. EPPO code: MUBAC Exclusief producten zoals snel uithardend lichtgewicht pleister, cementpleister, kalkpleister, aarden pleister, cement, stucwerk, mortelmengsels en gips van Parijs (gipspleister).</t>
  </si>
  <si>
    <t>10006934 - Sneeuwbanaanbomen (Ensete glaucum) - Bevat alle producten die kunnen worden beschreven/ waargenomen als de teelt van Sneeuwbanaanbomen - Ensete glaucum, of de teelt van variëteiten (cultivars) van Sneeuwbanaanbomen, bestemd voor de productie van Vruchten van Annonabomen. EPPO code: ENSGL Exclusief producten zoals snel uithardend lichtgewicht pleister, cementpleister, kalkpleister, aarden pleister, cement, stucwerk, mortelmengsels en gips van Parijs (gipspleister).</t>
  </si>
  <si>
    <t>10007120 - Djamboe-bolbomen (Syzygium malaccense) - Bevat alle producten die kunnen worden beschreven/ waargenomen als de teelt van Djamboe-bolbomen - Syzygium malaccense, of de teelt van variëteiten (cultivars) van Djamboe-bolbomen, bestemd voor de productie van Vruchten van Mirtebomen. EPPO code: SYZMA Exclusief producten zoals snel uithardend lichtgewicht pleister, cementpleister, kalkpleister, aarden pleister, cement, stucwerk, mortelmengsels en gips van Parijs (gipspleister).</t>
  </si>
  <si>
    <t>10007118 - Djamboe-semarangbomen (Syzygium samarangense) - Bevat alle producten die kunnen worden beschreven/ waargenomen als de teelt van Djamboe-semarangbomen - Syzygium samarangense, of de teelt van variëteiten (cultivars) van Djamboe-semarangbomen, bestemd voor de productie van Vruchten van Mirtebomen. EPPO code: SYZSA Exclusief producten zoals snel uithardend lichtgewicht pleister, cementpleister, kalkpleister, aarden pleister, cement, stucwerk, mortelmengsels en gips van Parijs (gipspleister).</t>
  </si>
  <si>
    <t>10007117 - Djambolanbomen (Syzygium cumini) - Bevat alle producten die kunnen worden beschreven/ waargenomen als de teelt van Djambolanbomen - Syzygium cumini, of de teelt van variëteiten (cultivars) van Djambolanbomen, bestemd voor de productie van Vruchten van Mirtebomen. EPPO code: SYZCU Exclusief elk type afdichtmiddel, vulmiddel of kleefmiddel.</t>
  </si>
  <si>
    <t>10007114 - Feijoabomen (Feijoa sellowiana) - Bevat alle producten die kunnen worden beschreven/ waargenomen als de teelt van Feijoabomen - Feijoa sellowiana, of de teelt van variëteiten (cultivars) van Feijoabomen, bestemd voor de productie van Vruchten van Mirtebomen. EPPO code: FEJSE Exclusief producten zoals voegmiddel, vulmiddel, lijm en kit, evenals pleister en cement.</t>
  </si>
  <si>
    <t>10007115 - Guavebomen (Psidium guajava) - Bevat alle producten die kunnen worden beschreven/ waargenomen als de teelt van Guavebomen - Psidium guajava, of de teelt van variëteiten (cultivars) van Guavebomen, bestemd voor de productie van Vruchten van Mirtebomen. EPPO code: PSIGU Exclusief producten zoals voegmiddel, vulmiddel, lijm en kit, evenals pleister en cement.</t>
  </si>
  <si>
    <t>10007116 - Jaboticababomen (Myrciaria cauliflora) - Bevat alle producten die kunnen worden beschreven/ waargenomen als de teelt van Jaboticababomen - Myrciaria cauliflora, of de teelt van variëteiten (cultivars) van Jaboticababomen, bestemd voor de productie van Vruchten van Mirtebomen. EPPO code: MYCCA Exclusief producten zoals voegmiddel, vulmiddel, lijm en kit, evenals pleister en cement.</t>
  </si>
  <si>
    <t>10007119 - Ma-kiangbomen (Cleistocalyx operculatus var. paniala) - Bevat alle producten die kunnen worden beschreven/ waargenomen als de teelt van Ma-kiangbomen - Cleistocalyx operculatus var. paniala, of de teelt van variëteiten (cultivars) van Ma-kiangbomen, bestemd voor de productie van Vruchten van Mirtebomen. EPPO code: N/B Exclusief producten zoals voegmiddel, vulmiddel, lijm en kit, evenals pleister en cement.</t>
  </si>
  <si>
    <t>10007121 - Strawberry Guavabomen (Psidium cattleianum) - Bevat alle producten die kunnen worden beschreven/ waargenomen als de teelt van Strawberry Guavabomen - Psidium cattleianum, of de teelt van variëteiten (cultivars) van Strawberry Guavabomen, bestemd voor de productie van Vruchten van Mirtebomen. EPPO code: PSICA Exclusief producten zoals voegmiddel, vulmiddel, lijm en kit, evenals pleister en cement.</t>
  </si>
  <si>
    <t>10007122 - Water applebomen (Syzygium aqueum) - Bevat alle producten die kunnen worden beschreven/ waargenomen als de teelt van Water applebomen - Syzygium aqueum, of de teelt van variëteiten (cultivars) van Water applebomen, bestemd voor de productie van Vruchten van Mirtebomen. EPPO code: SYZAQ Exclusief producten zoals voegmiddel, vulmiddel, lijm en kit, evenals pleister en cement.</t>
  </si>
  <si>
    <t>10007146 - Burmese druivenbomen (Baccaurea ramiflora) - Bevat alle producten die kunnen worden beschreven/ waargenomen als de teelt van Burmese druivenbomen - Baccaurea ramiflora, of de teelt van variëteiten (cultivars) van Burmese druivenbomen, bestemd voor de productie van Vruchten van Phyllantaceaebomen. EPPO code: BCCRF Exclusief producten zoals voegmiddel, vulmiddel, lijm en kit, evenals pleister en cement.</t>
  </si>
  <si>
    <t>10007149 - Grosellabomen (Phyllanthus acidus) - Bevat alle producten die kunnen worden beschreven/ waargenomen als de teelt van Grosellabomen - Phyllanthus acidus, of de teelt van variëteiten (cultivars) van Grosellabomen, bestemd voor de productie van Vruchten van Phyllantaceaebomen. EPPO code: PYLAC Exclusief producten zoals voegmiddel, vulmiddel, lijm en kit, evenals pleister en cement.</t>
  </si>
  <si>
    <t>10007147 - Indiase kruisbesbomen (Phyllanthus emblica) - Bevat alle producten die kunnen worden beschreven/ waargenomen als de teelt van Indiase kruisbesbomen - Phyllanthus emblica, of de teelt van variëteiten (cultivars) van Indiase kruisbesbomen, bestemd voor de productie van Vruchten van Phyllantaceaebomen. EPPO code: PYLEM Exclusief producten zoals voegmiddel, vulmiddel, lijm en kit, evenals pleister en cement.</t>
  </si>
  <si>
    <t>10007148 - Rambaibomen (Baccaurea motleyana) - Bevat alle producten die kunnen worden beschreven/ waargenomen als de teelt van Rambaibomen - Baccaurea motleyana, of de teelt van variëteiten (cultivars) van Rambaibomen, bestemd voor de productie van Vruchten van Phyllantaceaebomen. EPPO code: BCCMO Exclusief producten zoals voegmiddel, vulmiddel, lijm en kit, evenals pleister en cement.</t>
  </si>
  <si>
    <t>10007145 - Salamanderbomen (Antidesma bunius) - Bevat alle producten die kunnen worden beschreven/ waargenomen als de teelt van Salamanderbomen - Antidesma bunius, of de teelt van variëteiten (cultivars) van Salamanderbomen, bestemd voor de productie van Vruchten van Phyllantaceaebomen. EPPO code: ATDBU Exclusief producten zoals voegmiddel, vulmiddel, lijm en kit, evenals pleister en cement.</t>
  </si>
  <si>
    <t>10007150 - Tampoibomen (Baccaurea macrocarpa) - Bevat alle producten die kunnen worden beschreven/ waargenomen als de teelt van Tampoibomen - Baccaurea macrocarpa, of de teelt van variëteiten (cultivars) van Tampoibomen, bestemd voor de productie van Vruchten van Phyllantaceaebomen. EPPO code: BCCRF Exclusief producten zoals voegmiddel, vulmiddel, lijm en kit, evenals pleister en cement.</t>
  </si>
  <si>
    <t>10007137 - Afrikaanse sterappelbomen (Chrysophyllum albidum) - Bevat alle producten die kunnen worden beschreven/ waargenomen als de teelt van Afrikaanse sterappelbomen - Chrysophyllum albidum, of de teelt van variëteiten (cultivars) van Afrikaanse sterappelbomen, bestemd voor de productie van Vruchten van Zapotebomen. EPPO code: CSFAL Exclusief producten zoals voegmiddel, vulmiddel, lijm en kit, evenals pleister en cement.</t>
  </si>
  <si>
    <t>10007143 - Amerikaanse mammi-appelbomen (Mammea americana) - Bevat alle producten die kunnen worden beschreven/ waargenomen als de teelt van Amerikaanse mammi-appelbomen - Mammea americana, of de teelt van variëteiten (cultivars) van Amerikaanse mammi-appelbomen, bestemd voor de productie van Vruchten van Zapotebomen. EPPO code: MAFAM Exclusief producten zoals kantoorlijm en kunst- en knutsellijm, evenals kit, kit en voegmiddel.</t>
  </si>
  <si>
    <t>10007141 - Cainitobomen (Chrysophyllum cainito) - Bevat alle producten die kunnen worden beschreven/ waargenomen als de teelt van Cainitobomen - Chrysophyllum cainito, of de teelt van variëteiten (cultivars) van Cainitobomen, bestemd voor de productie van Vruchten van Zapotebomen. EPPO code: CSFCA Exclusief producten zoals kantoorlijm en kunst- en knutsellijm, evenals kit, kit en voegmiddel.</t>
  </si>
  <si>
    <t>10007144 - Gele zapotebomen (Pouteria campechiana) - Bevat alle producten die kunnen worden beschreven/ waargenomen als de teelt van Gele zapotebomen - Pouteria campechiana, of de teelt van variëteiten (cultivars) van Gele zapotebomen, bestemd voor de productie van Vruchten van Zapotebomen. EPPO code: POJCA Exclusief producten zoals kantoorlijm en kunst- en knutsellijm, evenals kit, kit en voegmiddel.</t>
  </si>
  <si>
    <t>10007138 - Lucumabomen (Pouteria lucuma) - Bevat alle producten die kunnen worden beschreven/ waargenomen als de teelt van Lucumabomen - Pouteria lucuma, of de teelt van variëteiten (cultivars) van Lucumabomen, bestemd voor de productie van Vruchten van Zapotebomen. EPPO code: POJLU Exclusief producten zoals kantoorlijm en kunst- en knutsellijm, evenals kit, kit en voegmiddel.</t>
  </si>
  <si>
    <t>10007139 - Mamey Sapotebomen (Pouteria sapota) - Bevat alle producten die kunnen worden beschreven/ waargenomen als de teelt van Mamey Sapotebomen - Pouteria sapota, of de teelt van variëteiten (cultivars) van Mamey Sapotebomen, bestemd voor de productie van Vruchten van Zapotebomen. EPPO code: POJSA Exclusief producten zoals kantoorlijm en kunst- en knutsellijm, evenals kit, kit en voegmiddel.</t>
  </si>
  <si>
    <t>10007140 - Sapodillabomen (Manilkara zapota) - Bevat alle producten die kunnen worden beschreven/ waargenomen als de teelt van Sapodillabomen - Manilkara zapota, of de teelt van variëteiten (cultivars) van Sapodillabomen, bestemd voor de productie van Vruchten van Zapotebomen. EPPO code: MNKZA Exclusief producten zoals kantoorlijm en kunst- en knutsellijm, evenals kit, kit en voegmiddel.</t>
  </si>
  <si>
    <t>10007142 - Witte zapotebomen (Casimiroa edulis) - Bevat alle producten die kunnen worden beschreven/ waargenomen als de teelt van Witte zapotebomen - Casimiroa edulis, of de teelt van variëteiten (cultivars) van Witte zapotebomen, bestemd voor de productie van Vruchten van Zapotebomen. EPPO code: CSJED Exclusief producten zoals kantoorlijm en kunst- en knutsellijm, evenals kit, kit en voegmiddel.</t>
  </si>
  <si>
    <t>10007132 - Akibomen (Blighia sapida) - Bevat alle producten die kunnen worden beschreven/ waargenomen als de teelt van Akibomen - Blighia sapida, of de teelt van variëteiten (cultivars) van Akibomen, bestemd voor de productie van Vruchten van Zeepbomen. EPPO code: BLISA Exclusief producten zoals kantoorlijm en kunst- en knutsellijm, evenals kit, kit en voegmiddel.</t>
  </si>
  <si>
    <t>10007776 - Knippabomen (Meliococcus Bijgatus) - Bevat alle producten die kunnen worden beschreven/ waargenomen als de teelt van Knippabomen - Meliococcus Bijgatus, of de teelt van variëteiten (cultivars) van Knippabomen, bestemd voor de productie van Vruchten van Zeepbomen. EPPO code: illo. Exclusief producten zoals kantoorlijm en kunst- en knutsellijm, evenals kit, kit en voegmiddel.</t>
  </si>
  <si>
    <t>10007133 - Longanbomen (Dimocarpus longan) - Bevat alle producten die kunnen worden beschreven/ waargenomen als de teelt van Longanbomen - Dimocarpus longan, of de teelt van variëteiten (cultivars) van Longanbomen, bestemd voor de productie van Vruchten van Zeepbomen. EPPO code: DMCLO Exclusief producten zoals kantoorlijm en kunst- en knutsellijm, evenals kit, kit en voegmiddel.</t>
  </si>
  <si>
    <t>10007134 - Lycheebomen (Litchi chinensis) - Bevat alle producten die kunnen worden beschreven/ waargenomen als de teelt van Lycheebomen - Litchi chinensis, of de teelt van variëteiten (cultivars) van Lycheebomen, bestemd voor de productie van Vruchten van Zeepbomen. EPPO code: LIHCH Exclusief producten zoals kantoorlijm en kunst- en knutsellijm, evenals kit, kit en voegmiddel.</t>
  </si>
  <si>
    <t>10007135 - Rambutanbomen (Nephelium lappaceum) - Bevat alle producten die kunnen worden beschreven/ waargenomen als de teelt van Rambutanbomen - Nephelium lappaceum, of de teelt van variëteiten (cultivars) van Rambutanbomen, bestemd voor de productie van Vruchten van Zeepbomen. EPPO code: NEELA Exclusief producten zoals kantoorlijm en kunst- en knutsellijm, evenals kit, kit en voegmiddel.</t>
  </si>
  <si>
    <t>10007136 - Tavabomen (Pometia pinnata) - Bevat alle producten die kunnen worden beschreven/ waargenomen als de teelt van Tavabomen - Pometia pinnata, of de teelt van variëteiten (cultivars) van Tavabomen, bestemd voor de productie van Vruchten van Zeepbomen. EPPO code: PMEPI Exclusief producten zoals kantoorlijm en kunst- en knutsellijm, evenals kit, kit en voegmiddel.</t>
  </si>
  <si>
    <t>10007745 - Armeense komkommerplanten (Cucumis Melo var. Flexuosus) - Bevat alle producten die kunnen worden beschreven/ waargenomen als de teelt van Armeense komkommerplanten - Cucumis Melo var. Flexuosus, of de teelt van variëteiten (cultivars) van Armeense komkommerplanten, bestemd voor de productie van Vruchtgroenten uit de Komkommer familie. EPPO code: CUMMF Exclusief producten zoals vulmiddel en voegmiddel en kit, evenals cement.</t>
  </si>
  <si>
    <t>10007743 - Cantaloepmeloenplanten (Cucumis Melo var. Cantaloupensis) - Bevat alle producten die kunnen worden beschreven/ waargenomen als de teelt van Cantaloepmeloenplanten - Cucumis Melo var. Cantaloupensis, of de teelt van variëteiten (cultivars) van Cantaloepmeloenplanten, bestemd voor de productie van Vruchtgroenten uit de Komkommer familie. EPPO code: CUMMC Exclusief producten zoals vulmiddel en voegmiddel en kit, evenals cement.</t>
  </si>
  <si>
    <t>10007758 - Chayoteplanten (Sechium Edule) - Bevat alle producten die kunnen worden beschreven/ waargenomen als de teelt van Chayoteplanten - Sechium Edule, of de teelt van variëteiten (cultivars) van Chayoteplanten, bestemd voor de productie van Vruchtgroenten uit de Komkommer familie. EPPO code: SEHED Exclusief producten zoals vulmiddel en voegmiddel en kit, evenals cement.</t>
  </si>
  <si>
    <t>10007744 - Conomonmeloenplanten (Cucumis Melo var. Conomon) - Bevat alle producten die kunnen worden beschreven/ waargenomen als de teelt van Conomonmeloenplanten - Cucumis Melo var. Conomon, of de teelt van variëteiten (cultivars) van Conomonmeloenplanten, bestemd voor de productie van Vruchtgroenten uit de Komkommer familie. EPPO code: CUMMO Exclusief producten zoals vulmiddel en voegmiddel en kit, evenals cement.</t>
  </si>
  <si>
    <t>10007752 - Courgetteplanten (Cucurbita Pepo) - Bevat alle producten die kunnen worden beschreven/ waargenomen als de teelt van Courgetteplanten - Cucurbita Pepo, of de teelt van variëteiten (cultivars) van Courgetteplanten, bestemd voor de productie van Vruchtgroenten uit de Komkommer familie. EPPO code: CUUPE Exclusief producten zoals vulmiddel en voegmiddel en kit, evenals cement.</t>
  </si>
  <si>
    <t>10007755 - Fleskalabasplanten (Lagenaria Siceraria) - Bevat alle producten die kunnen worden beschreven/ waargenomen als de teelt van Fleskalabasplanten - Lagenaria Siceraria, of de teelt van variëteiten (cultivars) van Fleskalabasplanten, bestemd voor de productie van Vruchtgroenten uit de Komkommer familie. EPPO code: LGNSI Exclusief producten zoals vulmiddel en voegmiddel en kit, evenals cement.</t>
  </si>
  <si>
    <t>10007748 - Gehoornde Meloenplanten (Cucumis Metuliferus) - Bevat alle producten die kunnen worden beschreven/ waargenomen als de teelt van Gehoornde Meloenplanten - Cucumis Metuliferus, of de teelt van variëteiten (cultivars) van Gehoornde Meloenplanten, bestemd voor de productie van Vruchtgroenten uit de Komkommer familie. EPPO code: CUMMT Exclusief producten zoals vulmiddel en voegmiddel en kit, evenals cement.</t>
  </si>
  <si>
    <t>10007749 - Komkommerplanten (Cucumis Sativus) - Bevat alle producten die kunnen worden beschreven/ waargenomen als de teelt van Komkommerplanten - Cucumis Sativus, of de teelt van variëteiten (cultivars) van Komkommerplanten, bestemd voor de productie van Vruchtgroenten uit de Komkommer familie. EPPO code: CUMSA Exclusief producten zoals vulmiddel en voegmiddel en kit, evenals cement.</t>
  </si>
  <si>
    <t>10007756 - Luffaplanten (Luffa) - Bevat alle producten die kunnen worden beschreven/ waargenomen als de teelt van Luffaplanten - Luffa, of de teelt van soorten (species) en variëteiten (cultivars) van Luffaplanten, bestemd voor de productie van Vruchtgroenten uit de Komkommer familie. EPPO code: 1LUFG Exclusief producten zoals vulmiddel en kit, evenals kantoortapes en audiotapes.</t>
  </si>
  <si>
    <t>10007754 - Muskaatpompoenplanten (Cucurbita Moschata) - Bevat alle producten die kunnen worden beschreven/ waargenomen als de teelt van Muskaatpompoenplanten - Cucurbita Moschata, of de teelt van variëteiten (cultivars) van Muskaatpompoenplanten, bestemd voor de productie van Vruchtgroenten uit de Komkommer familie. EPPO code: CUUMO Exclusief producten zoals vulmiddel en kit, evenals kantoortapes en audiotapes.</t>
  </si>
  <si>
    <t>10007753 - Pattypanplanten (Cucurbita Melopepo) - Bevat alle producten die kunnen worden beschreven/ waargenomen als de teelt van Pattypanplanten - Cucurbita Melopepo, of de teelt van variëteiten (cultivars) van Pattypanplanten, bestemd voor de productie van Vruchtgroenten uit de Komkommer familie. EPPO code: CUUPM Exclusief producten zoals vulmiddel en kit, evenals kantoortapes en audiotapes.</t>
  </si>
  <si>
    <t>10007750 - Reuze Pompoenplanten (Cucurbita Maxima) - Bevat alle producten die kunnen worden beschreven/ waargenomen als de teelt van Reuze Pompoenplanten - Cucurbita Maxima, of de teelt van variëteiten (cultivars) van Reuze Pompoenplanten, bestemd voor de productie van Vruchtgroenten uit de Komkommer familie. EPPO code: CUUMA Exclusief producten zoals vulmiddel en kit, evenals kantoortapes en audiotapes.</t>
  </si>
  <si>
    <t>10007757 - Sopropoplanten (Momordica Charantia) - Bevat alle producten die kunnen worden beschreven/ waargenomen als de teelt van Sopropoplanten - Momordica Charantia, of de teelt van variëteiten (cultivars) van Sopropoplanten, bestemd voor de productie van Vruchtgroenten uit de Komkommer familie. EPPO code: MOMCH Exclusief producten zoals vulmiddel en kit, evenals kantoortapes en audiotapes.</t>
  </si>
  <si>
    <t>10007747 - Suikermeloenplanten (Cucumis Melo var. Reticulatus) - Bevat alle producten die kunnen worden beschreven/ waargenomen als de teelt van Suikermeloenplanten - Cucumis Melo var. Reticulatus, of de teelt van variëteiten (cultivars) van Suikermeloenplanten, bestemd voor de productie van Vruchtgroenten uit de Komkommer familie. EPPO code: CUMMR Exclusief producten zoals vulmiddel en kit, evenals kantoortapes en audiotapes.</t>
  </si>
  <si>
    <t>10007742 - Tindolaplanten (Coccinia Grandis) - Bevat alle producten die kunnen worden beschreven/ waargenomen als de teelt van Tindolaplanten - Coccinia Grandis, of de teelt van variëteiten (cultivars) van Tindolaplanten, bestemd voor de productie van Vruchtgroenten uit de Komkommer familie. EPPO code: COCGR Exclusief producten zoals vulmiddel en kit, evenals kantoortapes en audiotapes.</t>
  </si>
  <si>
    <t>10007740 - Waspompoenplanten (Benincasa Hispida) - Bevat alle producten die kunnen worden beschreven/ waargenomen als de teelt van Waspompoenplanten - Benincasa Hispida, of de teelt van variëteiten (cultivars) van Waspompoenplanten, bestemd voor de productie van Vruchtgroenten uit de Komkommer familie. EPPO code: BNCHI Exclusief producten zoals vulmiddel en kit, evenals kantoortapes en audiotapes.</t>
  </si>
  <si>
    <t>10007741 - Watermeloenplanten (Citrullus Lunatus) - Bevat alle producten die kunnen worden beschreven/ waargenomen als de teelt van Watermeloenplanten - Citrullus Lunatus, of de teelt van variëteiten (cultivars) van Watermeloenplanten, bestemd voor de productie van Vruchtgroenten uit de Komkommer familie. EPPO code: CITLA Exclusief producten zoals vulmiddel en kit, evenals kantoortapes en audiotapes.</t>
  </si>
  <si>
    <t>10007746 - Wintermeloenplanten (Cucumis Melo var. Inodorus) - Bevat alle producten die kunnen worden beschreven/ waargenomen als de teelt van Wintermeloenplanten - Cucumis Melo var. Inodorus, of de teelt van variëteiten (cultivars) van Wintermeloenplanten, bestemd voor de productie van Vruchtgroenten uit de Komkommer familie. EPPO code: CUMMI Exclusief producten zoals vulmiddel en kit, evenals kantoortapes en audiotapes.</t>
  </si>
  <si>
    <t>10007730 - Ajiplanten (Capsicum Baccatum) - Bevat alle producten die kunnen worden beschreven/ waargenomen als de teelt van Ajiplanten - Capsicum Baccatum, of de teelt van variëteiten (cultivars) van Ajiplanten, bestemd voor de productie van Vruchtgroenten uit de Nachtschade familie. EPPO code: CPSBA Exclusief producten zoals vulmiddel en kit, evenals kantoortapes en audiotapes.</t>
  </si>
  <si>
    <t>10007735 - Antroewaplanten (Solanum Macrocarpon) - Bevat alle producten die kunnen worden beschreven/ waargenomen als de teelt van Antroewaplanten - Solanum Macrocarpon, of de teelt van variëteiten (cultivars) van Antroewaplanten, bestemd voor de productie van Vruchtgroenten uit de Nachtschade familie. EPPO code: SOLMA Exclusief producten zoals vulmiddel en kit, evenals kantoortapes en audiotapes.</t>
  </si>
  <si>
    <t>10007736 - Aubergineplanten (Solanum Melongena) - Bevat alle producten die kunnen worden beschreven/ waargenomen als de teelt van Aubergineplanten - Solanum Melongena, of de teelt van variëteiten (cultivars) van Aubergineplanten, bestemd voor de productie van Vruchtgroenten uit de Nachtschade familie. EPPO code: SOLME Exclusief producten zoals vulmiddel en kit, evenals kantoortapes en audiotapes.</t>
  </si>
  <si>
    <t>10007729 - Cayennepeperplanten (Capsicum Annuum) - Bevat alle producten die kunnen worden beschreven/ waargenomen als de teelt van Cayennepeperplanten - Capsicum Annuum, of de teelt van variëteiten (cultivars) van Cayennepeperplanten, bestemd voor de productie van Vruchtgroenten uit de Nachtschade familie. EPPO code: CPSAN Exclusief producten zoals vulmiddel en kit, evenals kantoortapes en audiotapes.</t>
  </si>
  <si>
    <t>10007731 - Chilipeperplanten (Capsicum Frutescens) - Bevat alle producten die kunnen worden beschreven/ waargenomen als de teelt van Chilipeperplanten - Capsicum Frutescens, of de teelt van variëteiten (cultivars) van Chilipeperplanten, bestemd voor de productie van Vruchtgroenten uit de Nachtschade familie. EPPO code: CPSFR Exclusief producten zoals vulmiddel en kit, evenals kantoortapes en audiotapes.</t>
  </si>
  <si>
    <t>10007732 - Gojibessenplanten (Lycium Barbarum) - Bevat alle producten die kunnen worden beschreven/ waargenomen als de teelt van Gojibessenplanten - Lycium Barbarum, of de teelt van variëteiten (cultivars) van Gojibessenplanten, bestemd voor de productie van Vruchtgroenten uit de Nachtschade familie. EPPO code: LYUHA Exclusief producten zoals vulmiddel en kit.</t>
  </si>
  <si>
    <t>10007738 - Luloplanten (Solanum Quitoense) - Bevat alle producten die kunnen worden beschreven/ waargenomen als de teelt van Luloplanten - Solanum Quitoense, of de teelt van variëteiten (cultivars) van Luloplanten, bestemd voor de productie van Vruchtgroenten uit de Nachtschade familie. EPPO code: SOLQU Exclusief producten zoals vulmiddel en kit.</t>
  </si>
  <si>
    <t>10007728 - Paprikaplanten (Capsicum Annuum) - Bevat alle producten die kunnen worden beschreven/ waargenomen als de teelt van Paprikaplanten - Capsicum Annuum, of de teelt van variëteiten (cultivars) van Paprikaplanten, bestemd voor de productie van Vruchtgroenten uit de Nachtschade familie. EPPO code: CPSAN Exclusief producten zoals vulmiddel en kit.</t>
  </si>
  <si>
    <t>10007737 - Pepinoplanten (Solanum Muricatum) - Bevat alle producten die kunnen worden beschreven/ waargenomen als de teelt van Pepinoplanten - Solanum Muricatum, of de teelt van variëteiten (cultivars) van Pepinoplanten, bestemd voor de productie van Vruchtgroenten uit de Nachtschade familie. EPPO code: SOLMU Exclusief producten zoals vulmiddel en kit.</t>
  </si>
  <si>
    <t>10007734 - Tomatenplanten (Solanum Lycopersicum) - Bevat alle producten die kunnen worden beschreven/ waargenomen als de teelt van Tomatenplanten - Solanum Lycopersicum, of de teelt van variëteiten (cultivars) van Tomatenplanten, bestemd voor de productie van Vruchtgroenten uit de Nachtschade familie. EPPO code: LYPES Exclusief producten zoals vulmiddel en kit.</t>
  </si>
  <si>
    <t>10007733 - Tomatilloplanten (Physalis Philadelphica) - Bevat alle producten die kunnen worden beschreven/ waargenomen als de teelt van Tomatilloplanten - Physalis Philadelphica, of de teelt van variëteiten (cultivars) van Tomatilloplanten, bestemd voor de productie van Vruchtgroenten uit de Nachtschade familie. EPPO code: PHYPE Exclusief producten zoals vulmiddel en kit.</t>
  </si>
  <si>
    <t>10007739 - Zonnebesplanten (Solanum Retroflexum) - Bevat alle producten die kunnen worden beschreven/ waargenomen als de teelt van Zonnebesplanten - Solanum Retroflexum, of de teelt van variëteiten (cultivars) van Zonnebesplanten, bestemd voor de productie van Vruchtgroenten uit de Nachtschade familie. EPPO code: SOLRF Exclusief producten zoals vulmiddel en kit.</t>
  </si>
  <si>
    <t>10007326 - Amerikaans-helmgras (Ammophila Breviligulata) - Bevat alle producten die kunnen worden beschreven/ waargenomen als de teelt van Amerikaans-helmgras - Ammophila Breviligulata, of de teelt van variëteiten (cultivars) van Amerikaans-helmgras, bestemd voor de productie van Grasgewassen. EPPO code: AMOBR Exclusief producten zoals vulmiddel en kit.</t>
  </si>
  <si>
    <t>10007642 - Andere blauwgrassen (Poa spp.) - Bevat alle producten die kunnen worden beschreven/ waargenomen als de teelt van Andere blauwgrassen - Poa spp., of de teelt van soorten (species) en variëteiten (cultivars) van Andere blauwgrassen, bestemd voor de productie van Grasgewassen. EPPO code: 1POAG Exclusief producten zoals vulmiddel en kit.</t>
  </si>
  <si>
    <t xml:space="preserve">10007328 - Antephoragrassen (Anthephora spp.) - Bevat alle producten die kunnen worden beschreven/ waargenomen als de teelt van Antephoragrassen - Anthephora spp., of de teelt van soorten (species) en variëteiten (cultivars) van Antephoragrassen, bestemd voor de productie van Grasgewassen. EPPO code: 1ANZG </t>
  </si>
  <si>
    <t>10007330 - Axonopusgras (Axonopus spp.) - Bevat alle producten die kunnen worden beschreven/ waargenomen als de teelt van Axonopusgras - Axonopus spp., of de teelt van soorten (species) en variëteiten (cultivars) van Axonopusgras, bestemd voor de productie van Grasgewassen. EPPO code: 1AXOG Exclusief producten zoals pleister, voegmiddel en kit.</t>
  </si>
  <si>
    <t>10007327 - Baardgras (Andropogon spp.) - Bevat alle producten die kunnen worden beschreven/ waargenomen als de teelt van Baardgras - Andropogon spp., of de teelt van soorten (species) en variëteiten (cultivars) van Baardgras, bestemd voor de productie van Grasgewassen. EPPO code: 1ANOG Exclusief producten zoals pleister, voegmiddel en kit.</t>
  </si>
  <si>
    <t>10007635 - Bahiagras (Paspalum Notatum) - Bevat alle producten die kunnen worden beschreven/ waargenomen als de teelt van Bahiagras - Paspalum Notatum, of de teelt van variëteiten (cultivars) van Bahiagras, bestemd voor de productie van Grasgewassen. EPPO code: PASNO Exclusief producten zoals pleister, voegmiddel en kit.</t>
  </si>
  <si>
    <t>10007537 - Bamboe (Dendrocalamus Strictus) - Bevat alle producten die kunnen worden beschreven/ waargenomen als de teelt van Bamboe - Dendrocalamus Strictus, of de teelt van variëteiten (cultivars) van Bamboe, bestemd voor de productie van Grasgewassen. EPPO code: DDCST Exclusief producten zoals pleister, voegmiddel en kit.</t>
  </si>
  <si>
    <t>10007614 - Beemdlangbloemgras (Festuca Pratensis) - Bevat alle producten die kunnen worden beschreven/ waargenomen als de teelt van Beemdlangbloemgras - Festuca Pratensis, of de teelt van variëteiten (cultivars) van Beemdlangbloemgras, bestemd voor de productie van Grasgewassen. EPPO code: FESPR Exclusief producten zoals pleister, voegmiddel en kit.</t>
  </si>
  <si>
    <t>10007538 - Bluegrass (Dichanthium spp.) - Bevat alle producten die kunnen worden beschreven/ waargenomen als de teelt van Bluegrass - Dichanthium spp., of de teelt van soorten (species) en variëteiten (cultivars) van Bluegrass, bestemd voor de productie van Grasgewassen. EPPO code: 1DIHG Exclusief producten zoals pleister, voegmiddel en kit.</t>
  </si>
  <si>
    <t>10007331 - Bluestemgras (Bothriochloa spp.) - Bevat alle producten die kunnen worden beschreven/ waargenomen als de teelt van Bluestemgras - Bothriochloa spp., of de teelt van soorten (species) en variëteiten (cultivars) van Bluestemgras, bestemd voor de productie van Grasgewassen. EPPO code: 1BOTG Exclusief producten zoals pleister, voegmiddel en kit.</t>
  </si>
  <si>
    <t>10007634 - Buffalgras (Paspalum Conjugatum) - Bevat alle producten die kunnen worden beschreven/ waargenomen als de teelt van Buffalgras - Paspalum Conjugatum, of de teelt van variëteiten (cultivars) van Buffalgras, bestemd voor de productie van Grasgewassen. EPPO code: PASCO Exclusief producten zoals pleister, voegmiddel en kit.</t>
  </si>
  <si>
    <t>10007437 - Buffelgras (Cenchrus Ciliaris) - Bevat alle producten die kunnen worden beschreven/ waargenomen als de teelt van Buffelgras - Cenchrus Ciliaris, of de teelt van variëteiten (cultivars) van Buffelgras, bestemd voor de productie van Grasgewassen. EPPO code: PESCI Exclusief niet-toegangsafdekkingen/panelen en deuren.</t>
  </si>
  <si>
    <t>10007441 - Chrysopogongras (Chrysopogon spp.) - Bevat alle producten die kunnen worden beschreven/ waargenomen als de teelt van Chrysopogongras - Chrysopogon spp., of de teelt van soorten (species) en variëteiten (cultivars) van Chrysopogongras, bestemd voor de productie van Grasgewassen. EPPO code: 1CYSG Exclusief niet-toegangsafdekkingen/panelen en deuren.</t>
  </si>
  <si>
    <t>10007666 - Columbusgras (Sorghum X Almum) - Bevat alle producten die kunnen worden beschreven/ waargenomen als de teelt van Columbusgras - Sorghum X Almum, of de teelt van variëteiten (cultivars) van Columbusgras, bestemd voor de productie van Grasgewassen. EPPO code: SORAL Exclusief niet-toegangsafdekkingen/panelen en deuren.</t>
  </si>
  <si>
    <t>10007463 - Cypergras (Papyrus) (Cyperus spp.) - Bevat alle producten die kunnen worden beschreven/ waargenomen als de teelt van Cypergras - Papyrus, of de teelt van soorten (species) en variëteiten (cultivars) van Cypergras, bestemd voor de productie van Grasgewassen. EPPO code: 1CYPG Exclusief niet-toegangsafdekkingen/panelen en deuren.</t>
  </si>
  <si>
    <t>10007611 - Duizendpootgras (Eremochloa Ophiuroides) - Bevat alle producten die kunnen worden beschreven/ waargenomen als de teelt van Duizendpootgras - Eremochloa Ophiuroides, of de teelt van variëteiten (cultivars) van Duizendpootgras, bestemd voor de productie van Grasgewassen. EPPO code: ERLOP Exclusief niet-toegangsafdekkingen/panelen en deuren.</t>
  </si>
  <si>
    <t>10007540 - Ehrhartagras (Ehrharta Stipoides) - Bevat alle producten die kunnen worden beschreven/ waargenomen als de teelt van Ehrhartagras - Ehrharta Stipoides, of de teelt van variëteiten (cultivars) van Ehrhartagras, bestemd voor de productie van Grasgewassen. EPPO code: MCOST Exclusief niet-toegangsafdekkingen/panelen en deuren.</t>
  </si>
  <si>
    <t>10007624 - Engels Raaigras (Lolium Perenne) - Bevat alle producten die kunnen worden beschreven/ waargenomen als de teelt van Engels Raaigras - Lolium Perenne, of de teelt van variëteiten (cultivars) van Engels Raaigras, bestemd voor de productie van Grasgewassen. EPPO code: LOLPE Exclusief niet-toegangsafdekkingen/panelen en deuren.</t>
  </si>
  <si>
    <t>10007676 - Gama-gras (Tripsacum spp.) - Bevat alle producten die kunnen worden beschreven/ waargenomen als de teelt van Gama-gras - Tripsacum spp., of de teelt van soorten (species) en variëteiten (cultivars) van Gama-gras, bestemd voor de productie van Grasgewassen. EPPO code: 1TRWG Exclusief niet-toegangsafdekkingen/panelen en deuren.</t>
  </si>
  <si>
    <t>10007656 - Geelrode Naaldaar (Setaria Pumila) - Bevat alle producten die kunnen worden beschreven/ waargenomen als de teelt van Geelrode Naaldaar - Setaria Pumila, of de teelt van variëteiten (cultivars) van Geelrode Naaldaar, bestemd voor de productie van Grasgewassen. EPPO code: SETPU Exclusief niet-toegangsafdekkingen/panelen en deuren.</t>
  </si>
  <si>
    <t>10007631 - Gekleurd Guinea-gras (Panicum Coloratum) - Bevat alle producten die kunnen worden beschreven/ waargenomen als de teelt van Gekleurd Guinea-gras - Panicum Coloratum, of de teelt van variëteiten (cultivars) van Gekleurd Guinea-gras, bestemd voor de productie van Grasgewassen. EPPO code: PANCO Exclusief niet-toegangsafdekkingen/panelen en deuren.</t>
  </si>
  <si>
    <t>10007625 - Gekruist Raaigras (Lolium X Hybridum) - Bevat alle producten die kunnen worden beschreven/ waargenomen als de teelt van Gekruist Raaigras - Lolium X Hybridum, of de teelt van variëteiten (cultivars) van Gekruist Raaigras, bestemd voor de productie van Grasgewassen. EPPO code: LOLBO Exclusief niet-toegangsafdekkingen/panelen en deuren.</t>
  </si>
  <si>
    <t>10007632 - Guinea-gras (Panicum Maximum) - Bevat alle producten die kunnen worden beschreven/ waargenomen als de teelt van Guinea-gras - Panicum Maximum, of de teelt van variëteiten (cultivars) van Guinea-gras, bestemd voor de productie van Grasgewassen. EPPO code: PANMA Exclusief niet-toegangsafdekkingen/panelen en deuren.</t>
  </si>
  <si>
    <t>10007449 - Handjesgras (Cynodon Dactylon) - Bevat alle producten die kunnen worden beschreven/ waargenomen als de teelt van Handjesgras - Cynodon Dactylon, of de teelt van variëteiten (cultivars) van Handjesgras, bestemd voor de productie van Grasgewassen. EPPO code: CYNDA Exclusief niet-toegangsafdekkingen/panelen en deuren.</t>
  </si>
  <si>
    <t>10007612 - Hard Zwenkgras (Festuca Brevipila) - Bevat alle producten die kunnen worden beschreven/ waargenomen als de teelt van Hard Zwenkgras - Festuca Brevipila, of de teelt van variëteiten (cultivars) van Hard Zwenkgras, bestemd voor de productie van Grasgewassen. EPPO code: FESBR Exclusief niet-toegangsafdekkingen/panelen en deuren.</t>
  </si>
  <si>
    <t>10007325 - Helmgras (Ammophila Arenaria) - Bevat alle producten die kunnen worden beschreven/ waargenomen als de teelt van Helmgras - Ammophila Arenaria, of de teelt van variëteiten (cultivars) van Helmgras, bestemd voor de productie van Grasgewassen. EPPO code: AMOAR Exclusief niet-toegangsafdekkingen/panelen en deuren.</t>
  </si>
  <si>
    <t>10007630 - Indiaans-rijstgras (Oryzopsis Hymenoides) - Bevat alle producten die kunnen worden beschreven/ waargenomen als de teelt van Indiaans-rijstgras - Oryzopsis Hymenoides, of de teelt van variëteiten (cultivars) van Indiaans-rijstgras, bestemd voor de productie van Grasgewassen. EPPO code: ORZHY Exclusief niet-toegangsafdekkingen/panelen en deuren.</t>
  </si>
  <si>
    <t>10007623 - Italiaans Raaigras (Lollium Multiflorum) - Bevat alle producten die kunnen worden beschreven/ waargenomen als de teelt van Italiaans Raaigras - Lollium Multiflorum, of de teelt van variëteiten (cultivars) van Italiaans Raaigras, bestemd voor de productie van Grasgewassen. EPPO code: LOLMU Exclusief niet-toegangsafdekkingen/panelen en deuren.</t>
  </si>
  <si>
    <t>10007619 - Japans-bloedgras (Imperata Cylindrica) - Bevat alle producten die kunnen worden beschreven/ waargenomen als de teelt van Japans-bloedgras - Imperata Cylindrica, of de teelt van variëteiten (cultivars) van Japans-bloedgras, bestemd voor de productie van Grasgewassen. EPPO code: IMPCY Exclusief niet-toegangsafdekkingen/panelen en deuren.</t>
  </si>
  <si>
    <t>10007618 - Jaraguagras (Hyparrhenia Rufa) - Bevat alle producten die kunnen worden beschreven/ waargenomen als de teelt van Jaraguagras - Hyparrhenia Rufa, of de teelt van variëteiten (cultivars) van Jaraguagras, bestemd voor de productie van Grasgewassen. EPPO code: HYRRU Exclusief niet-toegangsafdekkingen/panelen en deuren.</t>
  </si>
  <si>
    <t>10007443 - Job's Tranengras (Coix Lacryma-jobi) - Bevat alle producten die kunnen worden beschreven/ waargenomen als de teelt van Job's Tranengras - Coix Lacryma-jobi, of de teelt van variëteiten (cultivars) van Job's Tranengras, bestemd voor de productie van Grasgewassen. EPPO code: COXLJ Exclusief niet-toegangsafdekkingen/panelen en deuren.</t>
  </si>
  <si>
    <t>10007462 - Kamgras (Cynosurus Cristatus) - Bevat alle producten die kunnen worden beschreven/ waargenomen als de teelt van Kamgras - Cynosurus Cristatus, of de teelt van variëteiten (cultivars) van Kamgras, bestemd voor de productie van Grasgewassen. EPPO code: CYXCR Exclusief niet-toegangsafdekkingen/panelen en deuren.</t>
  </si>
  <si>
    <t xml:space="preserve">10007638 - Kanariegras (Phalaris spp.) - Bevat alle producten die kunnen worden beschreven/ waargenomen als de teelt van Kanariegras - Phalaris spp., of de teelt van soorten (species) en variëteiten (cultivars) van Kanariegras, bestemd voor de productie van Grasgewassen. EPPO code: 1PHAG </t>
  </si>
  <si>
    <t>10007637 - Kikuyu-gras (Pennisetum Clandestinum) - Bevat alle producten die kunnen worden beschreven/ waargenomen als de teelt van Kikuyu-gras - Pennisetum Clandestinum, of de teelt van variëteiten (cultivars) van Kikuyu-gras, bestemd voor de productie van Grasgewassen. EPPO code: PESCL Exclusief beton- en mortelmengsels.</t>
  </si>
  <si>
    <t>10007636 - Kodo-gierst (Paspalum Scrobiculatum) - Bevat alle producten die kunnen worden beschreven/ waargenomen als de teelt van Kodo-gierst - Paspalum Scrobiculatum, of de teelt van variëteiten (cultivars) van Kodo-gierst, bestemd voor de productie van Grasgewassen. EPPO code: PASSC Exclusief beton- en mortelmengsels.</t>
  </si>
  <si>
    <t>10007536 - Kraaienpootgras (Dactyloctenium Aegyptium) - Bevat alle producten die kunnen worden beschreven/ waargenomen als de teelt van Kraaienpootgras - Dactyloctenium Aegyptium, of de teelt van variëteiten (cultivars) van Kraaienpootgras, bestemd voor de productie van Grasgewassen. EPPO code: DTTAE Exclusief beton- en mortelmengsels.</t>
  </si>
  <si>
    <t>10007535 - Kropaar (Dactylis Glomerata) - Bevat alle producten die kunnen worden beschreven/ waargenomen als de teelt van Kropaar - Dactylis Glomerata, of de teelt van variëteiten (cultivars) van Kropaar, bestemd voor de productie van Grasgewassen. EPPO code: DACGL Exclusief beton- en mortelmengsels.</t>
  </si>
  <si>
    <t>10007542 - Kweek (Elymus repens) - Bevat alle producten die kunnen worden beschreven/ waargenomen als de teelt van Kweek - Elymus repens, of de teelt van variëteiten (cultivars) van Kweek, bestemd voor de productie van Grasgewassen. EPPO code: AGRRE Exclusief beton- en mortelmengsels.</t>
  </si>
  <si>
    <t>10007621 - Leersia-gras (Leersia Hexandra) - Bevat alle producten die kunnen worden beschreven/ waargenomen als de teelt van Leersia-gras - Leersia Hexandra, of de teelt van variëteiten (cultivars) van Leersia-gras, bestemd voor de productie van Grasgewassen. EPPO code: LERHE Exclusief beton- en mortelmengsels.</t>
  </si>
  <si>
    <t>10007543 - Liefdegras (Eragrostis spp.) - Bevat alle producten die kunnen worden beschreven/ waargenomen als de teelt van Liefdegras - Eragrostis spp., of de teelt van soorten (species) en variëteiten (cultivars) van Liefdegras, bestemd voor de productie van Grasgewassen. EPPO code: 1ERAG Exclusief beton- en mortelmengsels.</t>
  </si>
  <si>
    <t>10007616 - Limpo-gras (Hemarthria Altissima) - Bevat alle producten die kunnen worden beschreven/ waargenomen als de teelt van Limpo-gras - Hemarthria Altissima, of de teelt van variëteiten (cultivars) van Limpo-gras, bestemd voor de productie van Grasgewassen. EPPO code: HEMAL Exclusief producten zoals staalborstels die worden verkocht met pleistermengsels.</t>
  </si>
  <si>
    <t>10007682 - Liverseed-gras (Urochloa Panicoides) - Bevat alle producten die kunnen worden beschreven/ waargenomen als de teelt van Liverseed-gras - Urochloa Panicoides, of de teelt van variëteiten (cultivars) van Liverseed-gras, bestemd voor de productie van Grasgewassen. EPPO code: UROPA Exclusief alle andere producten die momenteel zijn geclassificeerd in de klasse asfalt/beton/metselwerk.</t>
  </si>
  <si>
    <t>10007620 - Loekoentoegras (Ischaemum spp.) - Bevat alle producten die kunnen worden beschreven/ waargenomen als de teelt van Loekoentoegras - Ischaemum spp., of de teelt van soorten (species) en variëteiten (cultivars) van Loekoentoegras, bestemd voor de productie van Grasgewassen. EPPO code: 1ISCG Exclusief alle andere producten die momenteel zijn geclassificeerd in de klasse asfalt/beton/metselwerk.</t>
  </si>
  <si>
    <t>10007640 - Moerasbeemdgras (Poa Palustris) - Bevat alle producten die kunnen worden beschreven/ waargenomen als de teelt van Moerasbeemdgras - Poa Palustris, of de teelt van variëteiten (cultivars) van Moerasbeemdgras, bestemd voor de productie van Grasgewassen. EPPO code: POAPA Exclusief alle andere producten die momenteel zijn geclassificeerd in de klasse asfalt/beton/metselwerk.</t>
  </si>
  <si>
    <t>10007332 - Muskietengras (Bouteloua spp.) - Bevat alle producten die kunnen worden beschreven/ waargenomen als de teelt van Muskietengras - Bouteloua spp., of de teelt van soorten (species) en variëteiten (cultivars) van Muskietengras, bestemd voor de productie van Grasgewassen. EPPO code: 1BTWG Exclusief alle andere producten die momenteel zijn geclassificeerd in de klasse asfalt/beton/metselwerk.</t>
  </si>
  <si>
    <t>10007661 - Naaldaar (Setaria spp.) - Bevat alle producten die kunnen worden beschreven/ waargenomen als de teelt van Naaldaar - Setaria spp., of de teelt van soorten (species) en variëteiten (cultivars) van Naaldaar, bestemd voor de productie van Grasgewassen. EPPO code: 1SETG Exclusief alle andere producten die momenteel zijn geclassificeerd in de klasse asfalt/beton/metselwerk.</t>
  </si>
  <si>
    <t>10007626 - Natalgras (Melinis Repens) - Bevat alle producten die kunnen worden beschreven/ waargenomen als de teelt van Natalgras - Melinis Repens, of de teelt van variëteiten (cultivars) van Natalgras, bestemd voor de productie van Grasgewassen. EPPO code: RHYRE Exclusief alle andere producten die momenteel zijn geclassificeerd in de klasse asfalt/beton/metselwerk.</t>
  </si>
  <si>
    <t>10007323 - Nijlgras (Acroceras Macrum) - Bevat alle producten die kunnen worden beschreven/ waargenomen als de teelt van Nijlgras - Acroceras Macrum, of de teelt van variëteiten (cultivars) van Nijlgras, bestemd voor de productie van Grasgewassen. EPPO code: ACQMA Exclusief alle momenteel geclassificeerde asfalt-, beton- en metselwerkproducten.</t>
  </si>
  <si>
    <t>10007627 - Olifantsgras (Pennisetum Purpureum) - Bevat alle producten die kunnen worden beschreven/ waargenomen als de teelt van Olifantsgras - Pennisetum Purpureum, of de teelt van variëteiten (cultivars) van Olifantsgras, bestemd voor de productie van Grasgewassen. EPPO code: PESPU Exclusief betonkleurstoffen en bindmiddelen.</t>
  </si>
  <si>
    <t>10007435 - Paragras (Brachiaria Mutica) - Bevat alle producten die kunnen worden beschreven/ waargenomen als de teelt van Paragras - Brachiaria Mutica, of de teelt van variëteiten (cultivars) van Paragras, bestemd voor de productie van Grasgewassen. EPPO code: PANPU Exclusief betonmengsels en -middelen, evenals betonkleurstoffen en trainingsmiddelen.</t>
  </si>
  <si>
    <t>10007329 - Pijlrietgras (Arundo Donax) - Bevat alle producten die kunnen worden beschreven/ waargenomen als de teelt van Pijlrietgras - Arundo Donax, of de teelt van variëteiten (cultivars) van Pijlrietgras, bestemd voor de productie van Grasgewassen. EPPO code: ABKDO Exclusief betonmengsels, trainingsagenten en bindmiddelen, evenals vloerverven.</t>
  </si>
  <si>
    <t>10007541 - Plat handjesgras (Eleusine Indica) - Bevat alle producten die kunnen worden beschreven/ waargenomen als de teelt van Plat handjesgras - Eleusine Indica, of de teelt van variëteiten (cultivars) van Plat handjesgras, bestemd voor de productie van Grasgewassen. EPPO code: ELEIN Exclusief betonmengsels, trainingsagenten en bindmiddelen, evenals vloerverven.</t>
  </si>
  <si>
    <t>10007633 - Pluimgierst (Panicum Virgatum) - Bevat alle producten die kunnen worden beschreven/ waargenomen als de teelt van Pluimgierst - Panicum Virgatum, of de teelt van variëteiten (cultivars) van Pluimgierst, bestemd voor de productie van Grasgewassen. EPPO code: PANVI Exclusief betonmengsels, trainingsagenten en bindmiddelen, evenals vloerverven.</t>
  </si>
  <si>
    <t>10007643 - Polytrias-gras (Polytrias Armaura) - Bevat alle producten die kunnen worden beschreven/ waargenomen als de teelt van Polytrias-gras - Polytrias Armaura, of de teelt van variëteiten (cultivars) van Polytrias-gras, bestemd voor de productie van Grasgewassen. EPPO code: POBAM Exclusief betonmengsels, trainingsagenten en bindmiddelen, evenals vloerverven.</t>
  </si>
  <si>
    <t>10007439 - Rhodes-gras (Chloris Gayana) - Bevat alle producten die kunnen worden beschreven/ waargenomen als de teelt van Rhodes-gras - Chloris Gayana, of de teelt van variëteiten (cultivars) van Rhodes-gras, bestemd voor de productie van Grasgewassen. EPPO code: CHRGA Exclusief betonmengsels, trainingsagenten en bindmiddelen, evenals vloerverven.</t>
  </si>
  <si>
    <t>10007644 - Rietzwenkgras (Schedonorus Arundinaceus) - Bevat alle producten die kunnen worden beschreven/ waargenomen als de teelt van Rietzwenkgras - Schedonorus Arundinaceus, of de teelt van variëteiten (cultivars) van Rietzwenkgras, bestemd voor de productie van Grasgewassen. EPPO code: FESAR Exclusief betonmengsels, trainingsagenten en bindmiddelen, evenals vloerverven.</t>
  </si>
  <si>
    <t>10007671 - Rode-havergras (Themeda Triandra) - Bevat alle producten die kunnen worden beschreven/ waargenomen als de teelt van Rode-havergras - Themeda Triandra, of de teelt van variëteiten (cultivars) van Rode-havergras, bestemd voor de productie van Grasgewassen. EPPO code: THMTR Exclusief betonmengsels, trainingsagenten en bindmiddelen, evenals vloerverven.</t>
  </si>
  <si>
    <t>10007615 - Roodzwenkgras (Festuca Rubra) - Bevat alle producten die kunnen worden beschreven/ waargenomen als de teelt van Roodzwenkgras - Festuca Rubra, of de teelt van variëteiten (cultivars) van Roodzwenkgras, bestemd voor de productie van Grasgewassen. EPPO code: FESRU Exclusief betonmengsels, trainingsagenten en bindmiddelen, evenals vloerverven.</t>
  </si>
  <si>
    <t>10007679 - Sabi-gras (Urochloa Mosambicensis) - Bevat alle producten die kunnen worden beschreven/ waargenomen als de teelt van Sabi-gras - Urochloa Mosambicensis, of de teelt van variëteiten (cultivars) van Sabi-gras, bestemd voor de productie van Grasgewassen. EPPO code: UROMO Exclusief betonmengsels, trainingsagenten en bindmiddelen, evenals vloerverven.</t>
  </si>
  <si>
    <t>10007663 - Soedangras (Sorghum × Drummondii) - Bevat alle producten die kunnen worden beschreven/ waargenomen als de teelt van Soedangras - Sorghum × Drummondii, of de teelt van variëteiten (cultivars) van Soedangras, bestemd voor de productie van Grasgewassen. EPPO code: SORSU Exclusief producten zoals cement- en mortelmengsels, egalisatiemengsels en toeslagmaterialen.</t>
  </si>
  <si>
    <t>10007617 - Speergras (Heteropogon Contortus) - Bevat alle producten die kunnen worden beschreven/ waargenomen als de teelt van Speergras - Heteropogon Contortus, of de teelt van variëteiten (cultivars) van Speergras, bestemd voor de productie van Grasgewassen. EPPO code: HTOCO Exclusief producten zoals cement- en mortelmengsels, egalisatiemengsels en toeslagmaterialen.</t>
  </si>
  <si>
    <t>10007669 - St-Augustine-gras (Stenotaphrum Secundatum) - Bevat alle producten die kunnen worden beschreven/ waargenomen als de teelt van St-Augustine-gras - Stenotaphrum Secundatum, of de teelt van variëteiten (cultivars) van St-Augustine-gras, bestemd voor de productie van Grasgewassen. EPPO code: STPSE Exclusief producten zoals cement- en mortelmengsels, egalisatiemengsels en toeslagmaterialen.</t>
  </si>
  <si>
    <t>10007324 - Struisgras (Agrostis spp.) - Bevat alle producten die kunnen worden beschreven/ waargenomen als de teelt van Struisgras - Agrostis spp., of de teelt van soorten (species) en variëteiten (cultivars) van Struisgras, bestemd voor de productie van Grasgewassen. EPPO code: 1AGSG Exclusief producten zoals cement- en mortelmengsels, egalisatiemengsels en toeslagmaterialen.</t>
  </si>
  <si>
    <t>10007639 - Timoteegras (Phleum Pratense) - Bevat alle producten die kunnen worden beschreven/ waargenomen als de teelt van Timoteegras - Phleum Pratense, of de teelt van variëteiten (cultivars) van Timoteegras, bestemd voor de productie van Grasgewassen. EPPO code: PHLPR Exclusief producten zoals cement- en mortelmengsels, egalisatiemengsels en toeslagmaterialen.</t>
  </si>
  <si>
    <t>10007652 - Trosgierst (Setaria Italica) - Bevat alle producten die kunnen worden beschreven/ waargenomen als de teelt van Trosgierst - Setaria Italica, of de teelt van variëteiten (cultivars) van Trosgierst, bestemd voor de productie van Grasgewassen. EPPO code: SETIT Exclusief producten zoals cement- en mortelmengsels, egalisatiemengsels en toeslagmaterialen.</t>
  </si>
  <si>
    <t>10007322 - Trosraaigras (× Schedolium Loliaceum) - Bevat alle producten die kunnen worden beschreven/ waargenomen als de teelt van Trosraaigras - × Schedolium Loliaceum, of de teelt van variëteiten (cultivars) van Trosraaigras, bestemd voor de productie van Grasgewassen. EPPO code: FETAS Exclusief producten zoals cement- en mortelmengsels, egalisatiemengsels en toeslagmaterialen.</t>
  </si>
  <si>
    <t>10007641 - Veldbeemdgras (Poa Pratensis) - Bevat alle producten die kunnen worden beschreven/ waargenomen als de teelt van Veldbeemdgras - Poa Pratensis, of de teelt van variëteiten (cultivars) van Veldbeemdgras, bestemd voor de productie van Grasgewassen. EPPO code: POAPR Exclusief producten zoals cement- en mortelmengsels, egalisatiemengsels en toeslagmaterialen.</t>
  </si>
  <si>
    <t>10007539 - Vingergras (Digitaria spp.) - Bevat alle producten die kunnen worden beschreven/ waargenomen als de teelt van Vingergras - Digitaria spp., of de teelt van soorten (species) en variëteiten (cultivars) van Vingergras, bestemd voor de productie van Grasgewassen. EPPO code: 1DIGG Exclusief producten zoals cement- en mortelmengsels, egalisatiemengsels en toeslagmaterialen.</t>
  </si>
  <si>
    <t>10007622 - Zandhaver (Leymus spp.) - Bevat alle producten die kunnen worden beschreven/ waargenomen als de teelt van Zandhaver - Leymus spp., of de teelt van soorten (species) en variëteiten (cultivars) van Zandhaver, bestemd voor de productie van Grasgewassen. EPPO code: 1LMYG Exclusief producten zoals cement- en mortelmengsels, egalisatiemengsels en toeslagmaterialen.</t>
  </si>
  <si>
    <t>10007686 - Zoysia-gras (Zoysia spp.) - Bevat alle producten die kunnen worden beschreven/ waargenomen als de teelt van Zoysia-gras - Zoysia spp., of de teelt van soorten (species) en variëteiten (cultivars) van Zoysia-gras, bestemd voor de productie van Grasgewassen. EPPO code: 1ZOYG Exclusief producten zoals cement- en mortelmengsels, egalisatiemengsels en toeslagmaterialen.</t>
  </si>
  <si>
    <t>10007613 - Zwenkgras (Festuca Ovina) - Bevat alle producten die kunnen worden beschreven/ waargenomen als de teelt van Zwenkgras - Festuca Ovina, of de teelt van variëteiten (cultivars) van Zwenkgras, bestemd voor de productie van Grasgewassen. EPPO code: FESOV Exclusief producten zoals beton en egalisatiemengsels.</t>
  </si>
  <si>
    <t>10007336 - Gewoon barbarakruid (Barbarea Vulgaris) - Bevat alle producten die kunnen worden beschreven/ waargenomen als de teelt van Gewoon barbarakruid - Barbarea Vulgaris, of de teelt van variëteiten (cultivars) van Gewoon barbarakruid, bestemd voor de productie van Kruisbloemige Voedergewassen. EPPO code: BARVU Exclusief producten zoals beton en egalisatiemengsels.</t>
  </si>
  <si>
    <t>10007340 - Herikplanten (Sinapis Arvensis) - Bevat alle producten die kunnen worden beschreven/ waargenomen als de teelt van Herikplanten - Sinapis Arvensis, of de teelt van variëteiten (cultivars) van Herikplanten, bestemd voor de productie van Kruisbloemige Veevoedergewassen. EPPO code: SINAR Exclusief producten zoals beton en egalisatiemengsels.</t>
  </si>
  <si>
    <t>10007339 - Huttentutplanten (Camelina Sativa) - Bevat alle producten die kunnen worden beschreven/ waargenomen als de teelt van Huttentutplanten - Camelina Sativa, of de teelt van variëteiten (cultivars) van Huttentutplanten, bestemd voor de productie van Kruisbloemige Veevoedergewassen. EPPO code: CMASA Exclusief producten zoals beton en egalisatiemengsels.</t>
  </si>
  <si>
    <t>10007337 - Voederbietplanten (Beta Vulgaris Subsp. Vulgaris var. Crassa) - Bevat alle producten die kunnen worden beschreven/ waargenomen als de teelt van Voederbietplanten - Beta Vulgaris Subsp. Vulgaris var. Crassa, of de teelt van variëteiten (cultivars) van Voederbietplanten, bestemd voor de productie van Kruisbloemige Veevoedergewassen. EPPO code: BEAVC Exclusief producten zoals beton of zand/cement.</t>
  </si>
  <si>
    <t>10007341 - Witte Mosterdplanten (Sinapis Alba) - Bevat alle producten die kunnen worden beschreven/ waargenomen als de teelt van Witte Mosterdplanten - Sinapis Alba, of de teelt van variëteiten (cultivars) van Witte Mosterdplanten, bestemd voor de productie van Kruisbloemige Veevoedergewassen. EPPO code: SINAL Exclusief alle andere soorten mortelmengsels, voegspecie, cement/mortelmengsels, afdichtingsmiddelen, vulmiddelen of afdichtingsmiddelen.</t>
  </si>
  <si>
    <t>10007338 - Zwarte Mosterdplanten (Brassica Nigra) - Bevat alle producten die kunnen worden beschreven/ waargenomen als de teelt van Zwarte Mosterdplanten - Brassica Nigra, of de teelt van variëteiten (cultivars) van Zwarte Mosterdplanten, bestemd voor de productie van Kruisbloemige Veevoedergewassen. EPPO code: BRSNI Exclusief cement, stucwerk, mortelmengsels en gips van Parijs (vormpleister).</t>
  </si>
  <si>
    <t>10007417 - Afrikaantjesplanten (Tagetes Erecta) - Bevat alle producten die kunnen worden beschreven/ waargenomen als de teelt van Afrikaantjesplanten - Tagetes Erecta, of de teelt van variëteiten (cultivars) van Afrikaantjesplanten, bestemd voor de productie van Veevoedergewassen. EPPO code: TAGER Exclusief cement, stucwerk, mortelmengsels en gips van Parijs (vormpleister).</t>
  </si>
  <si>
    <t>10007408 - Amarantplanten (Amaranthus Spp.) - Bevat alle producten die kunnen worden beschreven/ waargenomen als de teelt van Amarantplanten - Amaranthus Spp., of de teelt van soorten (species) en variëteiten (cultivars) van Amarantplanten, bestemd voor de productie van Veevoedergewassen. EPPO code: 1AMAG Exclusief cement, stucwerk, mortelmengsels en gips van Parijs (vormpleister).</t>
  </si>
  <si>
    <t>10007415 - Arakbomen (Salvadora Persica) - Bevat alle producten die kunnen worden beschreven/ waargenomen als de teelt van Arakbomen - Salvadora Persica, of de teelt van variëteiten (cultivars) van Arakbomen, bestemd voor de productie van Veevoedergewassen. EPPO code: SVDPE Exclusief cement, stucwerk, mortelmengsels en gips van Parijs (vormpleister).</t>
  </si>
  <si>
    <t>10007409 - Arganbomen (Argania Spinosa) - Bevat alle producten die kunnen worden beschreven/ waargenomen als de teelt van Arganbomen - Argania Spinosa, of de teelt van variëteiten (cultivars) van Arganbomen, bestemd voor de productie van Veevoedergewassen. EPPO code: ARJSI Exclusief cement, stucwerk, mortelmengsels en gips van Parijs (vormpleister).</t>
  </si>
  <si>
    <t>10007406 - Baobabbomen (Adansonia Digitata) - Bevat alle producten die kunnen worden beschreven/ waargenomen als de teelt van Baobabbomen - Adansonia Digitata, of de teelt van variëteiten (cultivars) van Baobabbomen, bestemd voor de productie van Veevoedergewassen. EPPO code: AADDI Exclusief cement, stucwerk, mortelmengsels en gips van Parijs (vormpleister).</t>
  </si>
  <si>
    <t>10007411 - Cadaba farinosaplanten (Cadaba Farinosa) - Bevat alle producten die kunnen worden beschreven/ waargenomen als de teelt van Cadaba farinosaplanten - Cadaba Farinosa, of de teelt van variëteiten (cultivars) van Cadaba farinosaplanten, bestemd voor de productie van Gewassen voor de Productie van Diervoeders, types. EPPO code: CDBFA Exclusief producten zoals mortel, cement en additieven gemengd met het cement.</t>
  </si>
  <si>
    <t>10007412 - Combretumbomen (Combretum Aculeatum) - Bevat alle producten die kunnen worden beschreven/ waargenomen als de teelt van Combretumbomen - Combretum Aculeatum, of de teelt van variëteiten (cultivars) van Combretumbomen, bestemd voor de productie van Veevoedergewassen. EPPO code: COGAC Exclusief producten zoals mortel, cement en additieven gemengd met het cement.</t>
  </si>
  <si>
    <t>10007414 - Eikebomen (Quercus Spp) - Bevat alle producten die kunnen worden beschreven/ waargenomen als de teelt van Eikebomen - Quercus Spp, of de teelt van variëteiten (cultivars) van Eikebomen, bestemd voor de productie van Veevoedergewassen. EPPO code: 1QUEG Exclusief producten zoals mortel, cement en additieven gemengd met het cement.</t>
  </si>
  <si>
    <t>10007416 - Gewone Spurrieplanten (Spergula Arvensis) - Bevat alle producten die kunnen worden beschreven/ waargenomen als de teelt van Gewone Spurrieplanten - Spergula Arvensis, of de teelt van variëteiten (cultivars) van Gewone Spurrieplanten, bestemd voor de productie van Veevoedergewassen. EPPO code: SPRAR Exclusief producten zoals mortel, cement en additieven gemengd met het cement.</t>
  </si>
  <si>
    <t>10007407 - Kapokstruiken (Aerva Javanica) - Bevat alle producten die kunnen worden beschreven/ waargenomen als de teelt van Kapokstruiken - Aerva Javanica, of de teelt van variëteiten (cultivars) van Kapokstruiken, bestemd voor de productie van Veevoedergewassen. EPPO code: AERJA Exclusief producten zoals mortel, cement en additieven gemengd met het cement.</t>
  </si>
  <si>
    <t>10007410 - Meldeplanten (Atriplex Spp.) - Bevat alle producten die kunnen worden beschreven/ waargenomen als de teelt van Meldeplanten - Atriplex Spp., of de teelt van soorten (species) en variëteiten (cultivars) van Meldeplanten, bestemd voor de productie van Veevoedergewassen. EPPO code: 1ATXG Exclusief luchtbelvormers, betonkleurstoffen, egalisatiemengsels en bindmiddelen, evenals zand en toeslagmaterialen.</t>
  </si>
  <si>
    <t>10007418 - Mexicaanse Zonnebloembomen (Tithonia Diversifolia) - Bevat alle producten die kunnen worden beschreven/ waargenomen als de teelt van Mexicaanse Zonnebloembomen - Tithonia Diversifolia, of de teelt van variëteiten (cultivars) van Mexicaanse Zonnebloembomen, bestemd voor de productie van Veevoedergewassen. EPPO code: TITDI Exclusief luchtbelvormers, betonkleurstoffen, egalisatiemengsels en bindmiddelen, evenals zand en toeslagmaterialen.</t>
  </si>
  <si>
    <t>10007413 - Phaceliaplanten (Phacelia Tanacetifolia) - Bevat alle producten die kunnen worden beschreven/ waargenomen als de teelt van Phaceliaplanten - Phacelia Tanacetifolia, of de teelt van variëteiten (cultivars) van Phaceliaplanten, bestemd voor de productie van Veevoedergewassen. EPPO code: PHCTA Exclusief luchtbelvormers, betonkleurstoffen, egalisatiemengsels en bindmiddelen, evenals zand en toeslagmaterialen.</t>
  </si>
  <si>
    <t>10007419 - Ziziphus mucronatabomen (Ziziphus Mucronata) - Bevat alle producten die kunnen worden beschreven/ waargenomen als de teelt van Ziziphus mucronatabomen - Ziziphus mucronata, of de teelt van variëteiten (cultivars) van Ziziphus mucronatabomen, bestemd voor de productie van Veevoedergewassen. EPPO code: ZIPMU Exclusief luchtbelvormers, betonkleurstoffen, egalisatiemengsels en bindmiddelen, evenals zand en toeslagmaterialen.</t>
  </si>
  <si>
    <t>10007342 - Acaciabomen (Acacia Spp.) - Bevat alle producten die kunnen worden beschreven/ waargenomen als de teelt van Acaciabomen - Acacia Spp., of de teelt van soorten (species) en variëteiten (cultivars) van Acaciabomen, bestemd voor de productie van Vlinderbloemige Veevoedergewassen. EPPO code: 1ACAG Exclusief luchtbelvormers, betonkleurstoffen, egalisatiemengsels en bindmiddelen, evenals zand en toeslagmaterialen.</t>
  </si>
  <si>
    <t>10007343 - Aeschynomene Americanaplanten (Aeschynomene Americana) - Bevat alle producten die kunnen worden beschreven/ waargenomen als de teelt van Aeschynomene Americanaplanten - Aeschynomene Americana, of de teelt van variëteiten (cultivars) van Aeschynomene Americanaplanten, bestemd voor de productie van Vlinderbloemige Veevoedergewassen. EPPO code: AESAM Exclusief luchtbelvormers, betonkleurstoffen, egalisatiemengsels en bindmiddelen, evenals zand en toeslagmaterialen.</t>
  </si>
  <si>
    <t>10007380 - Afgeknotte luzerne (Medicago Truncatula) - Bevat alle producten die kunnen worden beschreven/ waargenomen als de teelt van Afgeknotte luzerne - Medicago Truncatula, of de teelt van variëteiten (cultivars) van Afgeknotte luzerne, bestemd voor de productie van Vlinderbloemige Veevoedergewassen. EPPO code: MEDTR Exclusief luchtbelvormers, betonkleurstoffen, egalisatiemengsels en bindmiddelen, evenals zand en toeslagmaterialen.</t>
  </si>
  <si>
    <t>10007386 - Afrikaans Sint-Jansbrood (Parkia Africana) - Bevat alle producten die kunnen worden beschreven/ waargenomen als de teelt van Afrikaans Sint-Jansbrood - Parkia Africana, of de teelt van variëteiten (cultivars) van Afrikaans Sint-Jansbrood, bestemd voor de productie van Vlinderbloemige Veevoedergewassen. EPPO code: PRKAF Exclusief producten zoals gips</t>
  </si>
  <si>
    <t>10007393 - Ahuhuplanten (Tephrosia Purpurea) - Bevat alle producten die kunnen worden beschreven/ waargenomen als de teelt van Ahuhuplanten - Tephrosia Purpurea, of de teelt van variëteiten (cultivars) van Ahuhuplanten, bestemd voor de productie van Vlinderbloemige Veevoedergewassen. EPPO code: TEPPU Exclusief producten zoals gips</t>
  </si>
  <si>
    <t>10007395 - Alexandrijnse Klaverplanten (Trifolium Alexandrinum) - Bevat alle producten die kunnen worden beschreven/ waargenomen als de teelt van Alexandrijnse Klaverplanten - Trifolium Alexandrinum, of de teelt van variëteiten (cultivars) van Alexandrijnse Klaverplanten, bestemd voor de productie van Vlinderbloemige Veevoedergewassen. EPPO code: TRFAL Exclusief producten zoals gips</t>
  </si>
  <si>
    <t>10007379 - Alfalfaplanten (Medicago Sativa) - Bevat alle producten die kunnen worden beschreven/ waargenomen als de teelt van Alfalfaplanten - Medicago Sativa, of de teelt van variëteiten (cultivars) van Alfalfaplanten, bestemd voor de productie van Vlinderbloemige Veevoedergewassen. EPPO code: MEDSA Exclusief producten zoals gips</t>
  </si>
  <si>
    <t xml:space="preserve">10007345 - Alyce-klaverplanten (Alysicarpus Spp.) - Bevat alle producten die kunnen worden beschreven/ waargenomen als de teelt van Alyce-klaverplanten - Alysicarpus Spp., of de teelt van soorten (species) en variëteiten (cultivars) van Alyce-klaverplanten, bestemd voor de productie van Vlinderbloemige Veevoedergewassen. EPPO code: 1ALZG </t>
  </si>
  <si>
    <t>10007363 - Anabomen (Faidherbia Albida) - Bevat alle producten die kunnen worden beschreven/ waargenomen als de teelt van Anabomen - Faidherbia Albida, of de teelt van variëteiten (cultivars) van Anabomen, bestemd voor de productie van Vlinderbloemige Veevoedergewassen. EPPO code: ACAAB Exclusief alle andere soorten kuipen of emmers die zijn ontworpen voor huishoudelijke of schoonmaakdoeleinden.</t>
  </si>
  <si>
    <t>10007346 - Arachis Glabrata-planten (Arachis Glabrata) - Bevat alle producten die kunnen worden beschreven/ waargenomen als de teelt van Arachis Glabrata-planten - Arachis Glabrata, of de teelt van variëteiten (cultivars) van Arachis Glabrata-planten, bestemd voor de productie van Vlinderbloemige Veevoedergewassen. EPPO code: ARHGL Exclusief producten zoals beton of dekvloeren.</t>
  </si>
  <si>
    <t>10007347 - Arachis Pintoi-planten (Arachis Pintoi) - Bevat alle producten die kunnen worden beschreven/ waargenomen als de teelt van Arachis Pintoi-planten - Arachis Pintoi, of de teelt van variëteiten (cultivars) van Arachis Pintoi-planten, bestemd voor de productie van Vlinderbloemige Veevoedergewassen. EPPO code: ARHPI Exclusief producten zoals straatstenen.</t>
  </si>
  <si>
    <t>10007396 - Basterdklaverplanten (Trifolium Hybridum) - Bevat alle producten die kunnen worden beschreven/ waargenomen als de teelt van Basterdklaverplanten - Trifolium Hybridum, of de teelt van variëteiten (cultivars) van Basterdklaverplanten, bestemd voor de productie van Vlinderbloemige Veevoedergewassen. EPPO code: TRFHY Exclusief producten zoals straatstenen.</t>
  </si>
  <si>
    <t>10007348 - Bauhiniaplanten (Bauhinia Spp.) - Bevat alle producten die kunnen worden beschreven/ waargenomen als de teelt van Bauhiniaplanten - Bauhinia Spp., of de teelt van soorten (species) en variëteiten (cultivars) van Bauhiniaplanten, bestemd voor de productie van Vlinderbloemige Veevoedergewassen. EPPO code: 1BAUG Exclusief producten zoals straatstenen.</t>
  </si>
  <si>
    <t>10007404 - Bontewikkeplanten (Vicia Villosa) - Bevat alle producten die kunnen worden beschreven/ waargenomen als de teelt van Bontewikkeplanten - Vicia Villosa, of de teelt van variëteiten (cultivars) van Bontewikkeplanten, bestemd voor de productie van Vlinderbloemige Veevoedergewassen. EPPO code: VICVI Exclusief producten zoals straatstenen.</t>
  </si>
  <si>
    <t>10007349 - Calliandra calothyrsusbomen (Calliandra Calothyrsus) - Bevat alle producten die kunnen worden beschreven/ waargenomen als de teelt van Calliandra calothyrsusbomen - Calliandra Calothyrsus, of de teelt van variëteiten (cultivars) van Calliandra calothyrsusbomen, bestemd voor de productie van Vlinderbloemige Veevoedergewassen. EPPO code: CDACA Exclusief producten zoals straatstenen.</t>
  </si>
  <si>
    <t>10007350 - Calopogoniumplanten (Calopogonium Spp.) - Bevat alle producten die kunnen worden beschreven/ waargenomen als de teelt van Calopogoniumplanten - Calopogonium Spp., of de teelt van soorten (species) en variëteiten (cultivars) van Calopogoniumplanten, bestemd voor de productie van Vlinderbloemige Veevoedergewassen. EPPO code: 1CLOG Exclusief producten zoals straatstenen.</t>
  </si>
  <si>
    <t>10007352 - Cassiabomen (Chamaecrista Rotundifolia) - Bevat alle producten die kunnen worden beschreven/ waargenomen als de teelt van Cassiabomen - Chamaecrista Rotundifolia, of de teelt van variëteiten (cultivars) van Cassiabomen, bestemd voor de productie van Vlinderbloemige Veevoedergewassen. EPPO code: CASRO Exclusief producten zoals straatstenen.</t>
  </si>
  <si>
    <t>10007370 - Chinese bosklaverplanten (Lespedeza Cuneata) - Bevat alle producten die kunnen worden beschreven/ waargenomen als de teelt van Chinese bosklaverplanten - Lespedeza Cuneata, of de teelt van variëteiten (cultivars) van Chinese bosklaverplanten, bestemd voor de productie van Vlinderbloemige Veevoedergewassen. EPPO code: LESCU Exclusief producten zoals straatstenen.</t>
  </si>
  <si>
    <t>10007354 - Cratyllaplanten (Cratylia Argentea) - Bevat alle producten die kunnen worden beschreven/ waargenomen als de teelt van Cratyllaplanten - Cratylia Argentea, of de teelt van variëteiten (cultivars) van Cratyllaplanten, bestemd voor de productie van Vlinderbloemige Veevoedergewassen. EPPO code: CTZAR Exclusief producten zoals straatstenen.</t>
  </si>
  <si>
    <t>10007355 - Crotolariaplanten (Crotalaria Spp.) - Bevat alle producten die kunnen worden beschreven/ waargenomen als de teelt van Crotolariaplanten - Crotalaria Spp., of de teelt van soorten (species) en variëteiten (cultivars) van Crotolariaplanten, bestemd voor de productie van Vlinderbloemige Veevoedergewassen. EPPO code: 1CVTG Exclusief producten zoals straatstenen.</t>
  </si>
  <si>
    <t>10007356 - Cytisusbomen (Cytisus Proliferus) - Bevat alle producten die kunnen worden beschreven/ waargenomen als de teelt van Cytisusbomen - Cytisus Proliferus, of de teelt van variëteiten (cultivars) van Cytisusbomen, bestemd voor de productie van Vlinderbloemige Veevoedergewassen. EPPO code: CZSPL Exclusief producten zoals straatstenen.</t>
  </si>
  <si>
    <t>10007357 - Desmanthusplanten (Desmanthus Spp.) - Bevat alle producten die kunnen worden beschreven/ waargenomen als de teelt van Desmanthusplanten - Desmanthus Spp., of de teelt van soorten (species) en variëteiten (cultivars) van Desmanthusplanten, bestemd voor de productie van Vlinderbloemige Veevoedergewassen. EPPO code: 1DEMG Exclusief producten zoals straatstenen.</t>
  </si>
  <si>
    <t>10007359 - Desmodiunplanten (Desmodium Spp.) - Bevat alle producten die kunnen worden beschreven/ waargenomen als de teelt van Desmodiunplanten - Desmodium Spp., of de teelt van soorten (species) en variëteiten (cultivars) van Desmodiunplanten, bestemd voor de productie van Vlinderbloemige Veevoedergewassen. EPPO code: 1DEDG Exclusief producten zoals straatstenen.</t>
  </si>
  <si>
    <t>10007384 - Esparcetteplanten (Onobrychis Viciifolia) - Bevat alle producten die kunnen worden beschreven/ waargenomen als de teelt van Esparcetteplanten - Onobrychis Viciifolia, of de teelt van variëteiten (cultivars) van Esparcetteplanten, bestemd voor de productie van Vlinderbloemige Veevoedergewassen. EPPO code: ONBVI Exclusief producten zoals straatstenen.</t>
  </si>
  <si>
    <t>10007364 - Flemingiaplanten (Flemingia Macrophylla) - Bevat alle producten die kunnen worden beschreven/ waargenomen als de teelt van Flemingiaplanten - Flemingia Macrophylla, of de teelt van variëteiten (cultivars) van Flemingiaplanten, bestemd voor de productie van Vlinderbloemige Veevoedergewassen. EPPO code: FLEMA Exclusief producten zoals straatstenen.</t>
  </si>
  <si>
    <t>10007373 - Gewone Rolklaverplanten (Lotus Corniculatus) - Bevat alle producten die kunnen worden beschreven/ waargenomen als de teelt van Gewone Rolklaverplanten - Lotus Corniculatus, of de teelt van variëteiten (cultivars) van Gewone Rolklaverplanten, bestemd voor de productie van Vlinderbloemige Veevoedergewassen. EPPO code: LOTCO Exclusief producten zoals straatstenen.</t>
  </si>
  <si>
    <t>10007366 - Gliricidiabomen (Gliricidia Sepium) - Bevat alle producten die kunnen worden beschreven/ waargenomen als de teelt van Gliricidiabomen - Gliricidia Sepium, of de teelt van variëteiten (cultivars) van Gliricidiabomen, bestemd voor de productie van Vlinderbloemige Veevoedergewassen. EPPO code: GLRSE Exclusief producten zoals straatstenen.</t>
  </si>
  <si>
    <t>10007361 - Guanacastebomen (Enterolobium Cyclocarpum) - Bevat alle producten die kunnen worden beschreven/ waargenomen als de teelt van Guanacastebomen - Enterolobium Cyclocarpum, of de teelt van variëteiten (cultivars) van Guanacastebomen, bestemd voor de productie van Vlinderbloemige Veevoedergewassen. EPPO code: ENECY Exclusief producten zoals straatstenen.</t>
  </si>
  <si>
    <t>10007377 - Hopklaverplanten (Medicago Lupulina) - Bevat alle producten die kunnen worden beschreven/ waargenomen als de teelt van Hopklaverplanten - Medicago Lupulina, of de teelt van variëteiten (cultivars) van Hopklaverplanten, bestemd voor de productie van Vlinderbloemige Veevoedergewassen. EPPO code: MEDLU Exclusief producten zoals straatstenen.</t>
  </si>
  <si>
    <t>10007368 - Indigoplanten (Indigofera Spp.) - Bevat alle producten die kunnen worden beschreven/ waargenomen als de teelt van Indigoplanten - Indigofera Spp., of de teelt van soorten (species) en variëteiten (cultivars) van Indigoplanten, bestemd voor de productie van Vlinderbloemige Veevoedergewassen. EPPO code: 1INDG Exclusief producten zoals betonmengsels en zand.</t>
  </si>
  <si>
    <t>10007397 - Inkarnaatklaverplanten (Trifolium Incarnatum) - Bevat alle producten die kunnen worden beschreven/ waargenomen als de teelt van Inkarnaatklaverplanten - Trifolium Incarnatum, of de teelt van variëteiten (cultivars) van Inkarnaatklaverplanten, bestemd voor de productie van Vlinderbloemige Veevoedergewassen. EPPO code: TRFIN Exclusief producten zoals betonmengsels en zand.</t>
  </si>
  <si>
    <t>10007351 - Johannesbroodbomen (Ceratonia Siliqua) - Bevat alle producten die kunnen worden beschreven/ waargenomen als de teelt van Johannesbroodbomen - Ceratonia Siliqua, of de teelt van variëteiten (cultivars) van Johannesbroodbomen, bestemd voor de productie van Vlinderbloemige Veevoedergewassen. EPPO code: CEQSI Exclusief producten zoals betonmengsels en zand.</t>
  </si>
  <si>
    <t>10007382 - Kleine Honingklaverplanten (Melilotus Indicus) - Bevat alle producten die kunnen worden beschreven/ waargenomen als de teelt van Kleine Honingklaverplanten - Melilotus Indicus, of de teelt van variëteiten (cultivars) van Kleine Honingklaverplanten, bestemd voor de productie van Vlinderbloemige Veevoedergewassen. EPPO code: MEUIN Exclusief producten zoals betonmengsels en zand.</t>
  </si>
  <si>
    <t>10007360 - Klokmimosaplanten (Dichrostachys Cinerea) - Bevat alle producten die kunnen worden beschreven/ waargenomen als de teelt van Klokmimosaplanten - Dichrostachys Cinerea, of de teelt van variëteiten (cultivars) van Klokmimosaplanten, bestemd voor de productie van Vlinderbloemige Veevoedergewassen. EPPO code: DIRCI Exclusief producten zoals houten straatstenen.</t>
  </si>
  <si>
    <t>10007362 - Koraalbomen (Erythrina Spp.) - Bevat alle producten die kunnen worden beschreven/ waargenomen als de teelt van Koraalbomen - Erythrina Spp., of de teelt van soorten (species) en variëteiten (cultivars) van Koraalbomen, bestemd voor de productie van Vlinderbloemige Veevoedergewassen. EPPO code: 1ERZG Exclusief producten zoals houten straatstenen.</t>
  </si>
  <si>
    <t>10007369 - Lathyrusplanten (Lathyrus Sativus) - Bevat alle producten die kunnen worden beschreven/ waargenomen als de teelt van Lathyrusplanten - Lathyrus Sativus, of de teelt van variëteiten (cultivars) van Lathyrusplanten, bestemd voor de productie van Vlinderbloemige Veevoedergewassen. EPPO code: LTHSA Exclusief producten zoals houten straatstenen.</t>
  </si>
  <si>
    <t>10007372 - Lotonis bainesiiplanten (Lotononis Bainesii) - Bevat alle producten die kunnen worden beschreven/ waargenomen als de teelt van Lotonis bainesiiplanten - Lotononis Bainesii, of de teelt van variëteiten (cultivars) van Lotonis bainesiiplanten, bestemd voor de productie van Vlinderbloemige Veevoedergewassen. EPPO code: LTOBA Exclusief producten zoals houten straatstenen.</t>
  </si>
  <si>
    <t>10007374 - Lupineplanten (Lupinus Spp.) - Bevat alle producten die kunnen worden beschreven/ waargenomen als de teelt van Lupineplanten - Lupinus Spp., of de teelt van soorten (species) en variëteiten (cultivars) van Lupineplanten, bestemd voor de productie van Vlinderbloemige Veevoedergewassen. EPPO code: 1LUPG Exclusief producten zoals houten straatstenen.</t>
  </si>
  <si>
    <t>10007388 - Manilla Tamarindebomen (Pithecellobium Dulce) - Bevat alle producten die kunnen worden beschreven/ waargenomen als de teelt van Manilla Tamarindebomen - Pithecellobium Dulce, of de teelt van variëteiten (cultivars) van Manilla Tamarindebomen, bestemd voor de productie van Vlinderbloemige Veevoedergewassen. EPPO code: PIFDU Exclusief producten zoals houten straatstenen.</t>
  </si>
  <si>
    <t>10007405 - Mungboonplanten (Vigna Mungo) - Bevat alle producten die kunnen worden beschreven/ waargenomen als de teelt van Mungboonplanten - Vigna Mungo, of de teelt van variëteiten (cultivars) van Mungboonplanten, bestemd voor de productie van Vlinderbloemige Veevoedergewassen. EPPO code: PHSMU Exclusief producten zoals houten straatstenen.</t>
  </si>
  <si>
    <t>10007383 - Neonotoniaplanten (Glycine Wightii) - Bevat alle producten die kunnen worden beschreven/ waargenomen als de teelt van Neonotoniaplanten - Glycine Wightii, of de teelt van variëteiten (cultivars) van Neonotoniaplanten, bestemd voor de productie van Vlinderbloemige Veevoedergewassen. EPPO code: GLXWI Exclusief producten zoals houten straatstenen.</t>
  </si>
  <si>
    <t>10007401 - Ondergrondse Klaverplanten (Trifolium Subterraneum) - Bevat alle producten die kunnen worden beschreven/ waargenomen als de teelt van Ondergrondse Klaverplanten - Trifolium Subterraneum, of de teelt van variëteiten (cultivars) van Ondergrondse Klaverplanten, bestemd voor de productie van Vlinderbloemige Veevoedergewassen. EPPO code: TRFSU Exclusief producten zoals houten straatstenen.</t>
  </si>
  <si>
    <t>10007394 - Overige klaverplanten (Trifolium) - Bevat alle producten die kunnen worden beschreven/ waargenomen als de teelt van klaverplanten - Trifolium, of de teelt van soorten (species) en variëteiten (cultivars) van klaverplanten, bestemd voor de productie van Vlinderbloemige Veevoedergewassen. EPPO code: 1TRFG B Exclusief producten zoals houten straatstenen.</t>
  </si>
  <si>
    <t>10007400 - Perzische Klaverplanten (Trifolium Resupinatum) - Bevat alle producten die kunnen worden beschreven/ waargenomen als de teelt van Perzische Klaverplanten - Trifolium Resupinatum, of de teelt van variëteiten (cultivars) van Perzische Klaverplanten, bestemd voor de productie van Vlinderbloemige Veevoedergewassen. EPPO code: TRFRS Exclusief producten zoals houten straatstenen.</t>
  </si>
  <si>
    <t>10007402 - Pijlbladklaverplanten (Trifolium Vesiculosum) - Bevat alle producten die kunnen worden beschreven/ waargenomen als de teelt van Pijlbladklaverplanten - Trifolium Vesiculosum, of de teelt van variëteiten (cultivars) van Pijlbladklaverplanten, bestemd voor de productie van Vlinderbloemige Veevoedergewassen. EPPO code: TRFVE Exclusief producten zoals houten straatstenen.</t>
  </si>
  <si>
    <t>10007389 - Prosopisbomen (Prosopis Spp.) - Bevat alle producten die kunnen worden beschreven/ waargenomen als de teelt van Prosopisbomen - Prosopis Spp., of de teelt van soorten (species) en variëteiten (cultivars) van Prosopisbomen, bestemd voor de productie van Vlinderbloemige Veevoedergewassen. EPPO code: 1PRCG Exclusief producten zoals houten straatstenen.</t>
  </si>
  <si>
    <t>10007390 - Puerariaplanten (Pueraria Spp.) - Bevat alle producten die kunnen worden beschreven/ waargenomen als de teelt van Puerariaplanten - Pueraria Spp., of de teelt van soorten (species) en variëteiten (cultivars) van Puerariaplanten, bestemd voor de productie van Vlinderbloemige Veevoedergewassen. EPPO code: 1PUEG Exclusief producten zoals houten straatstenen.</t>
  </si>
  <si>
    <t>10007367 - Rode Hanenkopplanten (Hedysarum Coronarium) - Bevat alle producten die kunnen worden beschreven/ waargenomen als de teelt van Rode Hanenkopplanten - Hedysarum Coronarium, of de teelt van variëteiten (cultivars) van Rode Hanenkopplanten, bestemd voor de productie van Vlinderbloemige Veevoedergewassen. EPPO code: HESCO Exclusief gips (mengsel) en cement en stucwerk en beton.</t>
  </si>
  <si>
    <t>10007398 - Rode Klaverplanten (Trifolium Pratense) - Bevat alle producten die kunnen worden beschreven/ waargenomen als de teelt van Rode Klaverplanten - Trifolium Pratense, of de teelt van variëteiten (cultivars) van Rode Klaverplanten, bestemd voor de productie van Vlinderbloemige Veevoedergewassen. EPPO code: TRFPR Exclusief gips (mengsel) en cement en stucwerk en beton.</t>
  </si>
  <si>
    <t>10007378 - Ruige Rupsklaverplanten (Medicago Polymorpha) - Bevat alle producten die kunnen worden beschreven/ waargenomen als de teelt van Ruige Rupsklaverplanten - Medicago Polymorpha, of de teelt van variëteiten (cultivars) van Ruige Rupsklaverplanten, bestemd voor de productie van Vlinderbloemige Veevoedergewassen. EPPO code: MEDPO Exclusief gips (mengsel) en cement en stucwerk en beton.</t>
  </si>
  <si>
    <t>10007391 - Schaambomen (Sesbania Spp.) - Bevat alle producten die kunnen worden beschreven/ waargenomen als de teelt van Schaambomen - Sesbania Spp., of de teelt van soorten (species) en variëteiten (cultivars) van Schaambomen, bestemd voor de productie van Vlinderbloemige Veevoedergewassen. EPPO code: 1SEBG Exclusief zand dat niet specifiek wordt verkocht voor gebruik in doe-het-zelf en bouw, evenals toeslagmaterialen en steenproducten.</t>
  </si>
  <si>
    <t>10007385 - Seradelleplanten (Ornithopus Sativus) - Bevat alle producten die kunnen worden beschreven/ waargenomen als de teelt van Seradelleplanten - Ornithopus Sativus, of de teelt van variëteiten (cultivars) van Seradelleplanten, bestemd voor de productie van Vlinderbloemige Veevoedergewassen. EPPO code: OROSA Exclusief zand dat niet specifiek wordt verkocht voor gebruik in doe-het-zelf en bouw, evenals toeslagmaterialen en steenproducten.</t>
  </si>
  <si>
    <t>10007375 - Siratroplanten (Phaseolus Atropurpureus) - Bevat alle producten die kunnen worden beschreven/ waargenomen als de teelt van Siratroplanten - Phaseolus Atropurpureus, of de teelt van variëteiten (cultivars) van Siratroplanten, bestemd voor de productie van Vlinderbloemige Veevoedergewassen. EPPO code: PHSAT Exclusief zand dat niet specifiek wordt verkocht voor gebruik in doe-het-zelf en bouw, evenals toeslagmaterialen en steenproducten.</t>
  </si>
  <si>
    <t>10007344 - Slaapbomen (Albizia Spp.) - Bevat alle producten die kunnen worden beschreven/ waargenomen als de teelt van Slaapbomen - Albizia Spp., of de teelt van soorten (species) en variëteiten (cultivars) van Slaapbomen, bestemd voor de productie van Vlinderbloemige Veevoedergewassen. EPPO code: 1ALBG Exclusief zand dat niet specifiek wordt verkocht voor gebruik in doe-het-zelf en bouw, evenals toeslagmaterialen en steenproducten.</t>
  </si>
  <si>
    <t>10007392 - Styloplanten (Stylosanthes Spp.) - Bevat alle producten die kunnen worden beschreven/ waargenomen als de teelt van Styloplanten - Stylosanthes Spp., of de teelt van soorten (species) en variëteiten (cultivars) van Styloplanten, bestemd voor de productie van Vlinderbloemige Veevoedergewassen. EPPO code: 1STYG Exclusief producten zoals elektrische stekkers, beugels, doppen en clips, evenals haken en spijkers.</t>
  </si>
  <si>
    <t>10007365 - Valse Christusdoornbomen (Gleditsia Triacanthos) - Bevat alle producten die kunnen worden beschreven/ waargenomen als de teelt van Valse Christusdoornbomen - Gleditsia Triacanthos, of de teelt van variëteiten (cultivars) van Valse Christusdoornbomen, bestemd voor de productie van Vlinderbloemige Veevoedergewassen. EPPO code: GLITR Exclusief producten zoals elektrische stekkers, beugels, doppen en clips, evenals haken en spijkers.</t>
  </si>
  <si>
    <t>10007376 - Veldboonplanten (Macroptilium Lathyroides) - Bevat alle producten die kunnen worden beschreven/ waargenomen als de teelt van Veldboonplanten - Macroptilium Lathyroides, of de teelt van variëteiten (cultivars) van Veldboonplanten, bestemd voor de productie van Vlinderbloemige Veevoedergewassen. EPPO code: PHSLY Exclusief producten zoals elektrische stekkers, beugels, doppen en clips, evenals haken en spijkers.</t>
  </si>
  <si>
    <t>10007387 - Voedererwtplanten (Pisum Sativum var. Arvense) - Bevat alle producten die kunnen worden beschreven/ waargenomen als de teelt van Voedererwtplanten - Pisum Sativum var. Arvense, of de teelt van variëteiten (cultivars) van Voedererwtplanten, bestemd voor de productie van Vlinderbloemige Veevoedergewassen. EPPO code: PIBSA Exclusief producten zoals elektrische stekkers, beugels, doppen en clips, evenals haken en spijkers.</t>
  </si>
  <si>
    <t>10007403 - Voederwikkeplanten (Vicia Sativa) - Bevat alle producten die kunnen worden beschreven/ waargenomen als de teelt van Voederwikkeplanten - Vicia Sativa, of de teelt van variëteiten (cultivars) van Voederwikkeplanten, bestemd voor de productie van Vlinderbloemige Veevoedergewassen. EPPO code: VICSA Exclusief producten zoals elektrische stekkers, beugels, doppen en clips, evenals haken en spijkers.</t>
  </si>
  <si>
    <t>10007381 - Witte Honingklaver (Melilotus Albus) - Bevat alle producten die kunnen worden beschreven/ waargenomen als de teelt van Witte Honingklaver - Melilotus Albus, of de teelt van variëteiten (cultivars) van Witte Honingklaver, bestemd voor de productie van Vlinderbloemige Veevoedergewassen. EPPO code: MEUAL Exclusief producten zoals elektrische stekkers, beugels, doppen en clips, evenals haken en spijkers.</t>
  </si>
  <si>
    <t>10007399 - Witte Klaverplanten (Trifolium Repens) - Bevat alle producten die kunnen worden beschreven/ waargenomen als de teelt van Witte Klaverplanten - Trifolium Repens, of de teelt van variëteiten (cultivars) van Witte Klaverplanten, bestemd voor de productie van Vlinderbloemige Veevoedergewassen. EPPO code: TRFRE Exclusief producten zoals elektrische stekkers, beugels, doppen en clips, evenals haken en spijkers.</t>
  </si>
  <si>
    <t>10007371 - Witte Mimosabomen (Leucaena Leucocephala) - Bevat alle producten die kunnen worden beschreven/ waargenomen als de teelt van Witte Mimosabomen - Leucaena Leucocephala, of de teelt van variëteiten (cultivars) van Witte Mimosabomen, bestemd voor de productie van Vlinderbloemige Veevoedergewassen. EPPO code: LUAGL Exclusief producten zoals elektrische stekkers, beugels, doppen en clips, evenals haken en spijkers.</t>
  </si>
  <si>
    <t>10007353 - Yehebplanten (Cordeauxia Edulis) - Bevat alle producten die kunnen worden beschreven/ waargenomen als de teelt van Yehebplanten - Cordeauxia Edulis, of de teelt van variëteiten (cultivars) van Yehebplanten, bestemd voor de productie van Vlinderbloemige Veevoedergewassen. EPPO code: N/B Exclusief producten zoals elektrische stekkers, beugels, doppen en clips, evenals haken en spijkers.</t>
  </si>
  <si>
    <t>10007584 - Bouw- en Aanverwante Diensten - Omvat alle diensten die kunnen worden beschreven/waargenomen als diensten die worden verleend door aannemers of onderaannemers bij de bouw of het maken van permanente gebouwen. Omvat diensten die worden verleend door personen of organisaties die zich bezighouden met het herstellen van objecten in hun oorspronkelijke staat. Exclusief producten zoals elektrische stekkers, beugels, doppen en clips, evenals haken en spijkers.</t>
  </si>
  <si>
    <t>10007586 - Audiovisuele Diensten - Omvat alle diensten die kunnen worden beschreven/waargenomen als diensten met betrekking tot film- en videoproductie- en distributiediensten, filmprojectiediensten, radio- en televisiediensten, radio- en televisietransmissiediensten en geluidsopname. Exclusief producten zoals elektrische stekkers, beugels, doppen en clips, evenals haken en spijkers.</t>
  </si>
  <si>
    <t>10008408 - Garantie - Omvat alle diensten die kunnen worden beschreven/waargenomen als diensten met betrekking tot communicatiegarantiediensten die worden geleverd door bedrijven of dienstverleners in de telecommunicatie-industrie. Deze garanties zijn ontworpen om klanten ervan te verzekeren dat de producten of diensten die zij kopen, zoals smartphones of communicatiesoftware, zullen presteren zoals beloofd en aan bepaalde kwaliteitsnormen zullen voldoen. Exclusief producten zoals elektrische stekkers, beugels, doppen en clips, evenals haken en spijkers.</t>
  </si>
  <si>
    <t>10007587 - Telecommunicatiediensten - Omvat alle diensten die kunnen worden beschreven/waargenomen als diensten die worden geleverd door een telecommunicatieprovider, of een gespecificeerde set van gebruikersinformatieoverdrachtsmogelijkheden die aan een groep gebruikers worden geleverd door een telecommunicatiesysteem. Exclusief producten zoals elektrische stekkers, beugels, doppen en clips, evenals haken en spijkers.</t>
  </si>
  <si>
    <t>10007588 - Educatieve Diensten - Omvat alle diensten die kunnen worden beschreven/waargenomen als diensten met betrekking tot primair, secundair, postsecundair en volwassenenonderwijs. Exclusief producten zoals elektrische stekkers, beugels, doppen en clips, evenals haken en spijkers.</t>
  </si>
  <si>
    <t>10007589 - Entertainmentdiensten - Omvat alle diensten die kunnen worden beschreven/waargenomen als diensten die verband houden met entertainment, vermaak of recreatie. Exclusief producten zoals elektrische stekkers, beugels, doppen en clips, evenals haken en spijkers.</t>
  </si>
  <si>
    <t>10007596 - Eet- en Drankdiensten - Omvat alle diensten die kunnen worden beschreven/waargenomen als diensten die worden geleverd door personen of instellingen die als doel hebben om voedsel en drank te bereiden voor consumptie. diensten die worden geleverd door personen of instellingen die als doel hebben om voedsel en drank te bereiden voor consumptie. Exclusief producten zoals kantoorbenodigdheden nietjes en spijkers, evenals sluitingen, clips en spanschroeven.</t>
  </si>
  <si>
    <t>10007597 - Tijdelijke Logiesdiensten - Omvat alle diensten die kunnen worden beschreven/waargenomen als diensten die worden geleverd om bed en kost te verkrijgen in hotels, pensions of andere instellingen die tijdelijke accommodatie bieden. Exclusief producten zoals kantoorbenodigdheden nietjes en spijkers, evenals sluitingen, clips en spanschroeven.</t>
  </si>
  <si>
    <t>10007590 - Energiediensten - Omvat alle diensten die kunnen worden beschreven/waargenomen als diensten met betrekking tot energiewinning, energiedistributie en pijpleidingtransport van brandstoffen. Exclusief producten zoals kantoorbenodigdheden nietjes en spijkers, evenals sluitingen, clips en spanschroeven.</t>
  </si>
  <si>
    <t>10007591 - Milieudiensten - Omvat alle diensten die kunnen worden beschreven/waargenomen als diensten met betrekking tot riolering, afvalverwerking, sanitaire voorzieningen, voertuigemissies, geluidsreductie en natuur-/landschapsbescherming Exclusief producten zoals kantoorbenodigdheden nietjes en spijkers, evenals sluitingen, clips en spanschroeven.</t>
  </si>
  <si>
    <t>10007592 - Financiële Diensten - Omvat alle diensten die kunnen worden beschreven/waargenomen als diensten met betrekking tot de financiële sector, waaronder bedrijven die geld beheren, kredietverenigingen, banken, creditcardmaatschappijen, verzekeringsmaatschappijen, vastgoedbedrijven, accountantskantoren, consumentenfinancieringsbedrijven, effectenmakelaars, beleggingsfondsen, individuele managers en sommige door de overheid gesponsorde ondernemingen. Exclusief producten zoals kantoorbenodigdheden nietjes en spijkers, evenals sluitingen, clips en spanschroeven.</t>
  </si>
  <si>
    <t>10007600 - Hygiënische en Schoonheidsverzorging Diensten - Omvat alle diensten die kunnen worden beschreven/waargenomen als diensten gerelateerd aan hygiënische en schoonheidsverzorging. diensten gerelateerd aan hygiënische en schoonheidsverzorging. Exclusief producten zoals kantoorbenodigdheden nietjes en spijkers, evenals sluitingen, clips en spanschroeven.</t>
  </si>
  <si>
    <t>10007601 - Medische Diensten - Omvat alle diensten die kunnen worden beschreven/waargenomen als diensten gerelateerd aan medische zorg die door personen of instellingen aan mensen wordt gegeven. Exclusief producten zoals kantoorbenodigdheden nietjes en spijkers, evenals sluitingen, clips en spanschroeven.</t>
  </si>
  <si>
    <t>10007602 - Veterinaire Diensten - Omvat alle diensten die kunnen worden beschreven/waargenomen als diensten gerelateerd aan medische zorg die door personen of instellingen aan dieren wordt gegeven. Exclusief producten zoals kantoorbenodigdheden nietjes en spijkers, evenals sluitingen, clips en spanschroeven.</t>
  </si>
  <si>
    <t>10007599 - Installatiediensten - Omvat alle services die kunnen worden beschreven/waargenomen als services gerelateerd aan de installatie van noodzakelijke apparaten, apparatuur, machines, bouwinfrastructuur en ondersteunende nutsvoorzieningen in industriële, zakelijke, overheids- en residentiële instellingen. Exclusief producten zoals kantoorbenodigdheden nietjes en spijkers, evenals sluitingen, clips en spanschroeven.</t>
  </si>
  <si>
    <t>10007598 - Onderhouds- / Reparatiediensten - Omvat alle services die kunnen worden beschreven/waargenomen als services gerelateerd aan het repareren of vervangen van noodzakelijke apparaten, apparatuur, machines, bouwinfrastructuur en ondersteunende nutsvoorzieningen in industriële, zakelijke, overheids- en residentiële instellingen. Exclusief producten zoals kantoorbenodigdheden nietjes en spijkers, evenals sluitingen, clips en spanschroeven.</t>
  </si>
  <si>
    <t>10007594 - Postdiensten - Omvat alle services die kunnen worden beschreven/waargenomen als post- en koeriersdiensten, inclusief expresbezorging. Exclusief producten zoals kantoorbenodigdheden nietjes en spijkers, evenals sluitingen, clips en spanschroeven.</t>
  </si>
  <si>
    <t>10007605 - Reisdiensten - Omvat alle services die kunnen worden beschreven/waargenomen als services die het toezicht op en de supervisie van zakelijke en persoonlijke reizen omvatten. Omvat planning en organisatie. Exclusief producten zoals kantoorbenodigdheden nietjes en spijkers, evenals sluitingen, clips en spanschroeven.</t>
  </si>
  <si>
    <t>10007585 - Schoonmaakdiensten - Omvat alle services die kunnen worden beschreven/waargenomen als services die worden geleverd voor het schoonmaken van individuen, bedrijven, verenigingen en residentiële gebouwen. Exclusief producten zoals kantoorbenodigdheden nietjes en spijkers, evenals sluitingen, clips en spanschroeven.</t>
  </si>
  <si>
    <t>10007603 - Transportdiensten - Omvat alle services die kunnen worden beschreven/waargenomen als services gerelateerd aan het verplaatsen van fysieke items van de ene locatie naar de andere. Exclusief producten zoals schroeven, spijkers, ringen en veren, evenals sluitingen en ringen.</t>
  </si>
  <si>
    <t>10008110 - Muntautomaat Regeleenheid - Omvat alle producten die kunnen worden beschreven/waargenomen als een munteenheid waarmee een machine kan fungeren als een verkoopautomaat. Exclusief producten zoals schroeven, spijkers, ringen en veren, evenals sluitingen en ringen.</t>
  </si>
  <si>
    <t>10008109 - Verkoopautomaat - Omvat alle producten die kunnen worden beschreven/waargenomen als een machine die kleine artikelen zoals voedsel, dranken of andere artikelen verstrekt wanneer een betaling wordt gedaan (d.w.z. munt, biljet, creditcard, prepaidkaart/token of digitale betaalmethode). Exclusief producten zoals schroeven, spijkers, ringen en veren, evenals sluitingen en ringen.</t>
  </si>
  <si>
    <t>10007593 - Verpakkings- / Opslagdiensten - Omvat alle services die kunnen worden beschreven/waargenomen als services om goederen voor te bereiden op transport, opslag, logistiek, verkoop en eindgebruik. Exclusief producten zoals schroeven, spijkers, ringen en veren, evenals sluitingen en ringen.</t>
  </si>
  <si>
    <t>10007595 - Wetenschappelijke en Technologische Diensten - Omvat alle services die kunnen worden beschreven/waargenomen als services met betrekking tot wetenschappelijk en technologisch onderzoek en ontwerp. Omvat industriële analyse- en onderzoeksservices; ontwerp en ontwikkeling van computerhardware en -software. Exclusief producten zoals schroeven, spijkers, ringen en veren, evenals sluitingen en ringen.</t>
  </si>
  <si>
    <t>10007579 - Advertentiediensten - Omvat alle services die kunnen worden beschreven/waargenomen als verkoop of leasing van advertentieruimte of -tijd; plannings-, creatie- en plaatsingsservices van advertenties; en ander reclamemateriaal. Exclusief producten zoals schroeven, spijkers, ringen en veren, evenals sluitingen en ringen.</t>
  </si>
  <si>
    <t>10007580 - Architectonische en Technische Diensten - Omvat alle services die kunnen worden beschreven/waargenomen als services door ingenieursbureaus om blauwdrukken en ontwerpen te leveren voor gebouwen en andere structuren. Omvat plannings-, ontwerp-, bouw- en managementdiensten voor bouwconstructies, installaties, civieltechnisch werk en industriële processen. Exclusief producten zoals schroeven, spijkers, ringen en veren, evenals sluitingen en ringen.</t>
  </si>
  <si>
    <t>10007581 - Bedrijfsmanagement en Consultingdiensten - Omvat alle diensten die kunnen worden beschreven/waargenomen als diensten die het toezicht op en de supervisie van bedrijfsactiviteiten omvatten. Omvat planning, organisatie, personeelsbezetting en leidinggeven. Exclusief producten zoals beugels die worden verkocht met planken.</t>
  </si>
  <si>
    <t>10007578 - Boekhoudkundige Diensten - Omvat alle diensten die kunnen worden beschreven/waargenomen als boekhoudkundige diensten die voortvloeien uit wettelijke vereisten en belastingdiensten. Exclusief alle momenteel geclassificeerde bevestigings-/bevestigingsmiddelen hardwareproducten.</t>
  </si>
  <si>
    <t>10007582 - Computer- en Technologiediensten - Omvat alle diensten die kunnen worden beschreven/waargenomen als diensten met betrekking tot de installatie van computerhardware, software. Omvat gegevensverwerking en databasediensten. Exclusief lampbeugels/fittingen.</t>
  </si>
  <si>
    <t>10007583 - Juridische Diensten - Omvat alle diensten die kunnen worden beschreven/waargenomen als diensten met betrekking tot advocaten, notarissen, arbiters en mediators. Exclusief producten zoals isolatie en dakgoot- en drainageproducten die aan de buitenkant van het huis worden gebruikt.</t>
  </si>
  <si>
    <t>10004103 - Audioboeken - Omvat alle producten die kunnen worden beschreven/waargenomen als een geschreven werk dat in audioformaat is geproduceerd voor de luisteraar. Omvat audioboeken die vooraf zijn opgenomen op een audiocassette of audio-cd en audioboeken die kunnen worden gedownload van internet. Exclusief producten zoals deuvelstangen.</t>
  </si>
  <si>
    <t>10004107 - Boeken - Assortimenten - Omvat alle producten die kunnen worden beschreven/waargenomen als twee of meer boekproducten die samen worden verkocht, die bestaan ​​binnen het schema dat behoort tot verschillende bricks maar tot dezelfde klasse, dat wil zeggen twee of meer producten die zijn opgenomen in hetzelfde pakket die bricks kruisen binnen de klasse Boeken. Omvat producten zoals een gedrukt boek en een audioboek die samen worden verkocht. Items die gratis worden ontvangen bij aankopen, moeten worden verwijderd uit het classificatiebesluitvormingsproces. Exclusief producten zoals deuvelstangen.</t>
  </si>
  <si>
    <t>10000925 - E-boeken/Elektronische Tekst - Omvat alle producten die kunnen worden beschreven/waargenomen als een boek dat is gepubliceerd in elektronische vorm, dat kan worden gedownload van internet of kan worden geproduceerd op een schijf. Omvat zowel fictieve als non-fictieve elektronische boeken. Exclusief producten zoals deuvelstangen.</t>
  </si>
  <si>
    <t>10000926 - Gedrukte Boeken/Composities - Omvat alle producten die kunnen worden beschreven/waargenomen als een geschreven werk dat is gepubliceerd in gedrukte vorm. Omvat paperbacks, hardcover boeken, voddenboeken en folders. De inhoud van het boek varieert van non-fictieve onderwerpen zoals biografieën en muzieklessen tot fictieve thrillers en romantische romans. Exclusief producten zoals deuvelstangen.</t>
  </si>
  <si>
    <t>10002103 - Drukwerk - Assortimenten - Omvat alle producten die kunnen worden beschreven/waargenomen als twee of meer afzonderlijke tekstuele, gedrukte en referentiematerialen die samen worden verkocht en die binnen het schema bestaan, maar tot verschillende klassen behoren, dat wil zeggen twee of meer producten in hetzelfde pakket die klassen binnen de tekstuele, gedrukte en referentiematerialenfamilie overschrijden. Omvat producten zoals gedrukte boeken en gedrukte periodieken. Artikelen die gratis worden ontvangen bij aankopen, moeten worden verwijderd uit het classificatiebesluitvormingsproces. Exclusief producten zoals deuvelstangen.</t>
  </si>
  <si>
    <t>10004106 - Elektronische Kaarten - Omvat alle producten die kunnen worden beschreven/waargenomen als een weergave van het aardoppervlak of de onderstructuur, of een deel daarvan, op schaal getekend en beschikbaar in elektronisch formaat. Omvat ook astronomische grafieken die beschikbaar zijn in elektronisch formaat. Omvat producten zoals kaarten die kunnen worden gedownload van internet of kaarten die beschikbaar zijn op schijf. Exclusief producten zoals deuvelstangen.</t>
  </si>
  <si>
    <t>10004105 - Gedrukte Kaarten - Omvat alle producten die kunnen worden beschreven/waargenomen als een gedrukte weergave van het aardoppervlak of de onderstructuur, of een deel daarvan, op schaal getekend. Omvat ook astronomische kaarten en planisferen. Omvat producten zoals een opgerolde of platte kaart, of een kaart weergegeven in de vorm van een wereldbol. Exclusief producten zoals deuvelstangen.</t>
  </si>
  <si>
    <t>10004104 - Audio Tijdschriften en Kranten - Omvat alle producten die kunnen worden beschreven/waargenomen als een tijdschrift, krant of dagboek geproduceerd in een audioformaat voor de luisteraar. Meestal worden de tijdschriften geproduceerd met regelmatige of onregelmatige tussenpozen. Omvat audiotijdschriften die kunnen worden gedownload van internet en vooraf opgenomen tijdschriften die beschikbaar zijn op een audiocassette of audio-cd. Exclusief producten zoals deuvelstangen.</t>
  </si>
  <si>
    <t>10000927 - Elektronische Tijdschriften en Kranten - Omvat alle producten die kunnen worden beschreven/waargenomen als een tijdschrift, krant of dagboek in een elektronisch formaat. Meestal worden deze producten geproduceerd met regelmatige en onregelmatige tussenpozen. Omvat tijdschriften die kunnen worden gedownload van internet en tijdschriften die beschikbaar zijn op schijf. Exclusief producten zoals deuvelstangen.</t>
  </si>
  <si>
    <t>10000928 - Gedrukte Tijdschriften en Kranten - Omvat alle producten die kunnen worden beschreven/waargenomen als een tijdschrift, krant of dagboek dat doorgaans met regelmatige en onregelmatige tussenpozen in gedrukte vorm wordt gepubliceerd. Omvat alle soorten niet-elektronische tijdschriften die worden gepubliceerd over een breed scala aan periodieke frequenties. Exclusief producten zoals deuvelstangen.</t>
  </si>
  <si>
    <t>10004108 - Tijdschriften en Kranten - Assortimenten - Omvat alle producten die kunnen worden beschreven/waargenomen als twee of meer periodieke producten die samen worden verkocht, die bestaan ​​binnen het schema dat tot verschillende bricks behoort maar tot dezelfde klasse, dat wil zeggen twee of meer producten die in hetzelfde pakket zitten en die bricks kruisen binnen de Periodieken-klasse. Omvat producten zoals een Gedrukt Periodiek en een Elektronisch Periodiek die samen worden verkocht. Artikelen die gratis worden ontvangen bij aankopen, moeten worden verwijderd uit het classificatiebesluitvormingsproces. Exclusief producten zoals deuvelstangen.</t>
  </si>
  <si>
    <t>10005546 - Aardkabels - Omvat alle producten die kunnen worden beschreven/waargenomen als een geleidende strip gemaakt van geweven metaal, zoals vertind koper of vernikkeld koper. Deze producten bieden een stroomretourpad van een elektrisch apparaat naar de grond, waardoor de stroomlus wordt gesloten. Omvat producten met ogen aan beide uiteinden van de strip. Exclusief producten zoals deuvelstangen.</t>
  </si>
  <si>
    <t>10005742 - Elektronische Testapparaten - Omvat alle producten die kunnen worden beschreven/waargenomen als een elektrisch apparaat om de functionaliteit/stroom/spanning van een stopcontact of elektrische producten zoals batterijen en lampen te testen. Exclusief producten zoals deuvelstangen.</t>
  </si>
  <si>
    <t>10005571 - Kabel-/Draadtrekkers - Omvat alle producten die kunnen worden beschreven/waargenomen als een apparaat dat wordt gebruikt voor het ophalen of installeren van kabels/draden op moeilijk bereikbare plaatsen, zoals door/achter muren, plafonds, onder tapijten en door plastic of metalen leidingen of buizen. In sommige gevallen worden deze producten ook gebruikt om de spanning in de kabel of draad te verhogen. Omvat producten zoals trekkoord. Exclusief producten zoals deuvelstangen.</t>
  </si>
  <si>
    <t>10008363 - Monitoren/Beeldschermen - Omvat alle producten die kunnen worden beschreven/waargenomen als een monitor/scherm waarop afbeeldingen of tekst worden weergegeven die de gebruiker begeleiding en controle over het specifieke apparaat bieden. Omvat producten die gebruikmaken van digitale en analoge displays. Exclusief producten zoals deuvelstangen.</t>
  </si>
  <si>
    <t>10005505 - Muurplaten (Elektrisch) - Omvat alle producten die kunnen worden beschreven/waargenomen als een afdekking voor stopcontacten en schakelaars. Deze producten kunnen meerdere groepen of gaten hebben om stekkers in de stopcontacten te kunnen steken, of ze kunnen leeg zijn, zonder groepen die voorkomen dat stopcontacten worden gebruikt. Omvat zowel metalen als niet-metalen producten. Exclusief producten zoals deuvelstangen.</t>
  </si>
  <si>
    <t>10005559 - Verlengsnoeren/Stroomkabels - Omvat alle producten die kunnen worden beschreven/waargenomen als een stuk flexibele stroomkabel, die is uitgerust met een stekker aan het ene uiteinde en een of meerdere stopcontacten aan het andere uiteinde. Deze producten worden gebruikt om het bereik van een netvoeding van elektrische stroom te vergroten van het normale aansluitpunt naar waar het nodig is. Omvat producten zoals verlengrollen, waarbij de stroomkabel wordt opgerold/in een apparaat dat gewoonlijk de stopcontacten herbergt. Exclusief producten zoals deuvelstangen.</t>
  </si>
  <si>
    <t>10005599 - Voltmeters/Multimeters - Omvat alle producten die kunnen worden beschreven/waargenomen als een meetinstrument, dat wordt gebruikt om elektrische stromen, spanning (potentiaalverschil tussen twee punten) te meten of om stromen, spanning en weerstand te meten. Deze producten worden doorgaans gebruikt voor het opsporen van basisfouten in elektrische circuits. Omvat producten die gebruikmaken van digitale en analoge displays. Exclusief producten zoals deuvelstangen.</t>
  </si>
  <si>
    <t>10005541 - Elektrische Bedrading - Omvat alle producten die kunnen worden beschreven/waargenomen als een geleidende draad, gemaakt van een of meer cilindrische strengen/draden van langwerpig of uitgetrokken metaal. Deze producten worden gebruikt om een ​​elektrische stroom van de ene naar de andere locatie te geleiden. Deze producten kunnen al dan niet een beschermende mantel of omhulsel hebben voor isolatie, en kunnen in lengte variëren van een kort stukje draad dat wordt gebruikt in zekeringen, tot draad die vele meters lang is. Omvat producten zoals blanke draad en geïsoleerde koperdraad. Exclusief producten zoals deuvelstangen.</t>
  </si>
  <si>
    <t>10005757 - Audio/Video Kabels - Omvat alle producten die kunnen worden beschreven/waargenomen als draden of optische vezels die zijn samengebonden of gedraaid tot één stuk kabel dat wordt gebruikt om elektrische stroom, audio- en visuele gegevens van en naar audiovisuele apparatuur te geleiden. Deze producten hebben mogelijk wel of geen beschermende mantel of omhulsel voor isolatie. Omvat producten zoals scartkabels, s-videokabels, luidsprekerkabels en jackkabels. Exclusief producten zoals deuvelstangen.</t>
  </si>
  <si>
    <t>10005754 - Computerkabels - Omvat alle producten die kunnen worden beschreven/waargenomen als draden of optische vezels die zijn samengebonden of gedraaid tot één stuk kabel dat wordt gebruikt om elektrische stroom, gegevens of informatie van en naar een computer te geleiden. Deze producten hebben mogelijk wel of geen beschermende mantel of omhulsel voor isolatie. Omvat producten zoals pc-aansluitkabels, netwerkkabels en USB-kabels. Exclusief producten zoals sluitingen, ringen en beugels.</t>
  </si>
  <si>
    <t>10005759 - Satellietinstallatie-Kabels - Omvat alle producten die kunnen worden beschreven/waargenomen als draden of optische vezels die zijn samengebonden of gedraaid tot één stuk kabel dat wordt gebruikt om elektrische stroom en satellietsignalen van satellietapparatuur te geleiden. Deze producten hebben mogelijk wel of geen beschermende mantel of omhulsel voor isolatie. Omvat producten zoals satellietantennekabels. Exclusief producten zoals sluitingen, ringen en beugels.</t>
  </si>
  <si>
    <t>10005758 - Telecommunicatiekabels - Omvat alle producten die kunnen worden beschreven/waargenomen als draden of optische vezels die zijn samengebonden of gedraaid tot één stuk kabel dat wordt gebruikt om elektrische stroom, audio- en visuele gegevens van en naar telecommunicatieapparatuur te transporteren. Deze producten kunnen al dan niet een beschermende mantel of omhulsel hebben voor isolatie. Omvat producten zoals telefoonkabels en fax-/modemkabels. Exclusief producten zoals sluitingen, ringen en beugels.</t>
  </si>
  <si>
    <t>10005674 - Accessoires voor Kabelmerker - Omvat alle producten die kunnen worden beschreven/waargenomen als een gereedschap of accessoire dat wordt gebruikt bij het markeren van kabels. Omvat producten zoals printers die specifiek worden gebruikt voor kabellabels, labeltools zoals een reliëfdrukker en een draadmarkeerboekje. Exclusief producten zoals sluitingen, ringen en beugels.</t>
  </si>
  <si>
    <t>10005650 - Bescherming/Verpakking voor Bekabeling/Bedrading - Omvat alle producten die kunnen worden beschreven/waargenomen als een beschermende mantel of buis, over het algemeen gevormd met zachte materialen. Deze producten zijn normaal gesproken gemaakt van een beschermend materiaal dat veiligheidseigenschappen biedt zoals hitte-, vlam- en slijtvastheid en in bepaalde omstandigheden ook kan beweren waterdicht te zijn. Omvat producten zoals spiraalwikkel, gegolfde weefbuis en uitzetbare kous en krimpkous. Exclusief producten zoals sluitingen, ringen en beugels.</t>
  </si>
  <si>
    <t>10005660 - Kabelbuisfittingen - Omvat alle producten die kunnen worden beschreven/waargenomen als een fitting die speciaal is ontworpen voor gebruik met elektrische leidingen. Omvat producten zoals leidingkoppelingen, expansiefittingen, borgmoeren en kabeldozen. Exclusief producten zoals nietjes, spijkers en schroeven, evenals bouten, ankers en kettingen.</t>
  </si>
  <si>
    <t>10005649 - Kabelhaspels - Omvat alle producten die kunnen worden beschreven/waargenomen als een haspel die kabel of draad vasthoudt. De haspel wordt gebruikt om zowel de verzending als de retour van draad of kabel op een ordelijke manier te organiseren. Omvat producten met een thermische uitschakel-/resetvoorziening, een vergrendelingsrem en/of een verstelbare kabelgeleider. Exclusief producten zoals nietjes, spijkers en schroeven, evenals bouten, ankers en kettingen.</t>
  </si>
  <si>
    <t>10005651 - Kabelklemmen/-ringen/Tie Wraps - Omvat alle producten die kunnen worden beschreven/waargenomen als een clip, ring of kabelbinder die wordt gebruikt om kabels op hun plaats te houden of meerdere kabels in een bundel te bevestigen. Omvat producten zoals kabelbinders en ringranden. Exclusief producten zoals nietjes, spijkers en schroeven, evenals bouten, ankers en kettingen.</t>
  </si>
  <si>
    <t>10005648 - Kabelmerkers - Omvat alle producten die kunnen worden beschreven/waargenomen als een middel om een ​​kabel of draad te identificeren en te markeren voor beveiliging, traceerbaarheid en onderhoud. Omvat producten zoals krimpkousmarkeringen en kabelmarkeringen die kunnen worden vastgebonden. Exclusief producten zoals nietjes, spijkers en schroeven, evenals bouten, ankers en kettingen.</t>
  </si>
  <si>
    <t>10005647 - Leidingen/Buizen/Goten voor Bekabeling/Bedrading - Omvat alle producten die kunnen worden beschreven/waargenomen als een behuizing voor draden en kabels, over het algemeen gevormd met harde/vaste materialen. Omvat producten zoals een oppervlaktecircuit, een vloerprofieldraadbaan, een kabelgoot, een draadgoot, een kabelgoot en een strutkanaal. Op kantoor zijn snoerorganisatoren en routers met name handig voor het ordelijk opnieuw uitlijnen en consolideren van wirwar van draden, die voorkomen bij de meeste elektronische apparatuur. Exclusief producten zoals nietjes, spijkers en schroeven, evenals bouten, ankers en kettingen.</t>
  </si>
  <si>
    <t>10005764 - Batterijdozen - Omvat alle producten die kunnen worden beschreven/waargenomen als een container of afdekking die speciaal is ontworpen voor het vervoeren en beschermen van batterijen voor een reeks elektronische apparaten. Omvat producten zoals een batterijdoos die oplaadbare en niet-oplaadbare batterijen kan bevatten. Exclusief producten zoals nietjes, spijkers en schroeven, evenals bouten, ankers en kettingen.</t>
  </si>
  <si>
    <t>10000546 - Batterijen - Omvat alle producten die kunnen worden beschreven/waargenomen als kleine elektrochemische cellen die speciaal zijn ontworpen om een ​​elektrische stroom te produceren die kan dienen als een handige draagbare stroombron voor een reeks elektronische apparaten. Omvat producten zoals oplaadbare en niet-oplaadbare batterijcellen die in verschillende formaten verkrijgbaar zijn, afhankelijk van het geleverde vermogen. Exclusief producten zoals nietjes, spijkers en schroeven, evenals bouten, ankers en kettingen.</t>
  </si>
  <si>
    <t>10000704 - Batterijen/Opladers - Assortimenten - Omvat alle producten die kunnen worden beschreven/waargenomen als twee of meer afzonderlijke batterijen en laders die samen worden verkocht, die bestaan ​​binnen het schema dat behoort tot verschillende bricks maar tot dezelfde klasse behoort, dat wil zeggen twee of meer producten in dezelfde verpakking die bricks kruisen binnen de klasse batterijen en laders. Omvat producten zoals oplaadbare batterijen en laders die samen worden verkocht. Artikelen die gratis worden ontvangen bij aankopen, moeten worden verwijderd uit het classificatiebesluitvormingsproces. Exclusief producten zoals nietjes, spijkers en schroeven, evenals bouten, ankers en kettingen.</t>
  </si>
  <si>
    <t>10000548 - Opladers - Omvat alle producten die kunnen worden beschreven/waargenomen als een elektrisch apparaat dat speciaal is ontworpen om de stroomvoorziening van oplaadbare batterijen aan te vullen. Beschikbare producten laden een reeks batterijceltypen op met verschillende snelheden. Exclusief producten zoals nietjes, spijkers en schroeven, evenals bouten, ankers en kettingen.</t>
  </si>
  <si>
    <t>10008395 - elektrische stroomopwekking accessoires/fittingen - Omvat alle producten die kunnen worden beschreven/waargenomen als een accessoire of fitting die wordt gebruikt om de installatie van elektriciteitsopwekkingsproducten te ondersteunen of te verbeteren. Omvat producten zoals zonne-reksystemen. Exclusief producten zoals nietjes, spijkers en schroeven, evenals bouten, ankers en kettingen.</t>
  </si>
  <si>
    <t>10005211 - Generatoren - Omvat alle producten die kunnen worden beschreven/waargenomen als een machine die mechanische energie omzet in elektriciteit. Het bestaat uit een magneet die draait in een spoeldraad, die elektronen vrijmaakt en ze langs de draad duwt. Exclusief producten zoals nietjes, spijkers en schroeven, evenals bouten, ankers en kettingen.</t>
  </si>
  <si>
    <t>10008391 - Laad-/spanningsregelaars - Omvat alle producten die kunnen worden beschreven/waargenomen als een apparaat dat de spanning en stroom regelt die afkomstig zijn van zonnepanelen of andere hernieuwbare energiebronnen om schade aan batterijen en andere energieopslagsystemen te voorkomen. Laadregelaars worden meestal gebruikt in off-grid of hybride systemen, waarbij energie wordt opgewekt door zonnepanelen of windturbines en wordt opgeslagen in batterijen voor later gebruik. De laadregelaar is verantwoordelijk voor het beheer van de energiestroom tussen de hernieuwbare energiebron, de batterijbank en de belasting om ervoor te zorgen dat de batterij efficiënt en effectief wordt opgeladen en tegelijkertijd overladen en onderladen wordt voorkomen. Exclusief producten zoals nietjes, spijkers en schroeven, evenals bouten, ankers en kettingen.</t>
  </si>
  <si>
    <t>10008390 - Omvormers - Omvat alle producten die kunnen worden beschreven/gezien als een elektronisch apparaat dat gelijkstroom (DC) elektriciteit omzet in wisselstroom (AC) elektriciteit. In systemen voor hernieuwbare energie worden omvormers vaak gebruikt om de gelijkstroom die wordt geproduceerd door zonnepanelen of windturbines om te zetten in wisselstroom die kan worden gebruikt om huizen en bedrijven van stroom te voorzien. Omvormers zijn essentieel voor hernieuwbare energiesystemen, omdat de meeste elektrische apparaten wisselstroom nodig hebben om te functioneren. Naast het omzetten van gelijkstroom naar wisselstroom kunnen omvormers ook andere functies uitvoeren, zoals het regelen van de spanning en frequentie van de wisselstroomoutput, het bieden van mogelijkheden voor netkoppeling en het beheren van de stroomkwaliteit. Exclusief producten zoals nietjes, spijkers en schroeven, evenals bouten, ankers en kettingen.</t>
  </si>
  <si>
    <t>10008394 - Stroomgeneratorset - Omvat alle producten die kunnen worden beschreven/waargenomen als een apparaat dat een stroomgenerator, een motor of motor die de generator aandrijft, en alle noodzakelijke hulpapparatuur zoals brandstoftanks, regelsystemen en koelsystemen omvat. Het systeem is ontworpen om de chemische energie die is opgeslagen in een brandstofbron, zoals diesel, aardgas of benzine, via een generator om te zetten in elektrische energie. Generatorsets worden vaak gebruikt voor back-upstroom, primaire stroom en mobiele stroomtoepassingen in een breed scala aan industrieën en omgevingen, waaronder commerciële, industriële, residentiële en afgelegen of niet aan het net gekoppelde locaties. De grootte en configuratie van een generatorset kan sterk variëren, van kleine draagbare units die één apparaat of systeem van stroom kunnen voorzien tot grote stationaire units die hele gebouwen of faciliteiten van stroom kunnen voorzien. Exclusief producten zoals nietjes, spijkers en schroeven, evenals bouten, ankers en kettingen.</t>
  </si>
  <si>
    <t>10008393 - Waterturbines - Omvat alle producten die kunnen worden beschreven/waargenomen als een apparaat dat de potentiële energie van water omzet in mechanische energie, die kan worden gebruikt om een generator aan te drijven die elektrische energie produceert. Waterturbines worden meestal gebruikt in waterkrachtcentrales, waar ze in de stroming van een rivier of ander waterlichaam worden geplaatst om de energie van vallend of stromend water te benutten. Waterturbines kunnen variëren in grootte, van kleine turbines die worden gebruikt om individuele huizen of kleine bedrijven van stroom te voorzien tot grote turbines die deel uitmaken van hydro-elektrische dammen die elektriciteit opwekken voor het elektriciteitsnet. Exclusief producten zoals nietjes, spijkers en schroeven, evenals bouten, ankers en kettingen.</t>
  </si>
  <si>
    <t>10008392 - Windturbines - Omvat alle producten die kunnen worden beschreven/waargenomen als een apparaat dat de kinetische energie van wind omzet in elektrische energie. Windturbines bestaan uit rotorbladen die zijn bevestigd aan een centrale hub, die is aangesloten op een generator die elektriciteit produceert. Terwijl de wind waait, draaien de rotorbladen, die op hun beurt de generator laten draaien en elektrische energie produceren. Windturbines kunnen in grootte variëren, van kleine turbines die worden gebruikt om individuele huizen of kleine bedrijven van stroom te voorzien tot grote turbines die deel uitmaken van windparken die elektriciteit opwekken voor het net. Exclusief producten zoals ringen en ringen, evenals ringen en schroefdoppen en schroefbekers.</t>
  </si>
  <si>
    <t>10005875 - Zonne-energie Set - Omvat alle producten die kunnen worden omschreven/gezien als een gemakkelijk te installeren kit bestaande uit een zonnepaneel met hoog vermogen, een batterij, een laadregelaar en een omvormer. De centrale kan de meeste apparaten in huis, op kantoor en op het werk van stroom voorzien - zoals TV's, stereo's, spelconsoles, laptops, faxen en elektrisch gereedschap. Exclusief deuvelpennen, biscuitverbindingen, spijkers, pennen, schroeven of andere bevestigings- of bevestigingsmaterialen.</t>
  </si>
  <si>
    <t>10008389 - Zonnepanelen - Omvat alle producten die kunnen worden beschreven/gezien als een apparaat dat zonlicht omzet in elektriciteit via het fotovoltaïsch effect. Het bestaat meestal uit meerdere zonnecellen die met elkaar verbonden zijn en omhuld zijn met een beschermend materiaal, zoals glas of plastic. Het zonnepaneel is ontworpen om de energie van de zonnestralen op te vangen en om te zetten in elektrische energie, die kan worden gebruikt om verschillende apparaten van stroom te voorzien. Exclusief deuvelpennen, biscuitverbindingen, spijkers, pennen, schroeven of andere bevestigings- of bevestigingsmaterialen.</t>
  </si>
  <si>
    <t>10005573 - Connectoren (Elektrisch) - Omvat alle producten die kunnen worden beschreven/waargenomen als een koppelapparaat voor het verbinden van geleiders van een elektrisch circuit met die van een ander circuit. Connectoren kunnen een verbinding vergemakkelijken die eenvoudig tot stand kan worden gebracht en kan worden gescheiden of een permanente bevestiging kan zijn. Meestal zijn deze producten vrouwelijk of mannelijk, of in sommige gevallen kunnen ze zowel vrouwelijke als mannelijke onderdelen bevatten. Exclusief deuvelpennen, biscuitverbindingen, spijkers, pennen, schroeven of andere bevestigings- of bevestigingsmaterialen.</t>
  </si>
  <si>
    <t>10005572 - Elektrische Verbinding - Assortimenten - Omvat alle producten die kunnen worden beschreven/waargenomen als twee of meer afzonderlijke elektrische verbindingsproducten die samen worden verkocht en die binnen het schema bestaan, maar tot verschillende bricks behoren, dat wil zeggen twee of meer producten in dezelfde verpakking die bricks binnen de elektrische verbindingsklasse kruisen. Omvat producten zoals stekkers en stopcontacten. Artikelen die gratis bij aankopen worden ontvangen, moeten uit het classificatiebesluitvormingsproces worden verwijderd. Exclusief deuvelpennen, biscuitverbindingen, spijkers, pennen, schroeven of andere bevestigings- of bevestigingsmaterialen.</t>
  </si>
  <si>
    <t>10000551 - Stekkers - Omvat alle producten die kunnen worden beschreven/waargenomen als een elektrisch apparaat dat specifiek is ontworpen om een ​​elektrisch apparaat aan te sluiten op een vast stopcontact. Deze producten hebben mannelijke kenmerken (contacten/pennen) die zijn ontworpen om te passen bij de vrouwelijke kenmerken van een stopcontact/stopcontact dat permanent is aangesloten op het lichtnet/de stroomvoorziening. Er is ook een kabel aan de stekker bevestigd om de elektriciteit naar het elektrische apparaat te leiden. Omvat producten zoals stekkers met twee en drie pinnen en geaarde en ongeaarde stekkers. Exclusief deuvelpennen, biscuitverbindingen, spijkers, pennen, schroeven of andere bevestigings- of bevestigingsmaterialen.</t>
  </si>
  <si>
    <t>10005567 - Stopcontacten/Wandcontactdozen - Omvat alle producten die kunnen worden beschreven/waargenomen als een verbindingspunt dat netstroom/stroom levert via een stekker wanneer de stekker erin wordt gestoken. Het is normaal gesproken een permanente verbinding met de "hete kant" van een elektrisch circuit en heeft vrouwelijke kenmerken, die zijn ontworpen om te koppelen met een mannelijk contact of een pen. Omvat producten zoals twee- en driepins-aansluitdozen en geschakelde en ongeschakelde stopcontacten. Exclusief deuvelpennen, biscuitverbindingen, spijkers, pennen, schroeven of andere bevestigings- of bevestigingsmaterialen.</t>
  </si>
  <si>
    <t>10005588 - Aansluitblokken/-strips - Omvat alle producten die kunnen worden beschreven/waargenomen als een isolerende bevestiging voor terminalverbindingen. Deze producten bieden een handige manier om tijdelijke maar veilige elektrische verbindingen te maken tussen draad en componenten. Een verhoogde rand tussen de terminalpunten voorkomt boogovergang tussen draden, omdat het ervoor zorgt dat de gerafelde uiteinden van gestrande draden op hun juiste plaats blijven. Exclusief deuvelpennen, biscuitverbindingen, spijkers, pennen, schroeven of andere bevestigings- of bevestigingsmaterialen.</t>
  </si>
  <si>
    <t>10005496 - Adapters (Elektrisch) - Omvat alle producten die kunnen worden beschreven/waargenomen als een apparaat dat wordt gebruikt om de fysieke en elektrische kenmerken van een stopcontact/stopcontact/stopcontact te matchen met die van een stekker met een andere configuratie, waardoor twee verschillende apparaten met verschillende verbindingen kunnen worden aangesloten. Deze producten maken het mogelijk om elektrische apparaten uit één land internationaal te gebruiken, maar ze veranderen of veranderen de spanning van het lichtnet/de stroomvoorziening niet. Omvat producten zoals geaarde en ongeaarde adapters. Exclusief deuvelpennen, biscuitverbindingen, spijkers, pennen, schroeven of andere bevestigings- of bevestigingsmaterialen.</t>
  </si>
  <si>
    <t>10005622 - Condensators - Omvat alle producten die kunnen worden beschreven/waargenomen als een apparaat dat energie opslaat en ontlaadt in het elektrische veld dat tussen twee geleiders wordt gecreëerd en een stabiele spanning levert voor een breed scala aan functies, waaronder vermogensconversie, DC-koppeling, frequentieconversie, bypass, ontkoppeling en filtering. Omvat producten gemaakt van tantaal, keramiek en aluminium en die variëren van laagspanningsproducten tot hoogspanningsproducten. Ze kunnen al dan niet elektrolytisch zijn. Exclusief deuvelpennen, biscuitverbindingen, spijkers, pennen, schroeven of andere bevestigings- of bevestigingsmaterialen.</t>
  </si>
  <si>
    <t>10005577 - Elektrische Verdeling - Onderdelen/Accessoires - Omvat alle producten die kunnen worden beschreven/waargenomen als een accessoire of fitting die wordt gebruikt om de installatie van elektrische distributieproducten te ondersteunen of te verbeteren. Omvat producten zoals draadterminalkits, klemmenblokafdekkingen en klemmenblokscheiders. Exclusief deuvelpennen, biscuitverbindingen, spijkers, pennen, schroeven of andere bevestigings- of bevestigingsmaterialen.</t>
  </si>
  <si>
    <t>10005585 - Overspanningonderdrukkers/-beveiligers - Omvat alle producten die kunnen worden beschreven/waargenomen als een apparaat dat wordt gebruikt om elektrische apparaten en elektronische apparatuur te beschermen. Overspanningsbeveiligingen regelen de spanning die aan een elektrisch apparaat wordt geleverd door spanning boven een veilige drempelwaarde te blokkeren of kort te sluiten naar de aarde. Omvat producten zoals externe overspanningsbeveiligingen, die op het elektrische paneel worden geïnstalleerd om huishoudelijke apparaten zoals koelkasten en wasmachines te beschermen, of point-of-use overspanningsbeveiligingen, die zijn aangesloten op afzonderlijke elektronische apparaten voor thuis, zoals computers en televisies. Exclusief deuvelpennen, biscuitverbindingen, spijkers, pennen, schroeven of andere bevestigings- of bevestigingsmaterialen.</t>
  </si>
  <si>
    <t>10005570 - Relais/Contactors - Omvat alle producten die kunnen worden beschreven/waargenomen als een elektrisch schakelapparaat dat opent en sluit onder controle van een ander elektrisch circuit. Relais zijn ontworpen om belastingen in of uit te schakelen, terwijl contactors zijn ontworpen om een ​​hoge stroombelasting te "breken" en doorgaans zijn uitgerust met overbelastingsbeveiliging. Omvat producten zoals vermogensrelais, stopcontactrelais en wisselspanningsrelais, evenals vacuümcontactors. Exclusief deuvelpennen, biscuitverbindingen, spijkers, pennen, schroeven of andere bevestigings- of bevestigingsmaterialen.</t>
  </si>
  <si>
    <t>10005586 - Schakelaars - Omvat alle producten die kunnen worden beschreven/waargenomen als een circuitonderbrekingsapparaat dat wordt gebruikt om de stroom van elektriciteit naar elektrische lampen, apparaten en stopcontacten te regelen. De stroom wordt geregeld door de elektriciteit in of uit te schakelen of door het pad waarlangs deze stroomt te veranderen en kan mechanisch zijn of elektronisch worden beheerd via afstandsbediening of via een app (smarthome). Exclusief deuvelpennen, biscuitverbindingen, spijkers, pennen, schroeven of andere bevestigings- of bevestigingsmaterialen.</t>
  </si>
  <si>
    <t>10005575 - Spanningsrails - Omvat alle producten die kunnen worden beschreven/waargenomen als stroken koper of aluminium die elektriciteit geleiden/distribueren rond een printplaat, schakelbord, verdeelbord of ander elektrisch apparaat. De elektrische stroom die door een busbar/busway wordt geleid, wordt bepaald door de grootte ervan, hoe groter de grootte, hoe groter de stroom. Omvat producten die geïsoleerd en niet-geïsoleerd zijn. Exclusief deuvelpennen, biscuitverbindingen, spijkers, pennen, schroeven of andere bevestigings- of bevestigingsmaterialen.</t>
  </si>
  <si>
    <t>10000547 - Spanningsregelaars/-omvormers - Omvat alle producten die kunnen worden beschreven/waargenomen als een elektrisch apparaat dat is ontworpen om een ​​elektrische voedingskarakteristiek, zoals de spanning, stroom of fase, te wijzigen, om te zetten, te stabiliseren, te reguleren of te transformeren. Omvat producten zoals signaalomvormers, vermogensregelaars en distributietransformatoren. Exclusief deuvelpennen, biscuitverbindingen, spijkers, pennen, schroeven of andere bevestigings- of bevestigingsmaterialen.</t>
  </si>
  <si>
    <t>10005568 - Splitters - Omvat alle producten die kunnen worden beschreven/waargenomen als een apparaat dat een elektronisch signaal splitst in twee of meer kleinere en ongeveer gelijke signalen en deze tegelijkertijd naar een aantal ontvangers distribueert. Omvat producten zoals vermogenssplitters, RF (radiofrequentie) signaalsplitters en microfoonsplitters. Exclusief deuvelpennen, biscuitverbindingen, spijkers, pennen, schroeven of andere bevestigings- of bevestigingsmaterialen.</t>
  </si>
  <si>
    <t>10005576 - Stroomonderbrekers - Omvat alle producten die kunnen worden beschreven/waargenomen als een stuk elektrische apparatuur dat is ontworpen om elektrische systemen te beschermen tegen overbelasting of kortsluiting door ontkoppeling en heraansluiting of isolatie. Binnen het huis of kantoor worden deze items normaal gesproken in een elektrische verdeelkast geplaatst. Omvat producten zoals elektrische schakelaars, inlaten en isolatoren. Exclusief deuvelpennen, biscuitverbindingen, spijkers, pennen, schroeven of andere bevestigings- of bevestigingsmaterialen.</t>
  </si>
  <si>
    <t>10005682 - Universele Elektrische Timers/Controllers - Omvat alle producten die kunnen worden beschreven/waargenomen als een elektrisch apparaat dat de operationele timing van een aantal verschillende huissystemen automatiseert/regelt, zoals elektrische verlichting, centrale verwarming, waterverwarming, beveiligingssystemen en audiovisuele apparatuur. Omvat producten met een plug-in-aansluiting, evenals draadloze digitale, programmeerbare schakelaars en touchpads. Exclusief deuvelpennen, biscuitverbindingen, spijkers, pennen, schroeven of andere bevestigings- of bevestigingsmaterialen.</t>
  </si>
  <si>
    <t>10005583 - Verdeelborden/-kasten - Omvat alle producten die kunnen worden beschreven/waargenomen als een behuizing die wordt gebruikt om elektrische en/of netwerkapparatuur te beveiligen. Omvat producten die moeten worden gemonteerd of die vooraf zijn gemonteerd met stroomonderbrekers en isolatoren. Exclusief deuvelpennen, biscuitverbindingen, spijkers, pennen, schroeven of andere bevestigings- of bevestigingsmaterialen.</t>
  </si>
  <si>
    <t>10000549 - Zekeringen - Omvat alle producten die kunnen worden beschreven/waargenomen als een draad, staaf of strook smeltbaar metaal die voor de veiligheid in een elektrisch circuit is geplaatst. Wanneer de stroomsterkte boven een bepaalde veilige sterkte stijgt, smelt het metaal, waardoor het circuit wordt onderbroken en de kans op schade wordt voorkomen. Omvat steekzekeringen en zekeringen voor stroomcircuits; tijdvertragingszekeringen en snelwerkende zekeringen; laagspanningszekeringen en hoogspanningszekeringen. Exclusief deuvelpennen, biscuitverbindingen, spijkers, pennen, schroeven of andere bevestigings- of bevestigingsmaterialen.</t>
  </si>
  <si>
    <t>10005642 - Elektrische Zaklampen/Zaklantaarns - Omvat alle producten die kunnen worden beschreven/waargenomen als een draagbare elektrische schijnwerper die in de hand of op het hoofd wordt gedragen. Een zaklamp bestaat doorgaans uit een kleine elektrische gloeilamp die wordt gevoed door elektrische batterijen of een oplaadbare elektrische cel. De componenten zijn gemonteerd in een behuizing die het benodigde elektrische circuit bevat en die zorgt voor gebruiksgemak, een manier om toegang te krijgen tot de batterijen voor vervanging en een doorzichtige afdekking over de gloeilamp voor de bescherming ervan. Omvat producten zoals hoofdlampen, die elastische banden hebben en om het hoofd kunnen worden gedragen, zodat de handen vrij blijven. Exclusief deuvelpennen, biscuitverbindingen, spijkers, pennen, schroeven of andere bevestigings- of bevestigingsmaterialen.</t>
  </si>
  <si>
    <t>10008403 - Gemonteerde verlichting - Omvat alle producten die kunnen worden beschreven/waargenomen als een complete verlichtingseenheid die permanent is bevestigd en gemonteerd op een muur, plafond of vloer. Deze producten kunnen aansluitingen hebben voor een of meer lampen en zijn verbonden met het bedrade elektrische thuisnetwerk. Omvat producten zoals gemonteerde wand- en plafondarmaturen. Exclusief deuvelpennen, biscuitverbindingen, spijkers, pennen, schroeven of andere bevestigings- of bevestigingsmaterialen.</t>
  </si>
  <si>
    <t>10005640 - Glasvezelverlichting - Omvat alle producten die kunnen worden omschreven / geobserveerd als decoratief licht uit meerdere transparante kunststof- of glasvezels. Een enkele lichtbron biedt meerdere lichtpunten aan de uiteinden van de glasvezelkabels, die continu of intermitterend kan zijn. 
Een kleurenwiel kan aanwezig zijn in bepaalde producten om mogelijk de kleur van de uitgangen van licht te veranderen zonder dat de lichtbron wijzigt. Exclusief deuvelpennen, biscuitverbindingen, spijkers, pennen, schroeven of andere bevestigings- of bevestigingsmaterialen.</t>
  </si>
  <si>
    <t>10000552 - Gloeilampen/Buizen/LED Lampen - Omvat alle producten die kunnen worden omschreven als elektrische lamp, LED (light-emitting diode), of buis speciaal ontworpen voor het genereren en verdelen van kunstlicht na activatie door een elektrische stroom. Inclusief decoratieve lichten, gloeilampen, fluorescentielampen en peertjes. Exclusief deuvelpennen, biscuitverbindingen, spijkers, pennen, schroeven of andere bevestigings- of bevestigingsmaterialen.</t>
  </si>
  <si>
    <t>10008404 - Hangende verlichting - Omvat alle producten die kunnen worden beschreven/waargenomen als een complete verlichtingseenheid die permanent op zijn plaats is bevestigd en met een kabel of snoer aan het plafond is bevestigd. Exclusief deuvelpennen, biscuitverbindingen, spijkers, pennen, schroeven of andere bevestigings- of bevestigingsmaterialen.</t>
  </si>
  <si>
    <t>10008402 - Ingebouwde verlichting - Omvat alle producten die kunnen worden beschreven/waargenomen als een complete verlichtingseenheid die permanent is bevestigd en ingebouwd in een muur, plafond of vloer. Deze producten kunnen aansluitingen hebben voor een of meer lampen en zijn verbonden met het bedrade elektrische thuisnetwerk. Omvat producten zoals plafondinbouwspots en vloerlampen. Exclusief deuvelpennen, biscuitverbindingen, spijkers, pennen, schroeven of andere bevestigings- of bevestigingsmaterialen.</t>
  </si>
  <si>
    <t>10005643 - Inspectie- en werklampen - Omvat alle producten die kunnen worden beschreven/waargenomen als een verlichtingsapparaat dat wordt gebruikt om grote oppervlakken te verlichten. Deze kunnen draagbaar zijn of moeten aan een gevel worden bevestigd. Hieronder vallen producten zoals draagbare inspectielampen en werklampen. Exclusief deuvelpennen, biscuitverbindingen, spijkers, pennen, schroeven of andere bevestigings- of bevestigingsmaterialen.</t>
  </si>
  <si>
    <t>10008292 - Led strips en Vervangende onderdelen / accessoires - Omvat alle producten die kunnen worden omschreven als ledstrip of lichtstrip. Bevat ook accessoires en vervangende onderdelen voor ledstrips/lichtstrips. Exclusief deuvelpennen, biscuitverbindingen, spijkers, pennen, schroeven of andere bevestigings- of bevestigingsmaterialen.</t>
  </si>
  <si>
    <t>10005644 - Lichtkettingen/-buizen - omvat alle producten die kunnen worden beschreven/waargenomen als een aantal kleine gloeilampen die zijn bevestigd aan een draad of een netwerk van draden. De lampjes schijnen continu of knipperen met tussenpozen. De lampjes en de draad kunnen omhuld zijn met een doorzichtig plastic omhulsel of de lampjes kunnen voorzien zijn van individuele lampenkapjes, die vaak decoratieve vormen hebben zoals bloemen, vlinders of hartjes. Deze producten kunnen werken op elektrische of zonne-energie en zijn ontworpen om binnen of buiten gebruikt te worden. Exclusief producten zoals deur- en raambouten en moeren en schroeven.</t>
  </si>
  <si>
    <t>10008406 - Onderkast- en spiegelverlichting - Omvat alle producten die kunnen worden beschreven/waargenomen als verlichting die wordt gebruikt om meubels en spiegels te verlichten. Exclusief producten zoals deur- en raambouten en moeren en schroeven.</t>
  </si>
  <si>
    <t>10008405 - Plug-in verlichting - Omvat alle producten die kunnen worden beschreven/waargenomen als een verlichtingsapparaat dat rechtstreeks kan worden aangesloten op een stroomvoerend systeem, zoals bijvoorbeeld een stopcontact. Exclusief producten zoals deur- en raambouten en moeren en schroeven.</t>
  </si>
  <si>
    <t>10005641 - Vrijstaande verlichting - Omvat alle producten die kunnen worden beschreven/waargenomen als een lamp die vrijstaand kan worden gebruikt en niet is gemonteerd in of op een muur, plafond of vloer. Hieronder vallen producten zoals tafellampen, lavalampen, uplighters, fakkels, vloerlampen en elektrische kaarsen. Exclusief producten zoals deur- en raambouten en moeren en schroeven.</t>
  </si>
  <si>
    <t>10005637 - Andere Lampbevestigingsproducten/Fittingen - Omvat alle producten die kunnen worden waargenomen/beschreven als een accessoire anders dan een lampfitting of een armatuur om een ​​lamp aan een muur, plafond of vloer te kunnen bevestigen. Omvat producten zoals muurbeugels, plafondbevestigingen, TL-balken en spotrails. Exclusief producten zoals deur- en raambouten en moeren en schroeven.</t>
  </si>
  <si>
    <t>10005638 - Gloeilampwisselaars - Omvat alle producten die kunnen worden beschreven/beschreven als een gereedschap dat wordt gebruikt om lampen en inbouwspots veilig vanaf de grond te vervangen. Het gereedschap bestaat uit een vorkachtige grip die is bevestigd aan een telescopische paal waarmee veel verschillende maten en vormen lampen kunnen worden vervangen. Omvat producten met accessoires voor inbouw- en railverlichting, standaard gloeilampen en schijnwerpers. Exclusief producten zoals deur- en raambouten en moeren en schroeven.</t>
  </si>
  <si>
    <t>10005635 - Lampenkappen - Omvat alle producten die kunnen worden beschreven/beschreven als een kap of afdekking die over of rond een lamp wordt geplaatst om het licht te verzachten of af te schermen. Omvat producten die een downlighting-, uplighting- of wallwashing-effect geven en in verschillende materialen verkrijgbaar zijn. Exclusief producten zoals deur- en raambouten en moeren en schroeven.</t>
  </si>
  <si>
    <t>10005636 - Lampstandaards/Voetstukken - Omvat alle producten die kunnen worden beschreven/beschreven als een vrijstaande zuil of voet, die de lampkabel omsluit en de lamp en meestal de lampenkap ondersteunt. Omvat producten in verschillende materialen en kunnen stijf of flexibel zijn. Omvat ook accessoires die worden gebruikt om verlichtingsapparatuur te ondersteunen, met name voor gebruik buitenshuis of op een bouwplaats. Exclusief producten zoals bouten, schroeven, klinknagels, ankers en ringen.</t>
  </si>
  <si>
    <t>10007931 - Statief (Verlichting) - Omvat alle producten die kunnen worden beschreven/waargenomen als een accessoire dat wordt gebruikt om verlichtingsapparatuur te ondersteunen, met name voor gebruik buitenshuis of op een bouwplaats. Exclusief producten zoals bouten, schroeven, klinknagels, ankers en ringen.</t>
  </si>
  <si>
    <t>10005481 - Ballasten/Starters - Omvat alle producten die kunnen worden beschreven/waargenomen als een apparaat dat een stroom elektrische stroom over de elektroden van elektrische gasontladingslampen initieert en de stroom regelt zodra deze in werking is. De gasontladingslichtbronnen omvatten fluorescentielampen, neonlampen en hogedrukontladingslampen. Omvat producten zoals magnetische voorschakelapparaten/starters en elektronische voorschakelapparaten/starters. Exclusief producten zoals bouten, schroeven, klinknagels, ankers en ringen.</t>
  </si>
  <si>
    <t>10005634 - Dimmers - Omvat producten die kunnen worden beschreven als een apparaat dat wordt gebruikt om de helderheid van een licht te variëren. Dimmers variëren in grootte van kleine eenheden ter grootte van een normale lichtschakelaar die wordt gebruikt voor huishoudelijke verlichting tot krachtige eenheden die worden gebruikt in architecturale verlichtingsinstallaties. Omvat producten die mechanisch, elektronisch, via een afstandsbediening of via een app (smarthome) worden bediend. Exclusief producten zoals bouten, schroeven, klinknagels, ankers en ringen.</t>
  </si>
  <si>
    <t>10005633 - Gloeilampfittings - Omvat alle producten die kunnen worden beschreven/waargenomen als een systeem dat is ontworpen om een ​​lamp mechanisch vast te houden en elektrisch te verbinden met de elektrische bedrading. Omvat producten die zijn ontworpen voor lampen met bajonetsluiting of schroeffitting. Sommige lampfittingen die worden gebruikt op vrijstaande lampen, kunnen een knop aan de zijkant van de fitting hebben, waarmee het licht kan worden in- en uitgeschakeld. Exclusief producten zoals bouten, schroeven, klinknagels, ankers en ringen.</t>
  </si>
  <si>
    <t>10006896 - Elektrische Verlichting - Overig - Omvat alle producten die kunnen worden beschreven/waargenomen als elektrische verlichtingsproducten, waarbij de gebruiker van het schema de producten niet kan classificeren in bestaande bricks binnen het schema. Exclusief producten zoals bouten, schroeven, klinknagels, ankers en ringen.</t>
  </si>
  <si>
    <t>10005667 - Accessoires voor Elektronische Circuits - Omvat alle producten die kunnen worden beschreven/waargenomen als een accessoire dat wordt gebruikt bij de constructie van elektronische circuits die de functie van het circuit ondersteunen. Omvat producten zoals koellichamen en kale printplaten. Exclusief producten zoals bouten, schroeven, klinknagels, ankers en ringen.</t>
  </si>
  <si>
    <t>10005661 - Circuitmontages/Geïntegreerde Circuits - Omvat alle producten die kunnen worden beschreven/waargenomen als een assemblage van elektronische componenten die veel circuits bevatten die zijn ingebouwd in één apparaat dat in staat is tot veel functies zoals het regelen, verwerken en distribueren van informatie en het omzetten en distribueren van elektrische energie. Omvat analoge en digitale circuits. Exclusief producten zoals bouten, schroeven, klinknagels, ankers en ringen.</t>
  </si>
  <si>
    <t>10005662 - Losse Onderdelen - Omvat alle producten die kunnen worden beschreven/waargenomen als een afzonderlijk elektronisch apparaat of ondeelbaar bouwblok met twee of meer verbindingsdraden. Omvat passieve componenten zoals een weerstand, inductor of diode, of actieve componenten zoals een transistor of vacuümbuis. Exclusief producten zoals bouten, schroeven, klinknagels, ankers en ringen.</t>
  </si>
  <si>
    <t>10003536 - Bankschroeven (Niet Aangedreven) - Omvat alle producten die beschreven worden / waargenomen als een kleminrichting gewoonlijk bestaand uit twee klauwen die door een schroef of hefboom gesloten of geopend worden. Exclusief producten zoals bouten, schroeven, klinknagels, ankers en ringen.</t>
  </si>
  <si>
    <t>10003537 - Bankschroeven/Klemmen/Spangereedschap - Onderdelen/Accessoires - Omvat alle producten die beschreven worden / waargenomen als reserveonderdeel of accessoire voor klemmen of bankschroeven. Exclusief producten zoals bouten, schroeven, klinknagels, ankers en ringen.</t>
  </si>
  <si>
    <t>10003535 - Klemmen (Niet Aangedreven) - Omvat alle producten die beschreven worden / waargenomen als een veelzijdig instrument dat dient als tijdelijke inrichting om werk veilig op zijn plaats te houden. Gebruikt voor vele toepassingen, zoals timmerwerk, houtbewerking, meubels maken, lassen, constructie en metaalbewerking. Exclusief producten zoals bouten, schroeven, klinknagels, ankers en ringen.</t>
  </si>
  <si>
    <t>10003643 - Beitels (Aangedreven) - Omvat alle producten die beschreven worden / waargenomen als een aangedreven gereedschap met een scherpe afschuining voor het afsnijden en vormgeven van steen, hout of metaal. Exclusief producten zoals bouten, schroeven, klinknagels, ankers en ringen.</t>
  </si>
  <si>
    <t>10003488 - Beitels (Niet Aangedreven) - Omvat alle producten die beschreven worden / waargenomen als een handgereedschap voor snijden en / of vormgeven van een hard materiaal zoals hout of steen of metaal. Een Beitel is typisch vervaardigd uit gehard en getemperd staal. Een Beitel bestaat uit een toegespitst einde (het mes) aan een rechte handgreep. Het handvat en het blad van sommige soorten beitels worden gemaakt uit één stuk. Inclusief producten zoals metsel- en houtbeitels. Exclusief producten zoals bouten, schroeven, klinknagels, ankers en ringen.</t>
  </si>
  <si>
    <t>10003787 - Beitels/Gutsen - Assortimenten - Omvat alle producten die kunnen worden beschreven/waargenomen als twee of meer afzonderlijke beitels of gutsen die samen worden verkocht, die bestaan ​​binnen het schema dat tot verschillende bricks behoort maar tot dezelfde klasse, dat wil zeggen twee of meer producten in dezelfde verpakking die bricks kruisen binnen de beitels/gutsen-klasse. Omvat producten zoals beitels en gutsen die samen worden verkocht. Artikelen die gratis worden ontvangen bij aankopen, moeten worden verwijderd uit het classificatiebesluitvormingsproces. Exclusief producten zoals bouten, schroeven, klinknagels, ankers en ringen.</t>
  </si>
  <si>
    <t>10008416 - Beitels/Gutsen - Verbruiksartikelen - Omvat alle producten die worden beschreven/waargenomen als een snijgereedschap met scherpe randen aan het uiteinde van een metalen blad, voor gebruik met aangedreven en niet-aangedreven gereedschappen. Ze zijn er in verschillende soorten, vormen en ontwerpen. Exclusief producten zoals bouten, schroeven, klinknagels, ankers en ringen.</t>
  </si>
  <si>
    <t>10008417 - Beitels/Gutsen - Vervangingsonderdelen/toebehoren - Omvat alle producten die kunnen worden beschreven/waargenomen als een vervangingsonderdeel of een accessoire voor beitels of gutsen. Exclusief producten zoals bouten, schroeven, klinknagels, ankers en ringen.</t>
  </si>
  <si>
    <t>10003491 - Gutsen (Niet Aangedreven) - Omvat alle producten die beschreven worden / waargenomen als een soort beitel snijgereedschap met een lang, gebogen lemmet; voor het uithollen hout of voor het maken van gaten, kanalen of groeven in hout. Exclusief producten zoals bouten, schroeven, klinknagels, ankers en ringen.</t>
  </si>
  <si>
    <t>10008415 - Schaafbeitels (Aangedreven) - Omvat alle producten die worden beschreven/waargenomen als een platte stalen strip met een geslepen vouw aan één uiteinde (scherpe snijkant van een beitel), voor gebruik bij machinale bewerking. Exclusief producten zoals schroeven, ringen, bouten, ankers, klinknagels en deuvelpennen en lamellen (doe-het-zelf).</t>
  </si>
  <si>
    <t>10008419 - Betongereedschap - Onderdelen/accessoires - Omvat alle producten die worden beschreven/waargenomen als vervangingsonderdelen en toebehoren voor betongereedschap. Exclusief producten zoals schroeven, ringen, bouten, ankers, klinknagels en deuvelpennen en lamellen (doe-het-zelf).</t>
  </si>
  <si>
    <t>10008418 - Betongereedschap - Verbruiksartikelen - Omvat alle producten die worden beschreven/waargenomen als verbruiksartikelen voor gebruik met betongereedschap. Exclusief producten zoals schroeven, ringen, bouten, ankers, klinknagels en deuvelpennen en lamellen (doe-het-zelf).</t>
  </si>
  <si>
    <t>10005214 - Cement/Mortelmolens (Aangedreven) - Omvat alle producten die beschreven worden / waargenomen als een aangedreven machine, een draaiende trommel, waarin cement, zand, grind en water worden gecombineerd tot beton. Deze producten worden aangedreven door elektriciteit of benzine. Exclusief producten zoals schroeven, ringen, bouten, ankers, klinknagels en deuvelpennen en lamellen (doe-het-zelf).</t>
  </si>
  <si>
    <t>10007031 - Mixers (Aangedreven) - Omvat alle producten die beschreven worden / waargenomen als een aangedreven gereedschap voor het mengen van materialen zoals beton of pleisterwerk. Exclusief producten zoals schroeven, ringen, bouten, ankers, klinknagels en deuvelpennen en lamellen (doe-het-zelf).</t>
  </si>
  <si>
    <t>10003653 - Boor/Schroevendraaiers (Aangedreven) - Omvat alle producten die beschreven worden / waargenomen als een aangedreven gereedschap met een scherpe punt en snijranden voor het maken van gaten in harde materialen door snelle rotatie. Exclusief producten zoals schoenogen en haken en ringen die aan de vingers worden gedragen.</t>
  </si>
  <si>
    <t>10007027 - Boorhamer en Schroevendraaier Set (Aangedreven) - Omvat alle producten die kunnen worden omschreven / waargenomen als een set van aangedreven gereedschappen die worden gebruikt om gaten te boren, te hameren en te beitelen in beton. Exclusief producten zoals schoenogen en haken en ringen die aan de vingers worden gedragen.</t>
  </si>
  <si>
    <t>10003542 - Boormachines - Onderdelen/Accessoires - Omvat alle producten die beschreven worden / waargenomen vervangingsonderdelen voor boor producten. Exclusief producten zoals schoenogen en haken en ringen die aan de vingers worden gedragen.</t>
  </si>
  <si>
    <t>10003613 - Boormachines/freesmachines (aangedreven) - Omvat alle producten die kunnen worden omschreven/waargenomen als een machine die het mogelijk maakt om gaten te boren met boorbits. Inclusief producten zoals steekslotenmakers, die gespecialiseerde boorpersen zijn die worden gebruikt om niet-ronde gaten in hout te maken, waarin een pen kan worden geplaatst om twee stukken materiaal met elkaar te verbinden. Exclusief producten zoals schoenogen en haken en ringen die aan de vingers worden gedragen.</t>
  </si>
  <si>
    <t>10003658 - Boren - Combinatie (Aangedreven) - Omvat alle producten die kunnen worden omschreven/waargenomen als een elektrisch dubbelzijdig gereedschap dat een boorpunt en een verzinkboor combineert. Het wordt gebruikt voor het maken van beschermde middengaten. Exclusief producten zoals schoenogen en haken en ringen die aan de vingers worden gedragen.</t>
  </si>
  <si>
    <t>10008422 - Boren - Verbruiksartikelen - Omvat alle producten die zijn beschreven/waargenomen als een hulpstuk dat in een geschikte boorhouder van een boormachine kan worden geplaatst en ronde gaten kan maken in diverse materialen zoals hout, metaal, steen, beton of glas door middel van een draaiende en/of kloppende beweging. Exclusief producten zoals spijkers, ankers/muurpluggen, klinknagels en kettingen.</t>
  </si>
  <si>
    <t>10003541 - Handboormachines (Niet Aangedreven) - Omvat alle producten die kunnen worden omschreven/waargenomen als een niet-aangedreven gereedschap met een scherpe punt en snijkanten voor het maken van gaten in hout en metaal door snelle rotatie. Inclusief producten zoals booromslagen en bits, evenals metaalbewerkingsboren. Exclusief producten zoals spijkers, ankers/muurpluggen, klinknagels en kettingen.</t>
  </si>
  <si>
    <t>10003659 - Klopboormachines (Aangedreven) - Omvat alle producten die kunnen worden omschreven/waargenomen als een elektrisch gereedschap dat lijkt op een standaard elektrische boormachine, met als uitzondering dat het is uitgerust met een hamerfunctie voor het boren in metselwerk. De hamerfunctie kan naar behoefte worden in- of uitgeschakeld. Exclusief producten zoals spijkers, ankers/muurpluggen, klinknagels en kettingen.</t>
  </si>
  <si>
    <t>10003499 - Breekijzers/Rolkoevoeten (Niet Aangedreven) - Omvat alle producten die beschreven worden / waargenomen als een zware ijzeren hendel met een einde gesmeed in een wig ontworpen om openingen te verbreden. Exclusief producten zoals spijkers, ankers/muurpluggen, klinknagels en kettingen.</t>
  </si>
  <si>
    <t>10003563 - Moersplijter (Niet Aangedreven) - Omvat alle producten die beschreven worden / waargenomen als een hulpmiddel voor het splijten van moeren. Exclusief producten zoals spijkers, ankers/muurpluggen, klinknagels en kettingen.</t>
  </si>
  <si>
    <t>10003562 - Schroeventrekkers (Niet Aangedreven) - Omvat alle producten die kunnen worden omschreven/waargenomen als een gereedschap voor het verwijderen van schroeven. Exclusief producten zoals spijkers, ankers/muurpluggen, klinknagels en kettingen.</t>
  </si>
  <si>
    <t>10008420 - Sloop/verwijderingsgereedschap - reserveonderdelen/toebehoren - Omvat alle producten die kunnen worden omschreven/waargenomen als een vervangingsonderdeel of accessoire voor sloop- of verwijderingsgereedschappen. Exclusief producten zoals spijkers, ankers/muurpluggen, klinknagels en kettingen.</t>
  </si>
  <si>
    <t>10008421 - Sloop/verwijderingsgereedschap - Verbruiksartikelen - Omvat alle verbruiksartikelen die nodig zijn voor het werken met sloop- en demontagegereedschap. Omvat producten zoals stempels en ponsen voor gebruik in een ponsmachine. Exclusief producten zoals spijkers, ankers/muurpluggen, klinknagels en kettingen.</t>
  </si>
  <si>
    <t>10003495 - Spijkertrekkers (Niet Aangedreven) - Omvat alle producten die kunnen worden omschreven/waargenomen als een niet-aangedreven gereedschap voor het verwijderen van spijkers uit oppervlakken. Exclusief producten zoals spijkers, ankers/muurpluggen, klinknagels en kettingen.</t>
  </si>
  <si>
    <t>10003822 - Draag/Hef/Klimuitrusting - Onderdelen/Accessoires - Omvat alle producten die kunnen worden omschreven/waargenomen als een vervangingsonderdeel of accessoire voor draag-, hef-, hanterings- of klimuitrusting. Exclusief producten zoals spijkers, ankers/muurpluggen, klinknagels en kettingen.</t>
  </si>
  <si>
    <t>10003749 - Elektrisch Gereedschap - Hef-/Transportapparatuur - Overig - Omvat alle producten die kunnen worden omschreven/waargenomen als draag-, hef-, hanterings- of klimuitrusting, waarbij de gebruiker van het schema niet in staat is de producten in bestaande bricks binnen het schema te classificeren. Exclusief producten zoals spijkers, ankers/muurpluggen, klinknagels en kettingen.</t>
  </si>
  <si>
    <t>10005679 - Katrollen en Riemaandrijvingen (Niet Aangedreven) - Omvat alle producten die kunnen worden omschreven/waargenomen als een apparaat voor het optillen en laten zakken van gewichten, bestaande uit een wiel met een gegroefde rand waarover een touw of riem loopt. Exclusief producten zoals spijkers, ankers/muurpluggen, klinknagels en kettingen.</t>
  </si>
  <si>
    <t>10008025 - Keukentrapjes/Opstapjes (Niet Aangedreven) - Omvat alle producten die kunnen worden omschreven/waargenomen als huishoudelijke hulpmiddelen voor verhoging. Keukentrapjes bestaan uit één of meerdere niveaus om te helpen bij taken die buiten bereik liggen. Exclusief producten zoals spijkers, ankers/muurpluggen, klinknagels en kettingen.</t>
  </si>
  <si>
    <t>10005221 - Kruiwagens (aangedreven) - Omvat alle producten die kunnen worden omschreven/waargenomen als een aangedreven apparaat ontworpen als een kar voor het vervoeren van kleine ladingen. Exclusief producten zoals spijkers, ankers/muurpluggen, klinknagels en kettingen.</t>
  </si>
  <si>
    <t>10003496 - Kruiwagens (Niet Aangedreven) - Omvat alle producten die kunnen worden omschreven/waargenomen als een kar voor het vervoeren van kleine ladingen, met handvatten en één of meer wielen. Exclusief producten zoals spijkers, ankers/muurpluggen, klinknagels en kettingen.</t>
  </si>
  <si>
    <t>10003821 - Ladders (Niet Aangedreven) - Omvat alle producten die kunnen worden omschreven/waargenomen als een verticale reeks treden. Ladders bestaan uit twee parallelle zijkanten die met elkaar verbonden zijn door een reeks sporten of dwarsbalken die worden gebruikt om omhoog en omlaag te klimmen naar anders ontoegankelijke gebieden. Inclusief producten zoals uitschuifbare ladders en huishoudtrappen. Exclusief producten zoals spijkers, ankers/muurpluggen, klinknagels en kettingen.</t>
  </si>
  <si>
    <t>10007956 - Liften/Takels/Hefbomen (Niet Aangedreven) - Omvat alle producten die kunnen worden omschreven/waargenomen als een product dat wordt gebruikt om veilig zware machines, kluizen of andere soorten zware lasten op te tillen, te ondersteunen of te verplaatsen. Exclusief producten zoals spijkers, ankers/muurpluggen, klinknagels en kettingen.</t>
  </si>
  <si>
    <t>10003497 - Plateauwagentjes (Niet Aangedreven) - Omvat alle producten die kunnen worden omschreven/waargenomen als een steekwagen met een frame met twee lage wielen en een rand aan de onderkant, gebruikt om kratten of andere zware objecten te verplaatsen. Exclusief producten zoals spijkers, ankers/muurpluggen, klinknagels en kettingen.</t>
  </si>
  <si>
    <t>10006779 - Poelietrekker - Aangedreven - Omvat alle producten die kunnen worden omschreven/waargenomen als een aangedreven gereedschap dat wordt gebruikt om verschillende mechanische poelies en soortgelijke op- of ingeperste mechanische onderdelen te installeren of te verwijderen. Hoewel het meestal wordt geassocieerd met het verwijderen en installeren van autopoelies, lagers en tandwielen, worden poelietrekkers gebruikt in verschillende industriële en consumententoepassingen. Soorten poelietrekkers zijn onder andere handmatige klauwtrekkers, harmonische trekkers, hydraulische trekkers, pneumatische trekkers en tal van andere ontwerpen voor specifieke machines en andere toepassingen. Exclusief producten zoals spijkers, ankers/muurpluggen, klinknagels en kettingen.</t>
  </si>
  <si>
    <t>10006778 - Poelietrekker (Niet-aangedreven) - Omvat alle producten die kunnen worden omschreven/waargenomen als een niet-aangedreven gereedschap dat wordt gebruikt om verschillende mechanische poelies en soortgelijke op- of ingeperste mechanische onderdelen te installeren of te verwijderen. Hoewel het meestal wordt geassocieerd met het verwijderen en installeren van autopoelies, lagers en tandwielen, worden poelietrekkers gebruikt in verschillende industriële en consumententoepassingen. Soorten poelietrekkers zijn onder andere handmatige klauwtrekkers, harmonische trekkers, hydraulische trekkers, pneumatische trekkers en tal van andere ontwerpen voor specifieke machines en andere toepassingen. Exclusief producten zoals spijkers, ankers/muurpluggen, klinknagels en kettingen.</t>
  </si>
  <si>
    <t>10003473 - Stellages/Steigers (Niet Aangedreven) - Omvat alle producten die kunnen worden omschreven/waargenomen als een tijdelijke constructie van metalen pijpen en houten planken die een verhoogd platform bieden voor zowel werknemers als materialen tijdens de bouw van een gebouw. Exclusief producten zoals spijkers, ankers/muurpluggen, klinknagels en kettingen.</t>
  </si>
  <si>
    <t>10003679 - Takels/Liften/Hoogwerkers (aangedreven) - Omvat alle producten die kunnen worden omschreven/waargenomen als een aangedreven hefapparaat voor het tillen van zware of logge voorwerpen. Exclusief producten zoals spijkers, ankers/muurpluggen, klinknagels en kettingen.</t>
  </si>
  <si>
    <t>10008414 - Trilplaten (Aangedreven) - Omvat alle producten die kunnen worden omschreven/waargenomen als een gereedschap dat wordt gebruikt voor het verdichten van grond, grind, asfalt en andere materialen. Deze producten bestaan meestal uit een zware stalen plaat gemonteerd op een trillingsmechanisme dat wordt aangedreven door een verbrandingsmotor of een elektromotor. Exclusief producten zoals sloten en bouten en schroeven, klinknagels, ankers en spanschroeven en ringen.</t>
  </si>
  <si>
    <t>10003498 - Zuignappen/Zuigvoeten (Niet Aangedreven) - Omvat alle producten die kunnen worden omschreven/waargenomen als een niet-aangedreven gereedschap dat een gedeeltelijk vacuüm of lage-drukgebied creëert, waardoor het gereedschap aan het oppervlak van het te transporteren object wordt bevestigd. Deze methode van dragen, tillen en positioneren kan worden gebruikt op oppervlakken zoals marmer, glas en andere plaatmaterialen. Exclusief producten zoals sloten en bouten en schroeven, klinknagels, ankers en spanschroeven en ringen.</t>
  </si>
  <si>
    <t>10003884 - Gereedschappen voor Wand-/Plafondbekleding - (Aangedreven) - Omvat alle producten die kunnen worden omschreven/waargenomen als een aangedreven gereedschap dat specifiek wordt gebruikt om de gebruiker te helpen bij het aanbrengen of verwijderen van een bepaalde bedekking op/van muren of plafonds. Omvat producten zoals behangafstomers, aangedreven gereedschappen voor gestructureerde plafonds en behangstomers. Exclusief producten zoals sloten en bouten en schroeven, klinknagels, ankers en spanschroeven en ringen.</t>
  </si>
  <si>
    <t>10005672 - Hulpmiddelen voor Wand-/Plafondbekleding (niet aangedreven) - Omvat alle producten die kunnen worden omschreven/waargenomen als een niet-aangedreven gereedschap dat specifiek wordt gebruikt op muren en plafonds om de gebruiker te helpen bij het aanbrengen of verwijderen van een bepaalde bedekking. Omvat producten zoals niet-aangedreven behangafstomers. Exclusief producten zoals sloten en bouten en schroeven, klinknagels, ankers en spanschroeven en ringen.</t>
  </si>
  <si>
    <t>10007035 - Muurfrezen (Aangedreven) - Omvat alle producten die kunnen worden omschreven/waargenomen als een aangedreven gereedschap met een cirkelzaag, specifiek ontworpen om door muren te snijden (bijvoorbeeld voor sloopdoeleinden). Ook bekend als een muurfrees. Exclusief producten zoals sloten en bouten en schroeven, klinknagels, ankers en spanschroeven en ringen.</t>
  </si>
  <si>
    <t>10003476 - Plamuur/Bouwplaatmessen (niet aangedreven) - Omvat alle producten die kunnen worden omschreven/waargenomen als een platbladig instrument dat is ontworpen om plamuur of andere stoffen te verspreiden. Exclusief producten zoals sloten en bouten en schroeven, klinknagels, ankers en spanschroeven en ringen.</t>
  </si>
  <si>
    <t>10003573 - Pleistertroffels/Plakspanen (niet aangedreven) - Omvat alle producten die kunnen worden omschreven/waargenomen als een vierkant bord met een handvat eronder dat wordt gebruikt om gips vast te houden of te dragen. Exclusief producten zoals sloten en bouten en schroeven, klinknagels, ankers en spanschroeven en ringen.</t>
  </si>
  <si>
    <t>10005654 - Verfapparatuur - Niet-aangedreven (niet aangedreven) - Omvat alle producten die kunnen worden omschreven/waargenomen als een niet-aangedreven gereedschap dat specifiek is ontworpen voor het gecontroleerd aanbrengen van verf op een oppervlak, binnen een huishoudelijke omgeving. Deze producten zijn beschikbaar in verschillende vormen die zorgen voor de meest efficiënte toepassing van verf op een oppervlak. Omvat producten zoals verfkwasten, verfhandschoenen en verfstroken, evenals hoekkorthulpmiddelen. Exclusief producten zoals sloten en bouten en schroeven, klinknagels, ankers en spanschroeven en ringen.</t>
  </si>
  <si>
    <t>10002481 - Verfapparatuur - Onderdelen - Omvat alle producten die kunnen worden omschreven/waargenomen als een item dat is ontworpen om de prestatie of het uiterlijk van schilderproducten te verbeteren door vervanging van een bepaald onderdeel of mechanisme. Omvat producten zoals vervangende randen, vervangende handvatten voor verfkwasten/rollers, verfbussen, verfblikopeners, verfblikken-schudders, verfrollerbakken en verfstencils. Exclusief producten zoals sloten en bouten en schroeven, klinknagels, ankers en spanschroeven en ringen.</t>
  </si>
  <si>
    <t>10005653 - Verfinstrumenten (Aangedreven) - Omvat alle producten die kunnen worden omschreven/waargenomen als een aangedreven gereedschap dat specifiek is ontworpen voor het gecontroleerd aanbrengen van verf, binnen een huishoudelijke omgeving. Deze producten zijn verkrijgbaar in verschillende ontwerpen en kunnen verschillende hoeveelheden verf dragen. Omvat producten zoals aangedreven verfspuiten. Exclusief producten zoals sloten en bouten en schroeven, klinknagels, ankers en spanschroeven en ringen.</t>
  </si>
  <si>
    <t>10008117 - Dekvloerroller/Stachelroller (niet aangedreven) - Omvat alle gereedschappen die kunnen worden omschreven/waargenomen als gereedschappen om zelfnivellerend smeermiddel te nivelleren. Omvat alle soorten profielen. Exclusief producten zoals sloten en bouten en schroeven, klinknagels, ankers en spanschroeven en ringen.</t>
  </si>
  <si>
    <t>10008426 - Gereedschap voor metselwerk/glas/tegels - Vervangingsonderdelen/toebehoren - Omvat alle producten die kunnen worden omschreven/waargenomen als een vervangend onderdeel of accessoire voor metsel-, glas- en tegelgereedschappen. Exclusief producten zoals sloten en bouten en schroeven, klinknagels, ankers en spanschroeven en ringen.</t>
  </si>
  <si>
    <t>10003485 - Glassnijders (Niet-aangedreven) - Omvat alle producten die kunnen worden omschreven/waargenomen als een gereedschap dat specifiek is ontworpen voor het snijden van glas. Exclusief producten zoals sloten en bouten en schroeven, klinknagels, ankers en spanschroeven en ringen.</t>
  </si>
  <si>
    <t>10008279 - Isolatiepistolen (Niet aangedreven) - Omvat alle producten die kunnen worden omschreven/waargenomen als een niet-aangedreven gereedschap dat specifiek is ontworpen voor isolatietoepassingen door het opvullen van gaten en scheuren. Deze producten zijn direct aangesloten op de drukcontainer. Omvat producten zoals schuimpistolen. Exclusief producten zoals afdichtingsmiddelen en lijmen en moeren, bouten, schroeven, bussen en lagers.</t>
  </si>
  <si>
    <t>10006258 - Kitpistolen (Niet-aangedreven) - Omvat alle producten die kunnen worden omschreven/waargenomen als een gereedschap om kit uit een tube te persen. Een kitpistool maakt het mogelijk om een "parel" van materiaal op scheuren en naden aan te brengen. Omvat alle producten die kunnen worden omschreven/waargenomen als een handgereedschap dat specifiek is ontworpen voor de behandeling van voegen in metselwerk of glasframes door ze op te vullen met mortel om het uiterlijk te verbeteren of te beschermen tegen weersinvloeden. Exclusief producten zoals afdichtingsmiddelen en lijmen en moeren, bouten, schroeven, bussen en lagers.</t>
  </si>
  <si>
    <t>10003664 - Kitspuiten (Aangedreven) - Omvat alle producten die kunnen worden omschreven/waargenomen als een gereedschap om kit uit een tube te persen. Een kitpistool maakt het mogelijk om een "parel" van materiaal op scheuren en naden aan te brengen. Exclusief producten zoals afdichtingsmiddelen en lijmen en moeren, bouten, schroeven, bussen en lagers.</t>
  </si>
  <si>
    <t>10003547 - Strijkborden (Niet Aangedreven) - Omvat alle producten die kunnen worden omschreven/waargenomen als een handgereedschap met een platte zijde dat wordt gebruikt voor het gladstrijken en afwerken van het oppervlak van pleisterwerk of cement of stucwerk. Exclusief producten zoals afdichtingsmiddelen en lijmen en moeren, bouten, schroeven, bussen en lagers.</t>
  </si>
  <si>
    <t>10003483 - Tegelsnijders (Niet-aangedreven) - Omvat alle producten die kunnen worden omschreven/waargenomen als een gereedschap dat specifiek is ontworpen voor het snijden van keramische tegels. Exclusief producten zoals moeren en bouten, evenals klinknagels en schroeven, evenals ALLE handgereedschappen.</t>
  </si>
  <si>
    <t>10003594 - Troffels voor metselwerk (niet aangedreven) - Omvat alle producten die kunnen worden omschreven/waargenomen als een puntig handgereedschap dat specifiek is ontworpen voor de behandeling van voegen in metselwerk door ze op te vullen met mortel om het uiterlijk te verbeteren of te beschermen tegen weersinvloeden. Exclusief producten zoals bevestigingen en modelspecifieke tv-beugels.</t>
  </si>
  <si>
    <t>10005645 - Gereedschap/Apparatuur- Assortimenten - Omvat alle producten die kunnen worden omschreven/waargenomen als twee of meer verschillende gereedschappen/uitrustingsproducten die samen worden verkocht en die binnen het schema bestaan, maar tot verschillende klassen behoren, dat wil zeggen twee of meer producten die in hetzelfde pakket zitten en die verschillende klassen binnen de gereedschappen/uitrustingsfamilie overschrijden. Omvat producten zoals hamers die worden verkocht met schroevendraaiers, evenals alle niet-aangedreven gereedschapssets met items uit verschillende klassen. Artikelen die gratis worden ontvangen bij aankopen, moeten worden uitgesloten van het besluitvormingsproces van de classificatie. Exclusief producten zoals bevestigingen en modelspecifieke tv-beugels.</t>
  </si>
  <si>
    <t>10003608 - Elektrisch Gereedschap - Vastgemonteerd - Onderdelen/Accessoires - Omvat alle producten die kunnen worden omschreven/waargenomen als vervangende onderdelen voor gereedschappen waarbij de gebruiker van het schema de producten niet kan classificeren. Exclusief producten zoals bevestigingen en modelspecifieke tv-beugels.</t>
  </si>
  <si>
    <t>10008439 - Gereedschap/apparatuur overig - verbruiksartikelen - Omvat alle producten die kunnen worden beschreven/waargenomen als verbruiksgoederen voor gereedschappen en apparatuur die momenteel niet bij de bestaande gereedschappen zijn ingedeeld. Omvat producten zoals hardmetalen frezen met kruisvertanding voor universele bewerking. Ze kunnen worden gebruikt voor ontbramen, kanten breken, snijden, lasnaden bewerken en oppervlaktebehandeling. De stiftfrees is uitgerust met een HSS-schacht en een volhardmetalen freeskop. Exclusief producten zoals bevestigingen en modelspecifieke tv-beugels.</t>
  </si>
  <si>
    <t>10006845 - Handgereedschap/Apparatuur - Overig - Omvat alle producten waarbij de gebruiker van het schema de producten niet kan classificeren in bestaande groepen binnen het schema. Exclusief producten zoals bevestigingen en modelspecifieke tv-beugels.</t>
  </si>
  <si>
    <t>10003552 - Aambeelden (DHZ) (Niet Aangedreven) - Omvat alle producten die kunnen worden omschreven/waargenomen als een zwaar blok van ijzer of staal waarop hete metalen door hameren worden gevormd. Exclusief producten zoals bevestigingen en modelspecifieke tv-beugels.</t>
  </si>
  <si>
    <t>10003789 - Bijlen (DHZ) (Niet Aangedreven) - Omvat alle producten die kunnen worden omschreven/waargenomen als een gereedschap met een metalen blad dat stevig is bevestigd in een hoek van 90 graden aan een korte steel. Deze enkelzijdige bijl is ontworpen voor gebruik met één hand en wordt meestal gebruikt om door houtvezels te snijden of takken van een stuk hout te verwijderen, hoewel een speciaal ontworpen bijltje een veelgebruikt gereedschap is bij de bouw van daken. Exclusief producten zoals bevestigingen en modelspecifieke tv-beugels.</t>
  </si>
  <si>
    <t>10003660 - Boorhamers (Aangedreven) - Omvat alle producten die kunnen worden omschreven/waargenomen als een elektrisch pneumatisch gereedschap dat een enorme slagkracht genereert voor het boren in beton en beitelen in metselwerk. Exclusief producten zoals bevestigingen en modelspecifieke tv-beugels.</t>
  </si>
  <si>
    <t>10003500 - Hamers (DHZ) (Niet Aangedreven) - Omvat alle producten die kunnen worden omschreven/waargenomen als een handgereedschap bedoeld om slagen toe te brengen aan een doelwit, waardoor het beweegt of vervormt. De meest voorkomende toepassingen zijn het inslaan van spijkers, het plaatsen van onderdelen en het breken van objecten. Hamers zijn vaak ontworpen voor een specifiek doel, waardoor hun ontwerp sterk kan variëren. Gewoonlijk hebben ze een handvat en een kop, waarbij het zwaartepunt stevig in de kop zit. De kop bestaat uit een plat slagoppervlak aan de ene kant en een peen aan de andere kant. De peen kan de vorm hebben van een klauw of wig om spijkers eruit te trekken, of zoals een bal, zoals in een kogellagerhamer. Exclusief producten zoals bevestigingen en modelspecifieke tv-beugels.</t>
  </si>
  <si>
    <t>10003791 - Hamers/Bijlen - Assortimenten (DHZ) - Omvat alle producten die kunnen worden omschreven/waargenomen als twee of meer verschillende hamers, mokers of bijlen die samen worden verkocht en die binnen het schema tot verschillende groepen behoren, maar tot dezelfde klasse. Dat wil zeggen twee of meer producten die in hetzelfde pakket zitten en die groepen overstijgen binnen de hamers/mokers/bijlenklasse. Omvat producten zoals hamers en mokers die samen worden verkocht. Artikelen die gratis worden ontvangen bij aankopen moeten worden uitgesloten van het besluitvormingsproces van de classificatie. Exclusief producten zoals bevestigingen en modelspecifieke tv-beugels.</t>
  </si>
  <si>
    <t>10003501 - Hamers/Bijlen - Onderdelen/Accessoires - Omvat alle producten die kunnen worden omschreven/waargenomen als een vervangend onderdeel of accessoire voor hamers, mokers of bijlen. Exclusief producten zoals bevestigingen en modelspecifieke tv-beugels.</t>
  </si>
  <si>
    <t>10003788 - Houten/Rubberen Hamers (DHZ) (Niet Aangedreven) - Omvat alle producten die kunnen worden omschreven/waargenomen als een gereedschap dat qua vorm lijkt op een hamer, maar waarvan de koppen gemaakt zijn van zachtere materialen dan het staal dat normaal in een hamerkop wordt gebruikt, om te voorkomen dat een kwetsbaar oppervlak beschadigd raakt. Veelvoorkomende materialen voor mokerkoppen zijn onder andere rubber, hout, rauw leer en plastic. Omvat producten zoals mokers met een deelbare kop (vervangbare kopmaterialen) en slagvrije mokers. Exclusief producten zoals bevestigingen en modelspecifieke tv-beugels.</t>
  </si>
  <si>
    <t>10007028 - Sloophamer (Aangedreven) - Omvat alle producten die kunnen worden omschreven/waargenomen als een elektrisch aangedreven gereedschap dat een hamer combineert met een beitel, ook bekend als een pneumatische boor of drilboor. Gebruikt voor het breken van asfalt, beton of steen. Exclusief producten zoals bevestigingen en modelspecifieke tv-beugels.</t>
  </si>
  <si>
    <t>10008411 - Luchtcompressoren - Reserveonderdelen/ Accessoires - Omvat alle producten die kunnen worden omschreven/waargenomen als een vervangend onderdeel of accessoire voor luchtcompressoren. Exclusief producten zoals bevestigingen en modelspecifieke tv-beugels.</t>
  </si>
  <si>
    <t>10008412 - Luchtcompressoren - Verbruiksartikelen - Omvat alle producten die worden beschreven/waargenomen als verbruiksartikelen voor luchtcompressoren. Exclusief producten zoals bevestigingen en modelspecifieke tv-beugels.</t>
  </si>
  <si>
    <t>10003555 - Luchtcompressoren (Aangedreven) - Draagbaar - Omvat alle producten die kunnen worden omschreven/waargenomen als een compressor die lucht opneemt bij atmosferische druk en deze levert bij een hogere druk. Relatief klein en licht, draagbare luchtcompressoren kunnen op wielen gemonteerd zijn of gemakkelijk naar werkplekken worden vervoerd. Exclusief producten zoals bevestigingen en modelspecifieke tv-beugels.</t>
  </si>
  <si>
    <t>10005230 - Luchtcompressoren (Aangedreven) - Vastgemonteerd - Omvat alle producten die kunnen worden omschreven/waargenomen als een compressor die lucht opneemt bij atmosferische druk en deze levert bij een hogere druk om gereedschappen aan te drijven. Relatief groot, zwaar en niet uitgerust met wielen of zwenkwielen, stationaire luchtcompressoren zijn bedoeld voor installatie en gebruik op één locatie. Exclusief producten zoals elektrische bekabeling en bedrading.</t>
  </si>
  <si>
    <t>10003618 - Afstand-/Lengtemeters (Aangedreven) - Omvat alle producten die kunnen worden omschreven/waargenomen als een elektrisch aangedreven gereedschap dat specifiek is ontworpen om de lineaire afstand en/of lengte van een object vanaf een vaste positie te meten. Deze producten bieden vaak extra functies, zoals oppervlakteberekeningen. Exclusief producten zoals draad en buizen en ophangingsonderdelen voor auto's.</t>
  </si>
  <si>
    <t>10003619 - Hoekmeetapparaten (Aangedreven) - Omvat alle producten die kunnen worden omschreven/waargenomen als een digitaal gereedschap dat specifiek is ontworpen om hoeken te meten. Een hoekmeter is een elektronische meter, meestal met twee poten die verbonden zijn door een verstelbaar scharnier, en geeft een LED-numerieke weergave van de hoek in graden tussen twee lijnen of vlakken die uit één punt komen. Exclusief producten zoals deuren - interieur en deuren - exterieur variëteitspakketten.</t>
  </si>
  <si>
    <t xml:space="preserve">10007029 - Inspectiecamera/Endoscoop (DIY) (Aangedreven) - Omvat alle producten die kunnen worden omschreven/waargenomen als een inspectiecamera die aan een kabel is bevestigd, om obstructies in buizen op te sporen. </t>
  </si>
  <si>
    <t>10003466 - Loodjes (niet aangedreven) - Omvat alle producten die kunnen worden omschreven/waargenomen als een puntig metalen gewicht met een touw om de verticale uitlijning te bepalen. Exclusief producten zoals afgesloten parkeerplaatsen of garages.</t>
  </si>
  <si>
    <t>10005707 - Markeerkrijt/Kalklijner (niet aangedreven) - Omvat alle producten die kunnen worden omschreven/waargenomen als krijtpoeder samen met een draadspoel die wordt gebruikt om bouwprojecten en bouwplaatsen te markeren, evenals vast krijt dat op zichzelf wordt gebruikt. Omvat producten zoals fijn krijtpoeder voor gebruik met een krijtlijn en hard gevormd krijt. Exclusief producten zoals afgesloten parkeerplaatsen of garages.</t>
  </si>
  <si>
    <t>10008427 - Meet-/uitlijn-/markeergereedschap - reserveonderdelen/toebehoren - Omvat alle producten die kunnen worden omschreven/waargenomen als vervangend onderdeel of accessoire voor meet-, nivelleer- en markeergereedschappen. Exclusief producten zoals afgesloten parkeerplaatsen of garages.</t>
  </si>
  <si>
    <t>10008428 - Meet-/waterpas-/markeergereedschap - Verbruiksartikelen - Omvat alle producten die worden beschreven/waargenomen als verbruiksartikelen voor meet-, nivelleer- en markeergereedschap. Omvat producten zoals verbruiksartikelen voor profielzoekers, detectoren en sensoren. Exclusief producten zoals afgesloten parkeerplaatsen of garages.</t>
  </si>
  <si>
    <t>10003455 - Meetlatten (DHZ) (niet aangedreven) - Omvat alle producten die kunnen worden omschreven/waargenomen als een meetinstrument bestaande uit een strook hout, metaal of plastic met een rechte rand, gemarkeerd met meeteenheden, dat wordt gebruikt voor het tekenen van rechte lijnen en het meten van lengtes. Exclusief producten zoals afgesloten parkeerplaatsen of garages.</t>
  </si>
  <si>
    <t>10003458 - Meetlinten (DHZ) (niet aangedreven) - Omvat alle producten die kunnen worden omschreven/waargenomen als een meetinstrument bestaande uit een smalle strook stof of metaal, gemarkeerd in inches of centimeters, en gebruikt voor het meten van lengtes. Omvat producten met een digitale interface. Exclusief producten zoals afgesloten parkeerplaatsen of garages.</t>
  </si>
  <si>
    <t>10003461 - Meetwielen (niet aangedreven) - Omvat alle producten die kunnen worden omschreven/waargenomen als een analoog meetinstrument in de vorm van een wiel, dat langs afstanden kan worden gerold om ze nauwkeurig en snel te meten. Exclusief producten zoals afgesloten parkeerplaatsen of garages.</t>
  </si>
  <si>
    <t>10006277 - Metaaldetectoren (Aangedreven) - Omvat alle producten die kunnen worden omschreven/waargenomen als een elektrisch apparaat dat wordt gebruikt om de locatie van metalen te bepalen, vooral edelmetalen. Exclusief producten zoals afgesloten parkeerplaatsen of garages.</t>
  </si>
  <si>
    <t>10003459 - Micrometers (niet aangedreven) - Omvat alle producten die kunnen worden omschreven/waargenomen als een precisie-meetinstrument dat nauwkeurig is tot op 0,001 inch of 0,01 mm. Deze producten kunnen digitaal of analoog zijn. Exclusief producten zoals afgesloten parkeerplaatsen of garages.</t>
  </si>
  <si>
    <t>10003454 - Passer/Kompas (DHZ) (niet aangedreven) - Omvat alle producten die kunnen worden omschreven/waargenomen als een instrument voor het tekenen en meten van cirkels, bestaande uit twee poten die aan één uiteinde zijn verbonden door een beweegbaar scharnier. Exclusief producten zoals afgesloten parkeerplaatsen of garages.</t>
  </si>
  <si>
    <t>10003576 - Potloden/Kleurkrijt (DHZ) (niet aangedreven) - Omvat alle producten die kunnen worden omschreven/waargenomen als een gekleurde stift of potlood van klei, krijt en was, specifiek ontworpen voor gebruik door timmerlieden. Exclusief producten zoals afgesloten parkeerplaatsen of garages.</t>
  </si>
  <si>
    <t>10005869 - Profielzoekers/-Detectoren/-Sensoren (Aangedreven) - Omvat alle producten die kunnen worden omschreven/waargenomen als een elektrisch apparaat dat wordt gebruikt om de locatie van houten en metalen stijlen te bepalen die in lichte constructies worden gebruikt nadat het wandoppervlak is geïnstalleerd. Omvat randzoekers en middenzoekers. Exclusief producten zoals afgesloten parkeerplaatsen of garages.</t>
  </si>
  <si>
    <t>10003463 - Schuifmaten (DHZ) (niet aangedreven) - Omvat alle producten die kunnen worden omschreven/waargenomen als een handmatig meetinstrument voor het meten van de afstand tussen twee punten. Exclusief producten zoals afgesloten parkeerplaatsen of garages.</t>
  </si>
  <si>
    <t>10003464 - Tekenhaken (DHZ) (niet aangedreven) - Omvat alle producten die kunnen worden omschreven/waargenomen als een meetinstrument voor het bereiken van exacte rechte hoeken. Exclusief producten zoals afgesloten parkeerplaatsen of garages.</t>
  </si>
  <si>
    <t>10006777 - Thermische Lekdetector (niet aangedreven) - Omvat alle producten die kunnen worden omschreven/waargenomen als een apparaat dat warmteverschillen meet, bijvoorbeeld gebruikt om op een eenvoudige manier isolatieproblemen in een huis te detecteren. Het detecteert temperatuurvariaties op het oppervlak dat je scant met een infraroodsensor. Exclusief producten zoals afgesloten parkeerplaatsen of garages.</t>
  </si>
  <si>
    <t>10006776 - Vochtigheidsmeter (niet aangedreven) - Omvat alle producten die kunnen worden omschreven/waargenomen als een apparaat dat wordt gebruikt om het percentage water in een bepaalde substantie te meten, meestal in grond. Deze informatie kan worden gebruikt om te bepalen of het materiaal klaar is voor gebruik, onverwacht nat of droog is, of nader onderzoek vereist. Exclusief producten zoals afgesloten parkeerplaatsen of garages.</t>
  </si>
  <si>
    <t>10003465 - Waterpassen (niet aangedreven) - Omvat alle producten die kunnen worden omschreven/waargenomen als een meetinstrument voor het verkrijgen van exact vlakke oppervlakken, zowel horizontaal als verticaal. Deze producten hebben meestal de vorm van een liniaalachtig voorwerp met een vloeistofcapsule waarin een luchtbel de helling aangeeft. Omvat producten zoals waterpassen. Exclusief producten zoals afgesloten parkeerplaatsen of garages.</t>
  </si>
  <si>
    <t>10003620 - Waterpassen met Laser (Aangedreven) - Omvat alle producten die kunnen worden omschreven/waargenomen als een gereedschap dat een laserstraal uitzendt, die een zichtbare rechte lijn genereert op het oppervlak waarop het gereedschap is geplaatst en kleine oneffenheden, lijsten en ongelijke ruimtes overslaat. Het gereedschap combineert een waterpas en/of slinger met een laser om een geëgaliseerde lijn tegen een oppervlak aan te geven. Omvat gereedschappen die ontworpen zijn voor zowel binnen- als buitengebruik. Exclusief producten zoals afgesloten parkeerplaatsen of garages.</t>
  </si>
  <si>
    <t>10005716 - Zwaaihaak (niet aangedreven) - Omvat alle producten die kunnen worden omschreven/waargenomen als een verstelbare mal voor het instellen en overbrengen van hoeken. Het handvat is meestal gemaakt van hout of plastic en is verbonden met een metalen blad met een duimschroef of vleugelmoer. Het blad draait en kan op elke hoek worden vastgezet door de duimschroef los of vast te draaien. Exclusief producten zoals afgesloten parkeerplaatsen of garages.</t>
  </si>
  <si>
    <t>10003492 - Messen/Zakmessen - Niet Aangedreven (Hobby/Uitrusting) - Omvat alle producten die kunnen worden omschreven/waargenomen als een gereedschap met een mes, soms wegwerpbaar, dat in verschillende ambachten en vakgebieden voor diverse doeleinden wordt gebruikt. Omvat producten zoals zakmessen, tapijtsnijders en messen die worden gebruikt om vinylplaten en -tegels te snijden. Exclusief producten zoals afgesloten parkeerplaatsen of garages.</t>
  </si>
  <si>
    <t>10003823 - Messen/Zakmessen - Niet Aangedreven Vervangingsonderdelen/Accessoires - Omvat alle producten die kunnen worden omschreven/waargenomen als vervangende onderdelen en accessoires voor messen of zakmessen die worden gebruikt voor woningverbetering. Exclusief producten zoals afgesloten parkeerplaatsen of garages.</t>
  </si>
  <si>
    <t>10003824 - Messen/Zakmessen losse mesjes - Niet Aangedreven (Hobby/Uitrusting) - Omvat alle producten die kunnen worden omschreven/waargenomen als een apart mes voor een mes of zakmes dat wordt gebruikt in verband met woningverbetering. Het mes zal specifiek zijn voor het materiaal dat het moet snijden en voor het type mes waaraan het zal worden bevestigd. Omvat producten zoals hobbymesjes. Exclusief producten zoals afgesloten parkeerplaatsen of garages.</t>
  </si>
  <si>
    <t>10008057 - Militair - Speciaal Aangedreven Gereedschap/Apparatuur - Omvat alle producten die kunnen worden omschreven/waargenomen als elektrisch aangedreven technische speciale apparatuur die niet kan worden ingedeeld in andere bestaande categorieën. Exclusief producten zoals afgesloten parkeerplaatsen of garages.</t>
  </si>
  <si>
    <t>10008056 - Militair - Speciaal Handgereedschap/Apparatuur - Omvat alle producten die kunnen worden omschreven/waargenomen als niet-aangedreven technische speciale apparatuur die niet kan worden ingedeeld in andere bestaande categorieën. Exclusief producten zoals afgesloten parkeerplaatsen of garages.</t>
  </si>
  <si>
    <t>10008429 - Militair - Technische speciale apparatuur - Reserveonderdelen/toebehoren - Omvat alle producten die kunnen worden omschreven/waargenomen als vervangingsonderdeel of accessoire voor militaire technische speciale apparatuur. Exclusief producten zoals afgesloten parkeerplaatsen of garages.</t>
  </si>
  <si>
    <t>10008368 - Dopsleutel (Niet aangedreven) - Omvat alle producten die kunnen worden omschreven/waargenomen als metalen gereedschappen van verschillende maten, die op één handvat kunnen worden bevestigd en worden gebruikt om moeren op apparatuur vast of los te draaien. Omvat individuele dopsleutels met een specifieke maat of voor gebruik met een specifiek gereedschap. Exclusief producten zoals afgesloten parkeerplaatsen of garages.</t>
  </si>
  <si>
    <t>10005252 - Dopsleutelsets (Niet Aangedreven) - Omvat alle producten die kunnen worden omschreven/waargenomen als een verzameling metalen gereedschappen van verschillende maten, die op één handvat kunnen worden bevestigd en worden gebruikt om moeren op apparatuur vast of los te draaien. Omvat producten zoals dopsleutelsets met verschillende aantallen, diverse maten en aanvullende gereedschappen in de set. Exclusief producten zoals afgesloten parkeerplaatsen of garages.</t>
  </si>
  <si>
    <t>10003827 - Inbussleutels (Niet Aangedreven) - Omvat alle producten die kunnen worden omschreven/waargenomen als een gereedschap dat wordt gebruikt om schroeven en bouten aan te draaien, die een zeskantige inbus in de kop hebben. Exclusief producten zoals afgesloten parkeerplaatsen of garages.</t>
  </si>
  <si>
    <t>10003797 - Moersleutels - Ratelverlengstukken/Handvaten - Omvat alle producten die kunnen worden omschreven/waargenomen als verlengstukken voor bestaande sleutelhandvatten om meer hefboomwerking te krijgen of een betere grip waarmee het gereedschap in positie kan worden gehouden. Exclusief producten zoals afgesloten parkeerplaatsen of garages.</t>
  </si>
  <si>
    <t>10003795 - Moersleutels/Ringsleutels/Steeksleutels - Assortimenten - Omvat alle producten die kunnen worden omschreven/waargenomen als twee of meer verschillende sleutelproducten die samen worden verkocht en die binnen het schema behoren tot verschillende categorieën maar tot dezelfde klasse, dat wil zeggen twee of meer producten die in dezelfde verpakking zitten en verschillende categorieën binnen de Sleutels/Spanners-klasse overstijgen. Omvat producten zoals sleutels en verlengstukken die samen worden verkocht. Artikelen die gratis bij aankopen worden ontvangen, moeten worden uitgesloten van het classificatiebeslissingsproces. Exclusief producten zoals afgesloten parkeerplaatsen of garages.</t>
  </si>
  <si>
    <t>10003527 - Moersleutels/Ringsleutels/Steeksleutels - Onderdelen/Accessoires - Omvat alle producten die kunnen worden omschreven/waargenomen als een accessoire of vervangingsonderdeel voor een sleutel of moersleutel. Omvat producten zoals dopsleutelhandgrepen en dopsleuteladapters. Exclusief producten zoals afgesloten parkeerplaatsen of garages.</t>
  </si>
  <si>
    <t>10003796 - Moersleutels/Ringsleutels/Steeksleutels - Sets - Omvat alle producten die kunnen worden omschreven/waargenomen als een niet-aangedreven gereedschap dat wordt gebruikt om een moer of bout te draaien, en dat verpakt en verkocht wordt als een set van soortgelijke producten. Dit omvat producten uit dezelfde categorie die samen worden verkocht in één verpakking, zoals een set sleutels. Exclusief producten zoals afgesloten parkeerplaatsen of garages.</t>
  </si>
  <si>
    <t>10003508 - Moersleutels/Ringsleutels/Steeksleutels (Niet Aangedreven) - Omvat alle producten die kunnen worden omschreven/waargenomen als een niet-aangedreven gereedschap dat wordt gebruikt om een moer of bout vast te houden of te draaien om een bevestiging vast of los te maken. Exclusief producten zoals afgesloten parkeerplaatsen of garages.</t>
  </si>
  <si>
    <t>10003656 - Slagmoersleutels (Aangedreven) - Omvat alle producten die kunnen worden omschreven/waargenomen als een aangedreven gereedschap voor het vastgrijpen, draaien of wringen van objecten zoals moeren, bouten of pijpen. Omvat producten met vaste of verstelbare bekken. Exclusief producten zoals afgesloten parkeerplaatsen of garages.</t>
  </si>
  <si>
    <t>10003505 - Klinknagelmachines (Niet Aangedreven) - Omvat alle producten die kunnen worden omschreven/waargenomen als een niet-aangedreven gereedschap voor het bevestigen van items met permanente metalen bevestigingen, bestaande uit een gladde metalen schacht met een kop, die vervolgens plat wordt gehamerd om het item op zijn plaats te houden. Exclusief producten zoals afgesloten parkeerplaatsen of garages.</t>
  </si>
  <si>
    <t>10003504 - Niethamer (Niet Aangedreven) - Omvat alle producten die kunnen worden omschreven/waargenomen als een niet-aangedreven machine die wordt gebruikt voor het vastzetten van huisfolie, isolatie en dakbedekking. Exclusief producten zoals afgesloten parkeerplaatsen of garages.</t>
  </si>
  <si>
    <t>10003502 - Nietjes/Nagelpistool (Niet Aangedreven) - Omvat alle producten die kunnen worden omschreven/waargenomen als een niet-aangedreven machine voor het aandrijven van nietjes of spijkers. Exclusief producten zoals afgesloten parkeerplaatsen of garages.</t>
  </si>
  <si>
    <t>10003665 - Nietpistolen (Aangedreven) - Omvat alle producten die kunnen worden omschreven/waargenomen als een aangedreven machine voor het aandrijven van nietjes. Exclusief producten zoals afgesloten parkeerplaatsen of garages.</t>
  </si>
  <si>
    <t>10003666 - Schiethamers (Aangedreven) - Omvat alle producten die kunnen worden omschreven/waargenomen als een aangedreven machine voor het aandrijven van spijkers in materiaal. Deze producten worden meestal aangedreven door elektromagnetisme, samengeperste lucht of een kleine explosieve lading. Omvat producten zoals spijkerpistolen op basis van samengeperst gas. Exclusief producten zoals afgesloten parkeerplaatsen of garages.</t>
  </si>
  <si>
    <t>10003655 - Slagschroevendraaiers (Aangedreven) - Omvat alle producten die kunnen worden omschreven/waargenomen als een elektrisch gereedschap, dat is ontworpen om niet alleen de boor- of schroefbit te laten draaien, maar om een reeks snelle roterende hamerslagen toe te passen op de bit. Deze roterende kracht minimaliseert de axiale kracht die nodig is om de schroefbit in de uitsparing te houden, waardoor schroeven moeiteloos lijken "weg te smelten." Exclusief producten zoals afgesloten parkeerplaatsen of garages.</t>
  </si>
  <si>
    <t>10003507 - Spijker-/Niet-/Bevestigingsgereedschap - Onderdelen/Accessoires - Omvat alle producten die worden beschreven/waargenomen als vervangingsonderdelen voor spijkerapparaten, nietmachines en klinknagelgereedschap. Exclusief producten zoals afgesloten parkeerplaatsen of garages.</t>
  </si>
  <si>
    <t>10008430 - Spijkerpistolen/Nietmachines/Klinkgereedschap - Verbruiksartikelen - Omvat alle producten die kunnen worden omschreven/waargenomen als verbruiksartikelen voor spijkermachines, nietmachines en klinkgereedschappen. Omvat producten zoals nietjes, spijkers, pinnen en brads die worden gebruikt met een tacker, evenals schroeven die in een plastic tape zijn ingebed. Exclusief producten zoals afgesloten parkeerplaatsen of garages.</t>
  </si>
  <si>
    <t>10008433 - Oscillerend/Roterend Gereedschap - Reserveonderdelen/Accessoires - Omvat alle producten die worden beschreven/waargenomen als vervangingsonderdelen en accessoires voor oscillerende en roterende gereedschappen. Exclusief producten zoals afgesloten parkeerplaatsen of garages.</t>
  </si>
  <si>
    <t>10008431 - Oscillerende multigereedschappen - Verbruiksartikelen - Omvat alle producten die worden beschreven/waargenomen als verbruiksartikelen voor oscillerende multigereedschappen. Exclusief producten zoals afgesloten parkeerplaatsen of garages.</t>
  </si>
  <si>
    <t>10007032 - Oscillerende Multitools (Aangedreven) - Omvat alle producten die worden beschreven/waargenomen als gereedschap met meerdere functies, zoals snijden, zagen, schuren, schrapen, polijsten, vormen, voegen verwijderen. Exclusief producten zoals afgesloten parkeerplaatsen of garages.</t>
  </si>
  <si>
    <t>10008432 - Roterende multigereedschappen - Verbruiksartikelen - Omvat alle producten die worden beschreven/waargenomen als verbruiksartikelen voor roterende multigereedschappen. Exclusief producten zoals afgesloten parkeerplaatsen of garages.</t>
  </si>
  <si>
    <t>10007033 - Roterende Multitools (Aangedreven) - Omvat alle producten die kunnen worden beschreven/waargenomen als een roterend gereedschap dat kan worden gebruikt om te boren of te schuren. Exclusief producten zoals afgesloten parkeerplaatsen of garages.</t>
  </si>
  <si>
    <t>10003549 - Afbranders (Niet Aangedreven) - Omvat alle producten die kunnen worden beschreven/waargenomen als niet-gemotoriseerd gereedschap voor het gecontroleerd afbranden van gas. Exclusief producten zoals afgesloten parkeerplaatsen of garages.</t>
  </si>
  <si>
    <t>10003741 - Gootsteenontstoppers (Aangedreven) - Omvat alle producten die kunnen worden omschreven/waargenomen als een elektrisch gereedschap dat wordt gebruikt om verstoppingen in leidingen op te lossen door te proberen de verstopping op te breken in plaats van deze eenvoudigweg in de leiding te verplaatsen. Omvat elektrisch gereedschap, ook bekend als slangen. Exclusief producten zoals afgesloten parkeerplaatsen of garages.</t>
  </si>
  <si>
    <t>10005658 - Pijp blokkeerapparatuur (Niet Aangedreven) - Omvat alle producten die kunnen worden beschreven/waargenomen als een systeem of kit die wordt gebruikt om water in een deel van een leiding vast te houden terwijl reparatiewerkzaamheden worden uitgevoerd. De bevriezingsgereedschappen maken gebruik van de kracht van kooldioxide of ijs om de druk te weerstaan die door het water in de leidingen wordt opgebouwd. Omvat producten zoals handmatige pijpbevriezingskits, handmatige pijpbevriezingssystemen en navulbuizen voor pijpbevriezing. Exclusief producten zoals afgesloten parkeerplaatsen of garages.</t>
  </si>
  <si>
    <t>10008434 - Pijp-/buisgereedschap - Vervangingsonderdelen/toebehoren - Omvat alle producten die kunnen worden beschreven/waargenomen als vervangingsonderdeel of accessoire voor pijp- en buisgereedschap. Exclusief producten zoals afgesloten parkeerplaatsen of garages.</t>
  </si>
  <si>
    <t>10003480 - Pijp-/Buissnijders (Niet Aangedreven) - Omvat alle producten die kunnen worden omschreven/waargenomen als een bladgereedschap dat specifiek is ontworpen voor het snijden van buizen of pijpen. Exclusief producten zoals afgesloten parkeerplaatsen of garages.</t>
  </si>
  <si>
    <t>10003548 - Pijpbuigmachines (Niet Aangedreven) - Omvat alle producten die beschreven worden / waargenomen als een hulpmiddel voor het buigen van buizen. Exclusief producten zoals afgesloten parkeerplaatsen of garages.</t>
  </si>
  <si>
    <t>10003640 - Pijpsnijders (Aangedreven) - Omvat alle producten die kunnen worden beschreven/waargenomen als een aangedreven gereedschap voor het nauwkeurig afsnijden van buislengtes. Hieronder vallen ook producten die snijden door buismateriaal te verplaatsen in plaats van te verwijderen. Exclusief producten zoals afgesloten parkeerplaatsen of garages.</t>
  </si>
  <si>
    <t>10003564 - Rioolveren (Niet Aangedreven) - Omvat alle producten die kunnen worden beschreven/waargenomen als een flexibele metalen kabel die wordt gebruikt om afvoeren schoon te maken door de kabel in de afvoer te vissen en verstoppingen handmatig op te lossen. Exclusief producten zoals afgesloten parkeerplaatsen of garages.</t>
  </si>
  <si>
    <t>10003642 - Schroefdraadsnijmachines voor Pijpen - Niet-aangedreven - Omvat alle producten die kunnen worden omschreven/waargenomen als snijgereedschap dat wordt gebruikt om schuine groeven te vormen aan het uiteinde van een pijp of buis, zodat het werkstuk kan worden verbonden met een fitting met bijpassende schroefdraad. Exclusief producten zoals schuren, veranda's en carports.</t>
  </si>
  <si>
    <t>10003489 - Nagelsets/Verzinkboren (Niet Aangedreven) - Omvat alle producten die kunnen worden omschreven/waargenomen als een kleine metalen schacht van enkele centimeters lang, waarvan het ene uiteinde rond of vierkant is en het andere taps toeloopt tot een punt. De taps toelopende punt is meestal stomp, maar bij sommige modellen is hij hol of gecupt om spijkerkoppen vast te houden. Omvat producten zoals verzinkboren 1/32 inch. Exclusief producten zoals schuren, veranda's en carports.</t>
  </si>
  <si>
    <t>10003487 - Ponsen (Niet Aangedreven) - Omvat alle producten die kunnen worden beschreven/waargenomen als gereedschap van gehard staal dat wordt gebruikt om metaal te versieren, te structureren en te vormen en om schone gaten door een oppervlak te boren. Exclusief producten zoals schuren, veranda's en carports.</t>
  </si>
  <si>
    <t>10003490 - Priemen (Niet Aangedreven) - Omvat alle producten die kunnen worden omschreven/waargenomen als een klein, puntig, niet-gemotoriseerd gereedschap dat wordt gebruikt om gaten te boren in leer, hout en andere materialen. Exclusief producten zoals schuren, veranda's en carports.</t>
  </si>
  <si>
    <t>10003778 - Priemen/Ponsen/Nagelsets - Assortimenten - Omvat alle producten die kunnen worden beschreven/waargenomen als twee of meer afzonderlijke Primen, Ponsen of Spijkersets die samen worden verkocht, die binnen het schema tot verschillende bricks behoren maar tot dezelfde klasse, dat wil zeggen twee of meer producten in dezelfde verpakking die bricks binnen de klasse Priemen/Ponsen/Spijkersets kruisen. Hieronder vallen producten zoals Priemen en Ponsen die samen worden verkocht. Artikelen die gratis worden ontvangen bij aankoop moeten worden verwijderd uit het besluitvormingsproces voor classificatie. Exclusief producten zoals schuren, veranda's en carports.</t>
  </si>
  <si>
    <t>10008413 - Slagpennen/spijkersets - reserveonderdelen/toebehoren - Omvat alle producten die kunnen worden beschreven/waargenomen als vervangingsonderdelen of toebehoren voor priemen, ponsen en spijkersets/verzinkbouten, al dan niet aangedreven. Omvat producten zoals ponskoppen. Exclusief producten zoals schuren, veranda's en carports.</t>
  </si>
  <si>
    <t>10003604 - bankschroefmachines (Aangedreven) - Omvat alle producten die kunnen worden beschreven/waargenomen als een elektrisch gereedschap voor het vlakken en haaks maken van een plank tijdens het houtvoorbereidingsproces. Exclusief producten zoals schuren, veranda's en carports.</t>
  </si>
  <si>
    <t>10003730 - Bokschaafmachines (aangedreven) - Vastgemonteerd - Omvat alle producten die kunnen worden beschreven/gezien als een stationair elektrisch gereedschap met twee lange, platte oppervlakken, tafels genoemd, aan weerszijden van een draaiende trommel met messen. Deze bieden steun aan het houtproduct terwijl het door de machine wordt gevoerd. Exclusief producten zoals schuren, veranda's en carports.</t>
  </si>
  <si>
    <t>10003605 - Draaibanken - Vastgemonteerd (Aangedreven) - Omvat alle producten die kunnen worden beschreven/waargenomen als een aangedreven draaimachine waarmee ronde diameters kunnen worden geproduceerd door een werkstuk tegen een stationair eenpuntssnijgereedschap te laten draaien. Exclusief producten zoals schuren, veranda's en carports.</t>
  </si>
  <si>
    <t>10008435 - Laminaatscharen (niet aangedreven) - Omvat alle producten die kunnen worden beschreven/gezien als niet-aangedreven gereedschap voor algemeen trimmen van laminaatvloeren en andere laminaatproducten. Omvat gereedschap voor het bijknippen van achterwanden, hoeken, hoeken en voor het maken van op elkaar afgestemde naden. Exclusief producten zoals schuren, veranda's en carports.</t>
  </si>
  <si>
    <t>10003626 - Laminaatzagen (Aangedreven) - Omvat alle producten die kunnen worden beschreven/gezien als aangedreven gereedschap voor het trimmen van laminaatvloeren en andere laminaatproducten. Omvat gereedschap voor het bijwerken van achterwanden, hoeken, hoeken en voor het maken van op elkaar afgestemde naden. Exclusief producten zoals schuren, veranda's en carports.</t>
  </si>
  <si>
    <t>10003546 - Oppervlaktebewerkend Gereedschap - Verbruiksmaterialen - Omvat alle producten die kunnen worden omschreven/waargenomen als een verbruiksproduct dat wordt gebruikt in het proces van oppervlaktevervorming. Exclusief producten zoals schuren, veranda's en carports.</t>
  </si>
  <si>
    <t>10003545 - Oppervlaktebewerkend Gereedschap (Niet Aangedreven) - Omvat alle producten die kunnen worden beschreven/waargenomen als een niet-aangedreven raspachtig gereedschap dat wordt gebruikt om 1/8 inch of minder van gipsplaatranden af te schaven. Exclusief producten zoals schuren, veranda's en carports.</t>
  </si>
  <si>
    <t>10003534 - Raspen (Niet Aangedreven) - Omvat alle producten die kunnen worden omschreven/waargenomen als een grove vijl met afzonderlijk scherpe, opstaande tanden die wordt gebruikt om hout snel te verwijderen. Exclusief producten zoals schuren, veranda's en carports.</t>
  </si>
  <si>
    <t>10003616 - Reeschaven (Aangedreven) - Draagbaar - Omvat alle producten die kunnen worden omschreven/waargenomen als een draagbaar elektrisch gereedschap dat één rand of oppervlak van een houten voorwerp tegelijk schaaft. Een motor in het gereedschap drijft een roterend mes aan dat voornamelijk is ontworpen om de randen van een materiaal recht te maken en af te vlakken. Omvat producten die gemakkelijk kunnen worden gedragen of verplaatst. Exclusief producten zoals schuren, veranda's en carports.</t>
  </si>
  <si>
    <t>10003615 - Schaafbanken/Vandikteschaafbanken (Aangedreven) - Omvat alle producten die kunnen worden beschreven/waargenomen als een elektrisch gereedschap dat het oppervlak van een houtstuk glad maakt. Een motor in de vlakschaafmachine drijft een automatisch toevoermechanisme en een roterend mes aan die specifiek de dikte van een hout afvlakken en bijsnijden tot een vooraf bepaalde grootte. Exclusief producten zoals schuren, veranda's en carports.</t>
  </si>
  <si>
    <t>10008436 - Schaafmachines/schaafmachines/vijlen/raspen - Verbruiksartikelen - Omvat alle producten die worden beschreven/waargenomen als verbruiksartikelen voor schaven, frezen, vijlen en raspen. Omvat producten zoals een draaigereedschap, waarbij alle drie de componenten uit één doorlopend materiaal bestaan en in combinatie met een draaibank worden gebruikt. Exclusief producten zoals schuren, veranda's en carports.</t>
  </si>
  <si>
    <t>10008437 - Schaafmachines/schaafmachines/vijlmachines/schaafmachines - reserveonderdelen/toebehoren - Omvat alle producten die kunnen worden beschreven/waargenomen als een vervangingsonderdeel of een accessoire voor schaven, frezen, vijlen en raspen. Exclusief producten zoals schuren, veranda's en carports.</t>
  </si>
  <si>
    <t>10003544 - Schaven (Niet Aangedreven) - Omvat alle producten die kunnen worden omschreven/waargenomen als niet-aangedreven gereedschap voor timmerlieden met een verstelbaar blad voor het gladmaken of vormen van hout. Exclusief producten zoals schuren, veranda's en carports.</t>
  </si>
  <si>
    <t>10003807 - Schaven/Schaafbanken/Vijlen/Raspen - Assortimenten - Omvat alle producten die kunnen worden omschreven/waargenomen als twee of meer afzonderlijke vijl-, vorm-, schaaf- of raspgereedschappen die samen worden verkocht en die binnen het schema tot verschillende bricks behoren maar tot dezelfde klasse, dat wil zeggen twee of meer producten in dezelfde verpakking die bricks in de klasse schaven, frezen, vijlen en raspen kruisen. Hieronder vallen ook producten zoals Schaaf en Raspen die samen worden verkocht. Artikelen die gratis worden ontvangen bij aankoop moeten worden verwijderd uit het besluitvormingsproces voor classificatie. Exclusief producten zoals schuren, veranda's en carports.</t>
  </si>
  <si>
    <t>10003533 - Vijlen (Niet Aangedreven) - Omvat alle producten die kunnen worden omschreven/waargenomen als een stalen gereedschap met kleine scherpe tanden op enkele of alle oppervlakken dat wordt gebruikt voor het gladmaken van hout of metaal. Exclusief producten zoals schuren, veranda's en carports.</t>
  </si>
  <si>
    <t>10003746 - Vormers (Aangedreven) - Omvat alle producten die kunnen worden omschreven/waargenomen als een elektrisch gereedschap dat wordt gebruikt voor het vormen van metaal of hout. Exclusief producten zoals schuren, veranda's en carports.</t>
  </si>
  <si>
    <t>10003657 - Schroefpistolen (Aangedreven) - Omvat alle producten die kunnen worden beschreven/waargenomen als een aangedreven gereedschap voor het gebruik van schroeven in een breed scala aan toepassingen, van het ophangen van gipsplaten tot het vastzetten van een dek tot het installeren van sierlijsten. Hieronder vallen snoerloze producten en producten met automatische en handmatige lading. Exclusief producten zoals schuren, veranda's en carports.</t>
  </si>
  <si>
    <t>10003530 - Schroevendraaier - Sets (Niet Aangedreven) - Omvat alle producten die kunnen worden beschreven/waargenomen als een aangedreven gereedschap voor het aandrijven van schroeven, met een punt die in de kop van een schroef past, verpakt en verkocht met andere schroevendraaierproducten, zoals alternatieve koppen. Exclusief producten zoals schuren, veranda's en carports.</t>
  </si>
  <si>
    <t>10003528 - Schroevendraaiers - Niet-aangedreven (Niet Aangedreven) - Omvat alle producten die kunnen worden beschreven/gezien als een niet-aangedreven stuk gereedschap voor het aandrijven van schroeven, met een punt die in de kop van een schroef past. Deze producten kunnen vaste of verwisselbare punten hebben. Omvat producten zoals ratelschroevendraaiers met meerdere koppen. Exclusief producten zoals schuren, veranda's en carports.</t>
  </si>
  <si>
    <t>10003826 - Schroevendraaiers - Onderdelen/Accessoires - Omvat alle producten die kunnen worden beschreven/gezien als vervangingsonderdelen en accessoires voor schroevendraaiers. Exclusief producten zoals schuren, veranda's en carports.</t>
  </si>
  <si>
    <t>10003825 - Schroevendraaiers - Overig (Niet Aangedreven) - Omvat alle producten die kunnen worden beschreven/waargenomen als een schroevendraaier ontworpen voor gebruik bij het klussen in en om het huis, waarbij de gebruiker van het schema niet in staat is om de producten in bestaande bricks binnen het schema te classificeren. Exclusief producten zoals schuren, veranda's en carports.</t>
  </si>
  <si>
    <t>10008444 - Schroevendraaiers - Verbruiksartikelen - Omvat alle producten die kunnen worden beschreven/gezien als een verbruiksartikel voor schroevendraaiers. Omvat producten zoals korte, verwisselbare schroevendraaierpunten met gewoonlijk een zeshoekige schacht voor plaatsing in een bithouder van een elektrische schroevendraaier. Omvat producten zoals schroefbits. Exclusief producten zoals schuren, veranda's en carports.</t>
  </si>
  <si>
    <t>10003654 - Schroevendraaiers (Aangedreven) - Omvat alle producten die kunnen worden beschreven/waargenomen als een aangedreven gereedschap voor het aandraaien van schroeven, met een punt die in de kop van een schroef past. Deze producten hebben verwisselbare koppen. Exclusief producten zoals schuren, veranda's en carports.</t>
  </si>
  <si>
    <t>10003742 - Bandschuurmachines (Aangedreven) - Draagbaar - Omvat alle producten die kunnen worden omschreven/waargenomen als een draagbaar elektrisch gereedschap dat is ontworpen om gebruik te maken van een schuurpapierband die strak over een door een motor aangedreven rol is gespannen voor een beter contact met het materiaal. De producten worden gebruikt voor het snel schuren van grote oppervlakken, zoals tafelbladen, vloeren en deuren. Exclusief producten zoals schuren, veranda's en carports.</t>
  </si>
  <si>
    <t>10003668 - Bandschuurmachines (aangedreven) - Vastgemonteerd - Omvat alle producten die kunnen worden beschreven/gezien als een stationair elektrisch gereedschap dat is ontworpen om gebruik te maken van een schuurpapierband die strak over een door een motor aangedreven rol is gespannen voor een beter contact met het materiaal. Deze producten zijn grote staande gereedschappen met een schuurband die worden gebruikt voor het gladmaken van houten oppervlakken. Exclusief producten zoals schuren, veranda's en carports.</t>
  </si>
  <si>
    <t>10003611 - Combinatie Vlakschuurmachines - Schijf/Riem (aangedreven) - Omvat alle producten die kunnen worden beschreven/waargenomen als een aangedreven apparaat met zowel een draaiende schijf voor het bevestigen van een rond schuurblad, als een set aangedreven rollen voor het aandrijven van schuurbanden die worden gebruikt voor het vormen en gladmaken van oppervlakken in werkplaatsprocessen. Exclusief producten zoals schuren, veranda's en carports.</t>
  </si>
  <si>
    <t>10003672 - Detailschuurmachines (Aangedreven) - Omvat alle producten die kunnen worden beschreven/waargenomen als een elektrische schuurmachine met een basis in de vorm van een strijkijzer. Het puntige uiteinde wordt gebruikt voor het schuren van hoeken en krappe ruimtes. De basis van schuurpapier kleeft aan het apparaat met klittenband en wordt gebruikt voor het effectief gladmaken van hout met contouren. Omvat detailschuurmachines met polijst- of strippads. Exclusief producten zoals schuren, veranda's en carports.</t>
  </si>
  <si>
    <t>10003610 - Draaiende Schuurmachines (aangedreven) - Omvat alle producten die kunnen worden beschreven/waargenomen als een aangedreven apparaat voor het schuren van gaten. Exclusief producten zoals schuren, veranda's en carports.</t>
  </si>
  <si>
    <t>10008139 - Gereedschapsslijpers (aangedreven) - Omvat alle producten die kunnen worden beschreven/waargenomen als een hulpmiddel om een rand scherper te maken. Exclusief producten zoals schuren, veranda's en carports.</t>
  </si>
  <si>
    <t>10003539 - Hak-, breek- &amp; Slijpgeleiders (Niet Aangedreven) - Omvat alle producten die beschreven worden / waargenomen als een middel om het hak-, breek- en/of slijpproces te vergemakkelijken door de geleiding van het gereedschap. Exclusief producten zoals schuren, veranda's en carports.</t>
  </si>
  <si>
    <t>10003644 - Hoekslijpmachines (Aangedreven) - Omvat alle producten die kunnen worden beschreven/waargenomen als een aangedreven gereedschap voor het gladmaken van lasnaden, het verwijderen van roest en verf. Een haakse slijper is een handgereedschap dat wordt aangedreven door een elektromotor of benzinemotor. De haakse slijper heeft grote lagers om de zijdelingse krachten tegen te gaan die ontstaan tijdens het slijpen. Haakse slijpmachines gebruiken vaak een groot aantal verschillende schijven voor verschillende materialen en taken zoals doorslijpen, polijsten en zagen. Exclusief producten zoals schuren, veranda's en carports.</t>
  </si>
  <si>
    <t>10003647 - Rechte-/Stiftslijpmachines(Aangedreven) - Omvat alle producten die kunnen worden beschreven/waargenomen als een aangedreven gereedschap dat materialen verwerkt door slijpen of breken, met verlengde spindel voor gebruik in krappe situaties. Omvat rechte en stift slijpmachines. Exclusief producten zoals schuren, veranda's en carports.</t>
  </si>
  <si>
    <t>10003540 - Scherpslijpmachines (Niet-aangedreven) - Omvat alle producten die kunnen worden omschreven/waargenomen als een gereedschap om een rand scherper te maken. Exclusief producten zoals schuren, veranda's en carports.</t>
  </si>
  <si>
    <t>10003609 - Schijfschuurmachines (Aangedreven) - vastgemonteerd - Omvat alle producten die kunnen worden beschreven/waargenomen als een aangedreven apparaat voor schuren dat kan zijn voorzien van een kantelbare tafel en een sleuf voor een schuifmaat voor het aanpassen van de lengte van afgezaagde stukken of het afstellen van verstekzagen bij het maken van fotolijsten. Exclusief producten zoals schuren, veranda's en carports.</t>
  </si>
  <si>
    <t>10005248 - Schijfschuurmachines / Gipsplaatschuurmachines - Draagbaar (Aangedreven) - Omvat alle producten die kunnen worden beschreven/gezien als een draagbaar elektrisch gereedschap met een roterende schijf voor het bevestigen van een schuurmiddel dat wordt gebruikt voor het vormen en gladmaken van oppervlakken. Deze producten zijn relatief licht en klein en kunnen naar de werkplek worden gedragen. Exclusief producten zoals schuren, veranda's en carports.</t>
  </si>
  <si>
    <t>10003543 - Schraapmessen (Niet Aangedreven) - Omvat alle producten die kunnen worden beschreven/waargenomen als een niet-gemotoriseerd gereedschap voor het schrapen van oppervlakken. Exclusief producten zoals schuren, veranda's en carports.</t>
  </si>
  <si>
    <t>10003669 - Schuurmachines voor Afwerking (Aangedreven) - Omvat alle producten die kunnen worden beschreven/waargenomen als een aangedreven machine die wordt gebruikt voor het eindschuren van houtbewerkingsprojecten, zoals een vlakschuurmachine. Hieronder vallen ook producten met gewoon schuurpapier of zelfklevende vellen. Exclusief producten zoals schuren, veranda's en carports.</t>
  </si>
  <si>
    <t>10007034 - Schuurrollers (Aangedreven) - Omvat alle producten die kunnen worden beschreven/waargenomen als een aangedreven apparaat voor het schuren door het proces van het wrijven van schuurpapier tegen het oppervlak te automatiseren. Exclusief producten zoals schuren, veranda's en carports.</t>
  </si>
  <si>
    <t>10003538 - Slijp-, Breek- &amp; maalmachines (niet-aangedreven) - Omvat alle producten die kunnen worden beschreven/waargenomen als een machine die materialen bewerkt door slijpen of breken. Exclusief producten zoals schuren, veranda's en carports.</t>
  </si>
  <si>
    <t>10008424 - Slijpmachines/Slijpers/Schrapers/Schuurmachines - Verbruiksartikelen - Omvat alle verbruiksgoederen die kunnen worden gebruikt in slijpmachines, slijpers, schrapers en schuurgereedschap. Omvat producten zoals granaat, asilikos, grit, glasparels of soda, alsmede schuur- en polijstrollen, -schijven, -mondstukken en -stenen. Exclusief producten zoals schuren, veranda's en carports.</t>
  </si>
  <si>
    <t>10008425 - Slijpmachines/Slijpers/Schrapers/Schuurmachines - Vervangingsonderdelen/toebehoren - Omvat alle producten die kunnen worden beschreven/waargenomen als een vervangingsonderdeel of een accessoire voor slijpmachines, slijpers, schrapers of schuurmachines. Exclusief producten zoals schuren, veranda's en carports.</t>
  </si>
  <si>
    <t>10003598 - Tafelslijpmachines (Aangedreven) - Omvat alle producten die kunnen worden omschreven/waargenomen als een elektrisch gereedschap met een of twee slijpschijven, ontworpen voor het vormen van voornamelijk metalen voorwerpen. Exclusief producten zoals schuren, veranda's en carports.</t>
  </si>
  <si>
    <t>10003648 - Vlakschuurmachines (Aangedreven) - Omvat alle producten die kunnen worden omschreven/waargenomen als een aangedreven werktuig voor machines die materialen bewerken door slijpen of breken. Exclusief producten zoals schuren, veranda's en carports.</t>
  </si>
  <si>
    <t>10007026 - Zandstraalmachines (Aangedreven) - Omvat alle producten die kunnen worden beschreven/waargenomen als een elektrisch gereedschap om met kracht een stroom schurend materiaal, zoals zand, onder hoge druk tegen een oppervlak aan te duwen om een ruw oppervlak glad te maken, een glad oppervlak op te ruwen, een oppervlak vorm te geven of oppervlakteverontreinigingen te verwijderen. Exclusief producten zoals schuren, veranda's en carports.</t>
  </si>
  <si>
    <t>10005213 - Lijmpistolen - Aangedreven - Omvat alle producten die kunnen worden omschreven/gezien als elektrisch gereedschap dat is ontworpen om een hete kleefstof op een oppervlak aan te brengen door de vaste verbruikslijmstaafjes die erin worden gestoken te smelten. Exclusief producten zoals schuren, veranda's en carports.</t>
  </si>
  <si>
    <t>10003663 - Vetspuiten (Aangedreven) - Omvat alle producten die kunnen worden beschreven/waargenomen als een gereedschap dat wordt gebruikt om smeermiddel via een opening op een specifiek punt aan te brengen, gewoonlijk op een smeernippel. 
De kanalen achter de smeernippel leiden naar de plaats waar de smering nodig is. De opening kan van een type zijn dat nauw aansluit op een ontvangstopening op een willekeurig aantal mechanische apparaten. 
De nauwe aansluiting van de openingen zorgt ervoor dat het smeermiddel alleen daar wordt aangebracht waar het nodig is. Exclusief producten zoals schuren, veranda's en carports.</t>
  </si>
  <si>
    <t>10006782 - Vloeistofpistolen (Aangedreven) - Omvat alle producten die beschreven worden / waargenomen als een handgereedschap speciaal ontworpen voor het afvoeren van een vloeistof uit een tank of buis. Exclusief producten zoals schuren, veranda's en carports.</t>
  </si>
  <si>
    <t>10008440 - Draadsnijtappen - Reserveonderdelen/toebehoren - Omvat alle producten die kunnen worden omschreven/waargenomen als een vervangingsonderdeel of een accessoire voor het draadsnijden van kranen/doppen. Exclusief producten zoals schuren, veranda's en carports.</t>
  </si>
  <si>
    <t>10008441 - Draadsnijtappen - Verbruiksartikelen - Omvat alle producten die kunnen worden beschreven/waargenomen als draadsnijtappen voor een aangedreven gereedschap/machine voor het nauwkeurig boren van draadgaten in metaal. Exclusief producten zoals schuren, veranda's en carports.</t>
  </si>
  <si>
    <t>10003639 - Draadtapmachines (Aangedreven) - Omvat alle producten die kunnen worden omschreven/waargenomen als een aangedreven gereedschap voor het precies boren van draadgaten in metaal. Omvat producten met vergrendelingsknop, instelwiel en dubbele klauwplaat. Exclusief producten zoals schuren, veranda's en carports.</t>
  </si>
  <si>
    <t>10008442 - Inschroefdraadtappen - Verbruiksartikelen - Omvat alle producten die kunnen worden omschreven/waargenomen als een snijmatrijs die wordt gebruikt in een aangedreven gereedschap/machine voor het nauwkeurig afsnijden van buitenschroefdraad op een as. Exclusief producten zoals schuren, veranda's en carports.</t>
  </si>
  <si>
    <t>10003550 - Snijplaten/matrijzen (Niet-aangedreven) - Omvat alle producten die kunnen worden beschreven/waargenomen als een apparaat voor het snijden van uitwendige schroefdraad op schroeven en bouten. Exclusief producten zoals schuren, veranda's en carports.</t>
  </si>
  <si>
    <t>10003551 - Tap/Matrijs Sets (Niet Aangedreven) - Omvat alle producten die kunnen worden beschreven/waargenomen als gereedschap voor het snijden van binnenschroefdraad dat wordt verkocht met gereedschap voor het snijden van buitenschroefdraad. Exclusief producten zoals schuren, veranda's en carports.</t>
  </si>
  <si>
    <t>10003808 - Tappen (Niet-aangedreven) - Omvat alle producten die kunnen worden beschreven/waargenomen als een gereedschap dat wordt gebruikt om een gat met schroefdraad te maken waarin een bout of een soortgelijk hulpmiddel kan worden geplaatst. Tappen zijn verkrijgbaar met 2, 3 of 4 spiralen in conische, plug- of bodemtipvorm en met spiraalvormige punten en/of spiraalvormige spiralen. Exclusief producten zoals schuren, veranda's en carports.</t>
  </si>
  <si>
    <t>10008446 - Sproei-/Spuittoestellen (aangedreven) - Omvat alle producten die kunnen worden omschreven/waargenomen als een aangedreven apparaat dat is ontworpen voor het nauwkeurig en efficiënt aanbrengen van vloeistoffen. Omvat producten zoals drukaccumulatiespuiten, sproeiblazers, handspuiten en rugspuiten. Deze systemen maken een gerichte en gecontroleerde verdeling van chemicaliën of behandelingen mogelijk in land- en tuinbouw- en sanitaire toepassingen en kunnen worden gebruikt op gebieden zoals wijnbouw, fruitteelt, tuinieren, landschapsarchitectuur, kwekerijen, ongediertebestrijding, ontsmetting of reiniging. Exclusief producten zoals schuren, veranda's en carports.</t>
  </si>
  <si>
    <t>10008447 - Sproei-/Spuittoestellen (niet aangedreven) - Omvat alle producten die kunnen worden beschreven/gezien als een niet-gemotoriseerd apparaat dat is ontworpen voor het nauwkeurig en efficiënt aanbrengen van vloeistoffen. Hieronder vallen producten zoals drukaccumulatiespuiten, sproeiblazers, handspuiten en rugspuiten. Deze systemen maken een gerichte en gecontroleerde verdeling van chemische stoffen of behandelingen mogelijk in land- en tuinbouw- en sanitaire toepassingen en kunnen worden gebruikt op gebieden zoals wijnbouw, fruitteelt, tuinieren, landschapsarchitectuur, kwekerijen, ongediertebestrijding, ontsmetting of reiniging. Exclusief producten zoals schuren, veranda's en carports.</t>
  </si>
  <si>
    <t>10008448 - Sproeitoestellen - Onderdelen/ Accessoires - Omvat alle producten die kunnen worden beschreven/gezien als vervangingsonderdelen of accessoires voor al dan niet aangedreven sproeiers. Omvat producten zoals straalpijpen of luchtslangen. Exclusief producten zoals schuren, veranda's en carports.</t>
  </si>
  <si>
    <t>10007977 - Industriële Nat/Droog Stofzuigers - Buizen/Slangen - Omvat alle producten die kunnen worden beschreven/waargenomen als een buis of slang die samen met een soort industriële nat/droogbouwstofzuiger wordt gebruikt. Exclusief producten zoals schuren, veranda's en carports.</t>
  </si>
  <si>
    <t>10007976 - Industriële Nat/Droog Stofzuigers - Filters (Aangedreven) - Omvat alle producten die kunnen worden beschreven/waargenomen als een filter dat wordt gebruikt in een type industriële stof-/waterzuiger. Hieronder vallen merkspecifieke filters en universele filters. Exclusief producten zoals schuren, veranda's en carports.</t>
  </si>
  <si>
    <t>10007978 - Industriële Nat/Droog Stofzuigers - Mondstukken (Aangedreven) - Omvat alle producten die kunnen worden beschreven/waargenomen als een kopborstel, spleetzuigmond of andere kop die samen met een type industriële stof-/waterzuiger wordt gebruikt. Exclusief producten zoals schuren, veranda's en carports.</t>
  </si>
  <si>
    <t>10007975 - Industriële Nat/Droog Stofzuigers (Aangedreven) - Omvat alle producten die kunnen worden beschreven/waargenomen als een aangedreven apparaat dat is ontworpen om stof, vuil, puin en vloeistof op te zuigen. Meestal gebruikt op plaatsen met grotere hoeveelheden of grotere vuildeeltjes, zoals een bouwplaats. Exclusief producten zoals schuren, veranda's en carports.</t>
  </si>
  <si>
    <t>10008443 - Stofzuigers - Onderdelen en toebehoren - Omvat alle producten die kunnen worden omschreven/waargenomen als een vervangingsonderdeel of een accessoire voor stofzuigers. Exclusief producten zoals schuren, veranda's en carports.</t>
  </si>
  <si>
    <t>10003481 - Bout-/Kettingsnijders (Niet Aangedreven) - Omvat alle producten die kunnen worden omschreven/waargenomen als een gereedschap dat specifiek is ontworpen voor het snijden van bouten. Exclusief producten zoals schuren, veranda's en carports.</t>
  </si>
  <si>
    <t>10003479 - Combinatie Snijgereedschap (Niet-aangedreven) - Omvat alle producten die kunnen worden omschreven/waargenomen als een randgereedschap dat wordt gebruikt als snij-instrument dat meerdere functies kan vervullen. Exclusief producten zoals schuren, veranda's en carports.</t>
  </si>
  <si>
    <t>10003482 - Draadscharen (Niet Aangedreven) - Omvat alle producten die kunnen worden omschreven/waargenomen als gereedschap dat specifiek is ontworpen voor het snijden van draden. Exclusief producten zoals schuren, veranda's en carports.</t>
  </si>
  <si>
    <t>10003486 - Metaalscharen - Bladmetaal (Niet-aangedreven) - Omvat alle producten die kunnen worden omschreven/waargenomen als een gereedschap bestaande uit scharnierende bladen dat specifiek is ontworpen voor het snijden van plaatmetaal. Exclusief producten zoals schuren, veranda's en carports.</t>
  </si>
  <si>
    <t>10003632 - Nibbelscharen/Knabbelscharen - Metaal (Aangedreven) (Aangedreven) - Omvat alle producten die kunnen worden beschreven/waargenomen als een aangedreven gereedschap dat wordt gebruikt om metaal te snijden door een snijblad tegen een vaste matrijs te heffen met het plaatmetaal ertussen. Exclusief producten zoals dakpanelen, roldakbedekking, dakmembranen, dakcoatings en dakspanten.</t>
  </si>
  <si>
    <t>10006781 - Pincet (DHZ) (Niet Aangedreven) - Omvat alle producten die kunnen worden beschreven/waargenomen als een niet-gemotoriseerd, scharnierend instrument dat wordt gebruikt om voorwerpen vast te houden en te grijpen. Pincetten worden gebruikt wanneer de vingers te groot zijn om kleine voorwerpen vast te pakken of wanneer een voorwerp in één keer moet worden vastgehouden terwijl de handen worden gebruikt om een taak uit te voeren. Exclusief producten zoals dakpannen, dakleien en dakpanelen en roldakbedekking.</t>
  </si>
  <si>
    <t>10003638 - Schuimsnijders (Aangedreven) - Omvat alle producten die kunnen worden beschreven/waargenomen als een aangedreven gereedschap dat werkt door speciale draad te verhitten tot het punt waarop het schuim waarmee het in contact wordt gebracht kan verdampen. Exclusief producten zoals dakpannen, dakleien en dakpanelen en roldakbedekking.</t>
  </si>
  <si>
    <t>10003532 - Tangen (Niet Aangedreven) - Omvat alle producten die kunnen worden beschreven/waargenomen als een grijpend, niet-gemotoriseerd gereedschap met twee scharnierende armen en (meestal) gekartelde bekken dat de kracht van de hand of het bereik van de gebruiker vergroot. Omvat ook verlengstukken. Exclusief producten zoals dakpannen, dakleien en dakpanelen en roldakbedekking.</t>
  </si>
  <si>
    <t>10008445 - Tangen/Grijpers/Snijgereedschap - verbruiksartikelen - Omvat alle producten die kunnen worden beschreven/waargenomen als verbruiksartikelen voor tangen, knijptangen, grijpers en machines voor het snijden van metaal. Omvat producten zoals een mes of snijwieltje voor elektrisch gereedschap, die voornamelijk worden gebruikt om nauwkeurig pijplengtes af te snijden. Hieronder vallen ook producten die snijden door buismateriaal te verplaatsen in plaats van te verwijderen. Omvat ook filamenten voor schuimsnijmachines. Exclusief producten zoals dakpannen, dakleien en dakpanelen en roldakbedekking.</t>
  </si>
  <si>
    <t>10008308 - Tangen/Grijpers/Snijgereedschappen Vervangingsonderdelen/Accessoires - Omvat alle producten die kunnen worden beschreven/gezien als vervangingsonderdelen voor tangen, grijpers en snijgereedschappen. Exclusief producten zoals dakpannen, dakleien en dakpanelen en roldakbedekking.</t>
  </si>
  <si>
    <t>10006780 - Tangenset (Niet Aangedreven) - Omvat alle producten die kunnen worden beschreven/waargenomen als een grijpgereedschap zonder motor met twee scharnierende armen en (gewoonlijk) gekartelde bekken, verpakt en verkocht samen met andere tangen. Exclusief producten zoals dakpannen, dakleien en dakpanelen en roldakbedekking.</t>
  </si>
  <si>
    <t>10003737 - Bovenfrezen (Aangedreven) - Omvat alle producten die kunnen worden omschreven/waargenomen als aangedreven gereedschap dat het oppervlak van metaal of hout uitfreest. Omvat gereedschap met afneembare basis. Exclusief producten zoals dakpannen, dakleien en dakpanelen en roldakbedekking.</t>
  </si>
  <si>
    <t>10005718 - Lamellenfrezen (Aangedreven) - Omvat alle producten die kunnen worden omschreven/waargenomen als houtbewerkingsgereedschap dat wordt gebruikt om twee stukken hout aan elkaar te bevestigen. Een cirkelzaagblad met hardmetalen punt snijdt een halvemaanvormig gat (de bek genoemd) in de tegenoverliggende randen van twee stukken hout en een ovaalvormig, sterk gedroogd en samengeperst houten koekje wordt met lijm ingesmeerd en in de gleuf geplaatst. De twee planken worden dan aan elkaar geklemd en gelijmd. Exclusief producten zoals dakpannen, dakleien en dakpanelen en roldakbedekking.</t>
  </si>
  <si>
    <t>10005714 - Trechters (DHZ) (niet-aangedreven) - Omvat alle producten die kunnen worden beschreven/waargenomen als een kegelvormig voorwerp met een klein gat of smalle buis aan de top, dat wordt gebruikt om de stroom van een substantie zoals olie of verf in een klein mondstuk te leiden. Exclusief producten zoals dakpannen, dakleien en dakpanelen en roldakbedekking.</t>
  </si>
  <si>
    <t>10006783 - Gasbranders (Niet Aangedreven) - Omvat alle producten die kunnen worden omschreven als een apparaat om een vlam te genereren om producten te verhitten met behulp van een gasvormige brandstof zoals acetyleen, aardgas of propaan. Sommige toortsen hebben een luchtinlaat om het brandstofgas met lucht te mengen voor een volledige verbranding. Exclusief producten zoals dakpannen, dakleien en dakpanelen en roldakbedekking.</t>
  </si>
  <si>
    <t>10008423 - Heteluchtpistolen - Verbruiksartikelen - Omvat alle producten die worden beschreven/waargenomen als verbruiksartikelen voor heteluchtpistolen. Exclusief producten zoals dakpannen, dakleien en dakpanelen en roldakbedekking.</t>
  </si>
  <si>
    <t>10003662 - Heteluchtpistolen (Aangedreven) - Omvat alle producten die worden beschreven/waargenomen als een aangedreven hulpmiddel bij het afbijten van verf. Heteluchtpistolen lijken veel op haardrogers, maar mogen niet worden gebruikt om haar te drogen! De werking van een heteluchtpistool is vergelijkbaar met die van een haardroger die lucht in het apparaat zuigt en deze over een elektrisch verwarmingselement jaagt en via een mondstuk naar buiten blaast. Voor het strippen van verf wordt de verwarmde lucht op het geverfde oppervlak gericht, waardoor het zachter wordt zodat het gemakkelijk kan worden verwijderd. Exclusief producten zoals dakpannen, dakleien en dakpanelen en roldakbedekking.</t>
  </si>
  <si>
    <t>10003651 - Lasapparaten met Vlamboog (Aangedreven) - Omvat alle producten die kunnen worden beschreven/waargenomen als een elektrisch gereedschap dat wordt gebruikt bij het samenvoegen of snijden van twee metalen onderdelen. Het apparaat gebruikt hoogspanningselektroden om intense, geconcentreerde hitte op te wekken, die op zijn beurt wordt gebruikt om het metaal te lassen en te snijden. Exclusief producten zoals dakpannen, dakleien en dakpanelen en roldakbedekking.</t>
  </si>
  <si>
    <t>10007937 - Lasbranders/Soldeerlampen - Lasstaven/Lasdraden/Soldeer - Omvat alle producten die beschreven worden / waargenomen als onderdelen of accessoires las / soldeerlampen. Exclusief producten zoals dakpannen, dakleien en dakpanelen en roldakbedekking.</t>
  </si>
  <si>
    <t>10007936 - Lasbranders/Soldeerlampen - Onderdelen/Accessoires - Omvat alle producten die kunnen worden beschreven/waargenomen als vervangingsonderdelen of toebehoren voor warmteproducerende gereedschappen. Exclusief producten zoals dakpannen, dakleien en dakpanelen en roldakbedekking.</t>
  </si>
  <si>
    <t>10003744 - Lasbranders/Soldeerlampen (Aangedreven) - Omvat alle producten die kunnen worden beschreven/waargenomen als gereedschap dat is bevestigd aan een fles brandbaar gas. Het gas wordt aangestoken om een intense vlam te geven voor hardsolderen en solderen. Exclusief producten zoals dakpannen, dakleien en dakpanelen en roldakbedekking.</t>
  </si>
  <si>
    <t>10003649 - Soldeerapparaten (Aangedreven) - Omvat alle producten die kunnen worden beschreven/waargenomen als een elektrisch gereedschap met een verwarmbare punt dat wordt gebruikt om soldeer te smelten en aan te brengen. Exclusief producten zoals dakpannen, dakleien en dakpanelen en roldakbedekking.</t>
  </si>
  <si>
    <t>10006784 - Soldeertoorts (Niet Aangedreven) - Omvat alle producten die kunnen worden beschreven/waargenomen als een apparaat om te solderen bij een hoge temperatuur (450 °C), wanneer dat niet mogelijk is met een soldeerbout. Exclusief producten zoals dakpannen, dakleien en dakpanelen en roldakbedekking.</t>
  </si>
  <si>
    <t>10005231 - Bandzagen (Aangedreven) - Draagbaar - Omvat alle producten die kunnen worden beschreven/waargenomen als een draagbaar elektrisch gereedschap met een door een motor aangedreven continue stalen riem die rond twee of drie riemschijven wordt aangedreven. Het werkstuk wordt over een geïntegreerde tafel naar het blad geduwd. Draagbare bandzagen zijn relatief klein en licht en kunnen naar de werkplek worden gedragen. Omvat producten zoals elektrische lintzagen met snoer. Exclusief producten zoals dakbedekkingsmaterialen die worden verkocht met zolderisolatie.</t>
  </si>
  <si>
    <t>10003597 - Bandzagen/Lintzagen (aangedreven) - Vastgemonteerd - Omvat alle producten die kunnen worden beschreven/waargenomen als een stationair elektrisch gereedschap ontworpen met een door een motor aangedreven continue stalen riem die rond twee of drie riemschijven wordt aangedreven. Het werk wordt over een geïntegreerde tafel naar het blad geduwd. Stationaire bandzagen zijn relatief groot en zwaar, wat de stabiliteit bevordert en trillingen dempt voor meer precisie. Deze producten zijn ontworpen voor permanente installatie op één locatie. Exclusief producten zoals dakpanelen, dakpannen/leien, dakmembranen, dakspanten en buitenbekledingfineer.</t>
  </si>
  <si>
    <t>10005223 - Cirkelzagen (Aangedreven) - Omvat alle producten die kunnen worden beschreven/waargenomen als een aangedreven zwaar snijgereedschap dat ideaal is voor het zagen, reinigen en sleuven maken van alle soorten metaal en metselwerk. De cirkelzaag is een elektrische zaag met een stalen schijf met snijtanden aan de omtrek en draait op een spindel. De cirkelzaag wordt gebruikt voor grof zagen. Omvat cirkelzagen met een elektrische remfunctie. Exclusief producten zoals dakpanelen, dakpannen/leien, dakmembranen, dakspanten en buitenbekledingfineer.</t>
  </si>
  <si>
    <t>10003631 - Decoupeerzagen (Aangedreven) - Omvat alle producten die kunnen worden beschreven/waargenomen als een fijngetande elektrische zaag met een smal blad dat wordt gebruikt om gebogen, ingewikkelde of onregelmatige contouren in een materiaal te zagen. Exclusief producten zoals dakpanelen, dakpannen/leien, dakmembranen, dakspanten en buitenbekledingfineer.</t>
  </si>
  <si>
    <t>10003602 - Figuurzaagmachines (aangedreven) - Omvat alle producten die kunnen worden beschreven/waargenomen als een fijngetande elektrische zaag met een smal blad; gebruikt om gebogen contouren te zagen. Exclusief producten zoals dakpanelen, dakpannen/leien, dakmembranen, dakspanten en buitenbekledingfineer.</t>
  </si>
  <si>
    <t>10007030 - Gatenzaag (Aangedreven) - Omvat alle producten die kunnen worden beschreven/waargenomen als een gatenfrees, door een zaagblad met een cirkelvormige (ring)vorm te hebben. Exclusief producten zoals dakpanelen, dakpannen/leien, dakmembranen, dakspanten en buitenbekledingfineer.</t>
  </si>
  <si>
    <t>10003641 - Handcirkelzagen (Aangedreven) - Omvat alle producten die kunnen worden beschreven/waargenomen als een aangedreven gereedschap voor het zagen van hout en andere materialen door de klauwplaat te draaien in aangrijping met een roterende zaag (schaaf of schotel). Exclusief producten zoals dakpanelen, dakpannen/leien, dakmembranen, dakspanten en buitenbekledingfineer.</t>
  </si>
  <si>
    <t>10003801 - Handzagen - Onderdelen/Accessoires - Omvat alle producten die kunnen worden beschreven/waargenomen als een vervangend onderdeel of een accessoire voor zagen. Omvat producten zoals handgrepen voor handzagen en verstekbakken. Exclusief producten zoals dakpanelen, dakpannen/leien, dakmembranen, dakspanten en buitenbekledingfineer.</t>
  </si>
  <si>
    <t>10008438 - Natzagen/ Tegelsnijders/Glassnijders - Verbruiksartikelen - Omvat alle producten die worden beschreven/waargenomen als verbruiksartikelen voor waterzagen, tegelsnijders en glassnijders. Exclusief producten zoals dakpanelen, dakpannen/leien, dakmembranen, dakspanten en buitenbekledingfineer.</t>
  </si>
  <si>
    <t>10003603 - Radiaalzagen (Aangedreven) - Omvat alle producten die kunnen worden beschreven/waargenomen als een tafelzaag bestaande uit een cirkelzaag gemonteerd op een glijdende horizontale arm. Naast het maken van lengtesnedes kan een radiaalarmzaag worden geconfigureerd met een dado-blad om sneden te maken voor dado-, rabbet- of halflapverbindingen. Sommige radiaalarmzagen maken het mogelijk om het blad parallel aan de achtergeleider te draaien, waardoor een rip-snede kan worden uitgevoerd. Exclusief alle momenteel geclassificeerde dakbedekkings-/buitenbekledingsproducten.</t>
  </si>
  <si>
    <t>10003629 - Reciprozagen (Aangedreven) - Omvat alle producten die kunnen worden beschreven/waargenomen als een elektrisch gereedschap met een recht blad gemonteerd aan het uiteinde van een pistoolachtig lichaam, waarbij het blad heen en weer beweegt tijdens het zagen. Deze producten hebben over het algemeen een plaat die over het te zagen oppervlak rijdt. Omvat producten die kunnen worden gebruikt met verschillende bladen, afhankelijk van de toepassing en de vereiste snede. Exclusief producten zoals conserveermiddelen, verf, houtcoatings, vulmiddelen en afdichtingsmiddelen.</t>
  </si>
  <si>
    <t>10003627 - Tafelzagen (Aangedreven) - Draagbaar - Omvat alle producten die kunnen worden beschreven/waargenomen als een elektrische draagbare cirkelzaag die wordt gebruikt voor een reeks zaagwerkzaamheden door thuiswerkers. Omvat elektrisch aangedreven, op een tafel gemonteerde draagbare zagen. Exclusief producten zoals keramische wandtegels en stenen vloertegels.</t>
  </si>
  <si>
    <t>10003601 - Tafelzagen (Aangedreven) - Vastgemonteerd - Omvat alle producten die kunnen worden beschreven/waargenomen als een stationair elektrisch gereedschap dat is ontworpen als een tafel met een plat blad om te zagen, met een cirkelzaag die boven de tafel uitsteekt. Exclusief producten zoals keramische wandtegels en stenen vloertegels.</t>
  </si>
  <si>
    <t>10003738 - Verstekzagen (Aangedreven) - Omvat alle producten die kunnen worden beschreven/waargenomen als een elektrisch gereedschap voor het maken van samengestelde versteksneden. Met dit gereedschap kan de gebruiker hout in nauwkeurige hoeken zagen door de metalen mal in de gewenste hoek te zetten. Het wordt gebruikt waar een perfecte hoek noodzakelijk is, zoals bij lambrequins, plinten of dado-rails. Exclusief producten zoals keramische wandtegels en stenen vloertegels.</t>
  </si>
  <si>
    <t>10003596 - Waterzagen/Tegelsnijders/Glassnijders (Aangedreven) - Omvat alle producten die kunnen worden beschreven/waargenomen als een elektrisch gereedschap dat een diamantzaagblad gebruikt om de tegel met water te snijden om het blad te koelen. Omvat producten met bladen die variëren van typen om keramiek en marmer tot graniet en porselein te snijden. Exclusief producten zoals keramische wandtegels en stenen vloertegels.</t>
  </si>
  <si>
    <t>10003800 - Zaagbladen (Niet Aangedreven) - Omvat alle producten die kunnen worden beschreven/waargenomen als een apart blad voor een niet-aangedreven zaag. Het blad is specifiek voor het materiaal dat het moet snijden en het type zaag waaraan het wordt bevestigd. Omvat producten zoals ijzerzaagbladen en decoupeerzaagbladen. Exclusief producten zoals keramische wandtegels en stenen vloertegels.</t>
  </si>
  <si>
    <t>10003799 - Zagen (Niet Aangedreven) - Omvat alle producten die kunnen worden beschreven/waargenomen als een niet-aangedreven gereedschap dat gewoonlijk wordt gebruikt om door metalen of houten voorwerpen te snijden. Het blad van de handzaag bevat een reeks scherpe punten en is gemaakt van een metaal dat over het algemeen harder is dan het materiaal dat wordt gesneden. Omvat producten zoals handzagen voor houtbewerking en metaalbewerking. Exclusief producten zoals keramische wandtegels en stenen vloertegels.</t>
  </si>
  <si>
    <t>10000649 - Bevordering Gezondheid - Assortimenten - Omvat alle producten die kunnen worden waargenomen als twee of meer verschillende gezondheidsbevorderende middelen die tezamen worden verkocht, die binnen het schema tot verschillende bricks behoren, maar wel in dezelfde klasse vallen. Een voorbeeld is de gezamenlijke verkoop van mineralen met maaltijdvervangers. Bij producten die gratis zijn, wordt besloten om de classificatie in verschillende bricks achterwege te laten. Exclusief producten zoals keramische wandtegels en stenen vloertegels.</t>
  </si>
  <si>
    <t>10000465 - Dieetmiddel - Eetlust-/Vetcontrole - Omvat alle producten die kunnen worden waargenomen als een middel dat specifieke ingrediënten bevat, bedoeld om de eetlust te stimuleren of te onderdrukken. Deze producten zijn niet bedoeld als vervanging van maaltijden. Producten omvatten ook vetverbranders en vetblokkers bedoeld om het vetgehalte van het lichaam te verminderen. Exclusief producten zoals keramische wandtegels en stenen vloertegels.</t>
  </si>
  <si>
    <t>10000466 - Dieetmiddel - Maaltijdvervanger - Omvat alle producten die kunnen worden waargenomen als een middel dat wordt gebruikt als een maaltijdvervanger met het oog op het bevorderen van afvallen, gewichtstoename of gewichtscontrole door het verhogen van de stofwisseling of het verminderen van het hongergevoel. Exclusief producten zoals keramische wandtegels en stenen vloertegels.</t>
  </si>
  <si>
    <t>10000650 - Dieetmiddelen - Assortimenten - Omvat alle producten die kunnen worden waargenomen als twee of meer verschillende dieetmiddelen die tezamen worden verkocht, die binnen het schema tot verschillende bricks behoren, maar wel in dezelfde klasse vallen. Een voorbeeld is de gezamenlijke verkoop van vetblokkers en maaltijdvervangers. Bij producten die gratis zijn, wordt besloten om de classificatie in verschillende bricks achterwege te laten. Exclusief producten zoals keramische wandtegels en stenen vloertegels.</t>
  </si>
  <si>
    <t>10000841 - Dieetmiddelen - Overig - Omvat alle producten die kunnen worden waargenomen als dieetmiddel, waarvan de gebruiker van het schema niet in staat is om het product in één van de bestaande bricks binnen het schema te classificeren. Exclusief producten als roldakbedekking, dakpannen, dakpanelen, dakbedekkingsstoffen/vilt en dakspanten.</t>
  </si>
  <si>
    <t>10000917 - Energieopwekkende/Stimulerende Middelen - Omvat alle producten die kunnen worden waargenomen als een substantie die bedoeld is om lichaam en/of geest te stimuleren. Omvat stoffen zoals cafeïne. Omvat producten als stimulerende middelen in pilvorm, poedervorm en vloeibare vorm. Exclusief producten zoals dakpannen, vloertegels en stenen fineer, evenals stenen bestrating die in de tuin worden gebruikt.</t>
  </si>
  <si>
    <t>10000918 - Energieopwekkende/Stimulerende Middelen - Overig - Omvat alle producten die kunnen worden waargenomen als energieopwekkend of stimulerend middel, waarvan de gebruiker van het schema niet in staat is om het product in één van de bestaande bricks binnen het schema te classificeren. Exclusief producten zoals dakpannen, vloertegels en stenen fineer, evenals stenen bestrating die in de tuin worden gebruikt.</t>
  </si>
  <si>
    <t>10000467 - Vitaminen/Mineralen - Omvat alle producten die kunnen worden waargenomen als een middel bestaande uit één of meer mineralen zoals calcium, silicium, zink, of één of meer vitaminen zoals A, C, B-complex, of een combinatie van vitaminen en mineralen, die wordt ingenomen als een voedingssupplement die helpen om een vitamine- of mineraaltekort van het menselijk lichaam te voorkomen en/of te verminderen . Exclusief producten zoals dakpannen, vloertegels en stenen fineer, evenals stenen bestrating die in de tuin worden gebruikt.</t>
  </si>
  <si>
    <t>10000651 - Vitaminen/Mineralen/Voedingssupplementen - Assortimenten - Omvat alle producten die kunnen worden waargenomen als twee of meer verschillende vitaminen, mineralen of voedingssupplementen die tezamen worden verkocht, die binnen het schema tot verschillende bricks behoren, maar wel in dezelfde klasse vallen. Een voorbeeld is de gezamenlijke verkoop van mineralen en hormoonopwekkers. Bij producten die gratis zijn, wordt besloten om de classificatie in verschillende bricks achterwege te laten. Exclusief producten zoals dakpannen, vloertegels en stenen fineer, evenals stenen bestrating die in de tuin worden gebruikt.</t>
  </si>
  <si>
    <t>10000468 - Voedingssupplementen - Omvat alle producten die kunnen worden waargenomen als een middel dat specifieke ingrediënten bevat, bedoeld om de gezondheid te verhogen en te verbeteren, om verschillende tekorten in het menselijk lichaam te voorkomen of te beperken, of om energiegehaltes te verhogen. Omvat producten van botanische, dierlijke of maritieme oorsprong. Exclusief producten zoals dakpannen, vloertegels en stenen fineer, evenals stenen bestrating die in de tuin worden gebruikt.</t>
  </si>
  <si>
    <t>10008141 - Farmaceutische samenstelling - Basisproducten - Basisproducten voor samenstelling met chemicaliën voor de bereiding van specifieke doseringsvormen. Exclusief producten zoals dakspanen/stukken, dakbedekkingsstoffen/vilt, dakcoatings, dakmembranen en dakpannen/leien.</t>
  </si>
  <si>
    <t>10008142 - Farmaceutische samenstelling – Accessoires - Diverse farmaceutische en laboratoriumtoebehoren die voor het samenstellen van farmaceutische producten worden gebruikt. Omvat items zoals weegschalen, farmaceutische kookplaten, niet-wegwerpbare flessendoppendispensers, enz. Exclusief producten zoals dakspanen/stukken, dakbedekkingsstoffen/vilt, dakcoatings, dakmembranen en dakpannen/leien.</t>
  </si>
  <si>
    <t>10008140 - Farmaceutische Samenstelling – Chemicaliën - De chemicaliën die worden gebruikt voor de bereiding van geneesmiddelen voor samenstelling in de apotheek. Deze omvatten, maar zijn niet beperkt tot, precursoren.  Exclusief producten zoals dakspanen/stukken, dakbedekkingsstoffen/vilt, dakcoatings, dakmembranen en dakpannen/leien.</t>
  </si>
  <si>
    <t>10005845 - Geneesmiddelen - Omvat alle producten die kunnen worden waargenomen als een stof, die gebruikt wordt voor de diagnose, behandeling of preventie van ziekte en die zijn primaire doel bereikt met behulp van farmacologische, immunologische of metabolische middelen in of op het lichaam. Inclusief alle medicijnen, biologische of therapeutische voedingssupplementen voor zowel mens als dier. Exclusief producten zoals dakspanen/stukken, dakbedekkingsstoffen/vilt, dakcoatings, dakmembranen en dakpannen/leien.</t>
  </si>
  <si>
    <t>10000675 - Gezinsplanning - Assortimenten - Omvat alle producten die kunnen worden waargenomen als twee of meer verschillende producten voor gezinsplanning die tezamen worden verkocht, die binnen het schema tot verschillende bricks behoren, maar wel in dezelfde klasse vallen. Een voorbeeld is de gezamenlijke verkoop van spiraaltjes en spermiciden. Bij producten die gratis zijn, wordt besloten om de classificatie in verschillende bricks achterwege te laten. Exclusief producten zoals dakspanen/stukken, dakbedekkingsstoffen/vilt, dakcoatings, dakmembranen en dakpannen/leien.</t>
  </si>
  <si>
    <t>10000463 - Hormonale Anticonceptiva - Omvat alle producten die kunnen worden waargenomen als een hormoon-middel in pil-, pleister-, injectie- of implantaatvorm die zwangerschap voorkomt door de ovulatie te onderdrukken, waardoor het baarmoederhalsslijmvlies dikker wordt en/of door het voorkomen van het dikker worden van de baarmoederwand, waardoor het embryo zich niet succesvol kan nestelen in de baarmoeder. Exclusief producten zoals dakspanen/stukken, dakbedekkingsstoffen/vilt, dakcoatings, dakmembranen en dakpannen/leien.</t>
  </si>
  <si>
    <t>10000460 - Condooms - Omvat alle producten die kunnen worden waargenomen als een dun latex omhulsel dat ofwel wordt gedragen door mannen, of wordt gebruikt door een vrouw, tijdens de seks om conceptie en seksueel overdraagbare ziekten te voorkomen. Deze producten zijn verkrijgbaar met of zonder zaaddodend middel of smeermiddel, en kunnen een smaakje hebben. Exclusief producten zoals dakspanen/stukken, dakbedekkingsstoffen/vilt, dakcoatings, dakmembranen en dakpannen/leien.</t>
  </si>
  <si>
    <t>10000674 - Mechanische Anticonceptiva - Assortimenten - Omvat alle producten die kunnen worden waargenomen als twee of meer verschillende mechanische anticonceptiva producten die tezamen worden verkocht, die binnen het schema tot verschillende bricks behoren, maar wel in dezelfde klasse vallen. Een voorbeeld is de gezamenlijke verkoop van een pessarium met spermiciden. Bij producten die gratis zijn, wordt besloten om de classificatie in verschillende bricks achterwege te laten. Exclusief producten zoals dakspanen/stukken, dakbedekkingsstoffen/vilt, dakcoatings, dakmembranen en dakpannen/leien.</t>
  </si>
  <si>
    <t>10000838 - Mechanische Anticonceptiva - Overig - Omvat alle producten die kunnen worden waargenomen als mechanisch anticonceptiemiddel, waarvan de gebruiker van het schema niet in staat is om het product in één van de bestaande bricks binnen het schema te classificeren. Exclusief producten zoals dakgootonderdelen/fittingen, regenpijponderdelen/fittingen en gazonafvoeronderdelen/fittingen.</t>
  </si>
  <si>
    <t>10000461 - Pessaria/Cervixkapjes - Omvat alle producten die kunnen worden waargenomen als een apparaat, gedragen door een vrouw tijdens de seks, dat specifiek is ontworpen om te worden ingebracht in de vagina om conceptie en seksueel overdraagbare ziekten te voorkomen. Deze producten werken als een barrière tegen sperma en zijn leverbaar met of zonder zaaddodende middelen. Exclusief producten zoals dakgootonderdelen/fittingen, regenpijponderdelen/fittingen en gazonafvoeronderdelen/fittingen.</t>
  </si>
  <si>
    <t>10000462 - Spermiciden - Omvat alle producten die kunnen worden waargenomen als een middel specifiek ontworpen voor gebruik als een spermadodend middel, en typisch bedoeld als hulpmiddel bij anticonceptie. Omvat producten in crème, gel, pil, folie of vloeibare vorm. Deze producten worden gebruikt vooraf aan elke vorm van seks als extra bescherming tegen het risico van zwanger worden, en om seksueel overdraagbare ziekten te voorkomen. Producten worden gewoonlijk gebruikt met een pessarium of condoom, maar kunnen ook direct in de vagina worden ingebracht. Exclusief producten zoals dakgootonderdelen/fittingen, regenpijponderdelen/fittingen en gazonafvoeronderdelen/fittingen.</t>
  </si>
  <si>
    <t>10000464 - Anticonceptiva - Spiraaltje - Omvat alle producten die kunnen worden waargenomen als een plastic apparaat dat wordt ingebracht in de baarmoeder om het binnendringen van sperma van de vagina in de eileider te verhinderen, of om het transport van eitjes door de eileider te versnellen om zodoende bevruchting te belemmeren. Producten omvatten plastic spiraaltjes met of zonder koper en medicinale spiraaltjes die zijn ontworpen om hormonen vrij te geven gedurende een bepaalde periode. Exclusief producten zoals dakgootonderdelen/fittingen, regenpijponderdelen/fittingen en gazonafvoeronderdelen/fittingen.</t>
  </si>
  <si>
    <t>10000884 - Ademhalings-/Allergiemiddelen - Assortimenten - Omvat alle producten die kunnen worden waargenomen als twee of meer verschillende ademhalings- of allergiemiddelen die tezamen worden verkocht, die binnen het schema tot verschillende bricks behoren, maar wel in dezelfde klasse vallen. Een voorbeeld is de gezamenlijke verkoop van hoestsiroop en een anti-hooikoorts middel. Bij producten die gratis zijn, wordt besloten om de classificatie in verschillende bricks achterwege te laten. Exclusief producten zoals dakgootonderdelen/fittingen, regenpijponderdelen/fittingen en gazonafvoeronderdelen/fittingen.</t>
  </si>
  <si>
    <t>10000920 - Ademhalings-/Allergiemiddelen - Overig - Omvat alle producten die kunnen worden waargenomen als ademhalings- of allergiemiddel, waarvan de gebruiker van het schema niet in staat is om het product in één van de bestaande bricks binnen het schema te classificeren. Exclusief producten zoals dakgootonderdelen/fittingen, regenpijponderdelen/fittingen en gazonafvoeronderdelen/fittingen.</t>
  </si>
  <si>
    <t>10000881 - Allergiepreventie/Allergievermindering/Antihistamines - Omvat alle producten die kunnen worden waargenomen als middelen die bedoeld zijn om ziekte, huidproblemen en/of ademhalingsproblemen, veroorzaakt door allergieën, te voorkomen en/of te verlichten. Producten kunnen bedoeld zijn voor specifieke allergieën zoals hooikoorts of astma. Omvat producten zoals drankjes, oplosbare poeders, pillen en sprays. Exclusief producten zoals dakgootonderdelen/fittingen, regenpijponderdelen/fittingen en gazonafvoeronderdelen/fittingen.</t>
  </si>
  <si>
    <t>10000916 - Bevochtigingsapparaten/Verstuivers (Elektrisch) - Omvat alle producten die kunnen worden waargenomen als een elektrisch apparaat dat voorziet in een vochtige, schone of behandelde luchtomgeving om een droge keel en neus te voorkomen en om allergieën en ademhalingsproblemen te voorkomen. Omvat elektrische luchtbevochtigers, die kleine waterdruppeltjes verspreiden om een vochtige atmosfeer te creëren, en elektrische vaporizers, die vloeistof omzetten in damp die vervolgens wordt verspreid in de lucht. Omvat producten die bedoeld kunnen zijn voor specifieke aandoeningen zoals hooikoorts. Inclusief vullingen voor dergelijke producten. Exclusief producten zoals dakgootonderdelen/fittingen, regenpijponderdelen/fittingen en gazonafvoeronderdelen/fittingen.</t>
  </si>
  <si>
    <t>10000883 - Bevochtigingsapparaten/Verstuivers (Niet-elektrisch) - Omvat alle producten die kunnen worden waargenomen als een niet-elektrisch apparaat dat voorziet in een vochtige, schone of behandelde luchtomgeving om een droge keel en neus te voorkomen en om allergieën en ademhalingsproblemen te voorkomen. Omvat niet-elektrische luchtbevochtigers, die kleine waterdruppeltjes verspreiden om een vochtige atmosfeer te creëren, en niet-elektrische vaporizers, die vloeistof omzetten in damp die vervolgens wordt verspreid in de lucht. Omvat producten die bedoeld kunnen zijn voor specifieke aandoeningen zoals hooikoorts. Inclusief vullingen voor dergelijke producten. Exclusief producten zoals dakgootonderdelen/fittingen, regenpijponderdelen/fittingen en gazonafvoeronderdelen/fittingen.</t>
  </si>
  <si>
    <t>10000875 - Borstinwrijfmiddelen - Omvat alle producten die kunnen worden waargenomen als een middel dat bedoeld is om op de borst en nek te wrijven om zo tijdelijke verlichting van symptomen van verkoudheid te bieden. Exclusief gazonafvoer.</t>
  </si>
  <si>
    <t>10000882 - Decongestiva - Overig - Omvat alle producten die kunnen worden waargenomen als decongestivum, waarvan de gebruiker van het schema niet in staat is om het product in één van de bestaande bricks binnen het schema te classificeren. Exclusief gazonafvoer.</t>
  </si>
  <si>
    <t>10000878 - Inhaleertoestellen/Nevelapparaten/Ademhalingstoestellen (Elektrisch) - Omvat alle producten die kunnen worden waargenomen als een elektrisch apparaat dat ofwel schone lucht, gas of microscopische deeltjes van geneesmiddelen rechtstreeks aan de bovenste luchtwegen levert, om ongemak en verstopping van de neus te voorkomen en te verminderen. Kenmerkend voor deze producten zijn onder andere ultrasone vernevelaars waarbij de geluidstrillingen een inhalator creëren voor astmatische aandoeningen. Exclusief gazonafvoer.</t>
  </si>
  <si>
    <t>10000877 - Inhaleertoestellen/Nevelapparaten/Ademhalingstoestellen (Niet-elektrisch) - Omvat alle producten die kunnen worden waargenomen als een niet-elektrisch apparaat dat ofwel schone lucht, gas of microscopische deeltjes van geneesmiddelen rechtstreeks aan de bovenste luchtwegen levert, om ongemak en verstopping van de neus te voorkomen en te verminderen. Kenmerkend voor deze producten zijn pompdispensers voor in de hand, gebruikt om astmatische aandoeningen bij de patiënt te verlichten. Exclusief gazonafvoer.</t>
  </si>
  <si>
    <t>10000880 - Middelen voor de keel - Omvat alle producten die kunnen worden waargenomen als een middel dat bedoeld is om de symptomen van een pijnlijke of geïnfecteerde keel te kalmeren of te verlichten. Omvat producten zoals drankjes, oplosbare poeders, pillen en sprays. Exclusief gazonafvoer.</t>
  </si>
  <si>
    <t>10000879 - Neusstrips/Sprays - Omvat alle producten die kunnen worden waargenomen als middelen die verlichting bieden aan een verstopte neus, vochtherstellen bij een te droge neus en/of verminderen van ademhalingsproblemen. Omvat producten zoals drankjes, oplosbare poeders, pillen, strippen en sprays. Exclusief gazonafvoer.</t>
  </si>
  <si>
    <t>10000876 - Verkoudheid/Hoest Middelen - Omvat alle producten die kunnen worden waargenomen als middelen die infecties van de luchtwegen, zoals hoesten, verkoudheid en griep, voorkomen en/of verlichten. Omvat producten zoals drankjes, oplosbare poeders, pillen en sprays. Exclusief gazonafvoer.</t>
  </si>
  <si>
    <t>10000500 - Baby-/Peuterbehandelingen - Omvat alle producten die kunnen worden waargenomen als een remedie of applicatie specifiek ontworpen om een aandoening te behandelen die uniek is voor baby's en peuters. Bevat producten zoals koliekremedies, luieruitslagcrèmes, en wiegendoekjes- en crèmes. Exclusief gazonafvoer.</t>
  </si>
  <si>
    <t>10008241 - Borstcompres - Omvat alle producten die kunnen worden beschreven/waargenomen als een product dat ervoor zorgt dat de melkafgifte voor de baby ondersteund wordt als de baby alleen zuigt zonder te drinken. Exclusief gazonafvoer.</t>
  </si>
  <si>
    <t>10008242 - Borstkolf - Omvat alle producten die kunnen worden beschreven/waargenomen als een product om de moedermelk af te zuigen als de baby niet aan het drinken is. Deze producten kunnen zowel elektrisch als handmatig zijn. Exclusief gazonafvoer.</t>
  </si>
  <si>
    <t>10000504 - Fopspenen/Bijtringen - Omvat alle producten die kunnen worden beschreven als een rubberen of plastic apparaat, speciaal ontworpen voor een baby om op te zuigen of te bijten, met de extra voordelen van het kalmeren van baby's en het stoppen met huilen of het verminderen van het ongemak dat baby's ervaren bij het krijgen van hun eerste tanden, inclusief accessoires. Bevat producten zoals bijtringen en fopspenen en fopspeenclips. Exclusief producten zoals afvoerroosters (dakgoten/afvoer), regenpijponderdelen/fittingen, dakgootonderdelen/fittingen en afvoerputten.</t>
  </si>
  <si>
    <t>10008240 - Navelklem - Omvat alle producten die kunnen worden beschreven/waargenomen als een navelstrengklem die de navelstreng afsluit voordat de navelstreng wordt doorgesneden, zodat er geen infectieuze agentia door de navelstreng kunnen dringen en bloedingen worden voorkomen. De klem wordt 48 tot 72 uur later verwijderd, wanneer de navel voldoende is opgedroogd om lekkage van bloed uit te sluiten. Exclusief producten zoals afvoerroosters (dakgoten/afvoer), regenpijponderdelen/fittingen, dakgootonderdelen/fittingen en afvoerputten.</t>
  </si>
  <si>
    <t>10000682 - Anti-rook Hulpmiddelen - Omvat alle producten die kunnen worden waargenomen als een preparaat of apparaat gebruikt om te helpen bij het stoppen met roken. Bevat producten zoals nicotinepleisters bedoeld om op het lichaam te plaatsen, kauwgom, zoetwaren en pillen. Exclusief producten zoals afvoerroosters (dakgoten/afvoer), regenpijponderdelen/fittingen, dakgootonderdelen/fittingen en afvoerputten.</t>
  </si>
  <si>
    <t>10000690 - Behandeling tegen Verslaving - Assortimenten - Omvat alle producten die kunnen worden waargenomen als twee of meer verschillende verslavingsbehandelingen of ontwenningskuren die tezamen worden verkocht, die binnen het schema tot verschillende bricks behoren, maar wel in dezelfde klasse vallen. Een voorbeeld is de gezamenlijke verkoop van kunstmatige sigaretten en een anti-nagelbijtmiddel. Bij producten die gratis zijn, wordt besloten om de classificatie in verschillende bricks achterwege te laten. Exclusief producten zoals afvoerroosters (dakgoten/afvoer), regenpijponderdelen/fittingen, dakgootonderdelen/fittingen en afvoerputten.</t>
  </si>
  <si>
    <t>10000459 - Behandeling tegen Verslavingen - Omvat alle producten die kunnen worden waargenomen als een preparaat, medicatie of apparaat, specifiek ontworpen om ongewenste gewoonten te bestrijden, of om symptomen te voorkomen, te behandelen of te verlichten die geassocieerd worden met ongewenste gewoonten. Bevat producten zoals alle anti-alcohol behandelingen en anti-nagelbijten vloeistoffen. Exclusief producten zoals afvoerroosters (dakgoten/afvoer), regenpijponderdelen/fittingen, dakgootonderdelen/fittingen en afvoerputten.</t>
  </si>
  <si>
    <t>10000852 - Blaas/Genitale/Rectale Producten - Assortimenten - Omvat alle producten die kunnen worden waargenomen als twee of meer verschillende blaas-, genitale- of rectale middelen die tezamen worden verkocht, die binnen het schema tot verschillende bricks behoren, maar wel in dezelfde klasse vallen. Een voorbeeld is de gezamenlijke verkoop van een klysma en rectale medicijnen. Bij producten die gratis zijn, wordt besloten om de classificatie in verschillende bricks achterwege te laten. Exclusief producten zoals afvoerroosters (dakgoten/afvoer), regenpijponderdelen/fittingen, dakgootonderdelen/fittingen en afvoerputten.</t>
  </si>
  <si>
    <t>10000849 - Blaas/Genitale/Rectale Producten - Overig - Omvat alle producten die kunnen worden waargenomen als een blaas-, genitaal- of rectaal middel waarvan de gebruiker van het schema niet in staat is om het product in één van de bestaande bricks binnen het schema te classificeren. Exclusief producten zoals afvoerroosters (dakgoten/afvoer), regenpijponderdelen/fittingen, dakgootonderdelen/fittingen en afvoerputten.</t>
  </si>
  <si>
    <t>10000847 - Blaasontstekingsproducten - Omvat alle producten die kunnen worden waargenomen als een middel dat wordt gebruikt voor de behandeling van een blaasontsteking door het verminderen van de pijn, ontsteking en infectie van de blaas. Omvat producten zoals pillen, drankjes en sachets. Exclusief producten zoals afvoerroosters (dakgoten/afvoer), regenpijponderdelen/fittingen, dakgootonderdelen/fittingen en afvoerputten.</t>
  </si>
  <si>
    <t>10000850 - Diuretica - Omvat alle producten die kunnen worden waargenomen als een behandeling om het bovenmatig vasthouden van vocht in de blaas te verminderen of te elimineren. Omvat producten zoals tabletten, drankjes en oplosbare poeders. Exclusief producten zoals afvoerroosters (dakgoten/afvoer), regenpijponderdelen/fittingen, dakgootonderdelen/fittingen en afvoerputten.</t>
  </si>
  <si>
    <t>10000851 - Klysma's/Spoelingen - Omvat alle producten die kunnen worden waargenomen als een blaas-, genitaal- of rectaal middel dat wordt gebruikt om de darmen te reinigen of om de constipatie te verlichten, of producten die worden gebruikt voor het reinigen en het verlichten van ongemak van vaginale afscheiding, menstruatie of lekken van urine. Producten uit deze brick werken door het invoegen van water of een oplossing in het rectum of de vagina via slangen en een mondstuk. Exclusief producten zoals afvoerroosters (dakgoten/afvoer), regenpijponderdelen/fittingen, dakgootonderdelen/fittingen en afvoerputten.</t>
  </si>
  <si>
    <t>10000923 - Lubricatie van de intieme delen - Omvat alle producten die kunnen worden waargenomen als een middel bedoeld om de schaamstreek te smeren. Deze producten bieden alleen smering en zijn niet bedoeld als zaaddodend middel. Omvat producten toegediend als een spray en in vloeibare of gel vorm, die op water of olie zijn gebaseerd. Exclusief producten zoals afvoerroosters (dakgoten/afvoer), regenpijponderdelen/fittingen, dakgootonderdelen/fittingen en afvoerputten.</t>
  </si>
  <si>
    <t>10000846 - Producten tegen Genitale Irritatie - Omvat alle producten die kunnen worden waargenomen als producten die worden gebruikt voor behandeling en verlichting van pijn en irritatie van het genitale gebied. Bijvoorbeeld in omstandigheden van spruw of bij een onstabiele pH-balans. Omvat producten zoals doekjes, gels en lotions. Exclusief producten zoals afvoerroosters (dakgoten/afvoer), regenpijponderdelen/fittingen, dakgootonderdelen/fittingen en afvoerputten.</t>
  </si>
  <si>
    <t>10000848 - Rectale Medicijnen - Omvat alle producten die kunnen worden waargenomen als een middel voor rectale aandoeningen zoals aambeien, een aandoening die gezwollen bloedvaten veroorzaakt in- en rond de anus, of voor scheuren in de huid rond de opening van de anus, algemeen bekend als anaal fissuur. Omvat producten zoals tabletten, die oraal of als een zetpil ingenomen kunnen worden, crèmes en oplosbare poeders. Exclusief producten zoals afvoerroosters (dakgoten/afvoer), regenpijponderdelen/fittingen, dakgootonderdelen/fittingen en afvoerputten.</t>
  </si>
  <si>
    <t>10000449 - Eerste Hulp - Accessoires - Omvat alle producten die kunnen worden waargenomen als een eerste hulp accessoire, speciaal ontworpen om te worden gebruikt in combinatie met eerste hulp-producten om de veiligheid, het comfort en het gemak van de patiënt te verbeteren of aan te vullen. Exclusief producten zoals afvoerroosters (dakgoten/afvoer), regenpijponderdelen/fittingen, dakgootonderdelen/fittingen en afvoerputten.</t>
  </si>
  <si>
    <t>10000684 - Eerste Hulp - Assortimenten - Omvat alle producten die kunnen worden waargenomen als twee of meer verschillende producten voor eerste hulp die tezamen worden verkocht, die binnen het schema tot verschillende bricks behoren, maar wel in dezelfde klasse vallen. Een voorbeeld is de gezamenlijke verkoop van een mitella en bandages. Bij producten die gratis zijn wordt besloten om de classificatie in verschillende bricks achterwege te laten. Exclusief producten zoals afvoerroosters (dakgoten/afvoer), regenpijponderdelen/fittingen, dakgootonderdelen/fittingen en afvoerputten.</t>
  </si>
  <si>
    <t>10000450 - Eerste Hulp - Mitella/Hulpmiddel - Omvat alle producten die kunnen worden waargenomen als een hulpmiddel dat wordt gebruikt om geheel of gedeeltelijk een verwonding tegen te houden of om de herhaling van een verwonding te voorkomen. Bevat producten van een zeer hoge dichtheid schuimrubber, nylon, elasthaan of polyester stretchstof. Bevat ook producten die beschikbaar zijn in verscheidene vormen en maten, en spalken. Exclusief producten zoals afvoerroosters (dakgoten/afvoer), regenpijponderdelen/fittingen, dakgootonderdelen/fittingen en afvoerputten.</t>
  </si>
  <si>
    <t>10000908 - Eerste Hulp - Overig - Omvat alle producten die kunnen worden waargenomen als eerste hulpmiddel, waarvan de gebruiker van het schema niet in staat is om het product in één van de bestaande bricks binnen het schema te classificeren. Exclusief producten zoals afvoerroosters (dakgoten/afvoer), regenpijponderdelen/fittingen, dakgootonderdelen/fittingen en afvoerputten.</t>
  </si>
  <si>
    <t>10000448 - Eerste Hulp - Verbandmateriaal/Verbanden/Gips - Omvat alle producten die kunnen worden waargenomen als een strip of vierkante doek of soortgelijk materiaal die zelfklevend kan zijn, die wordt gebruikt als een beschermend verband voor een wond of pijnlijke plek. Beschikbaar in verschillende maten en vormen, en kan op medisch voorschrift zijn. Exclusief producten zoals afvoerroosters (dakgoten/afvoer), regenpijponderdelen/fittingen, dakgootonderdelen/fittingen en afvoerputten.</t>
  </si>
  <si>
    <t>10000451 - IJs-/Verwarmingszak - Omvat alle producten die kunnen worden waargenomen als een pak, gevuld met een vloeistof of gel, dat kan worden gekoeld of verwarmd voor gebruik bij pijnbestrijding en bij eerste hulp, bijvoorbeeld bij acute pijn en zwelling na een blessure. Het product is beschikbaar is verschillende vormen en grootten en kan gevouwen worden om het bewuste gebied af te dekken. Bevat ook producten met een automatisch verwarmend mechanisme. Exclusief afvoerroosters die in het huishouden worden gebruikt.</t>
  </si>
  <si>
    <t>10000909 - Producten voor het Verwijderen/Behandelen van Gif - Omvat alle producten die kunnen worden waargenomen als producten om het gif te neutraliseren dat in het lichaam geïnjecteerd is door giftige dieren als bijen, schorpioenen, kwallen, muggen, slangen, spinnen en/of planten zoals stekende planten. Bevat producten als spuiten, pillen, poeders, vloeistoffen, lotions en crèmes. Exclusief ALLE regenpijpbuizen en fittingen, evenals gazonafvoeronderdelen en -fittingen en afvoerputten.</t>
  </si>
  <si>
    <t>10000910 - Sterilisatoren/Heelkundige Alcohol - Omvat alle producten die kunnen worden waargenomen als sterilisatoren die schoonmaken en zodoende bacteriën en ziektekiemen doden. Deze producten zijn specifiek bedoeld voor gebruik op de huid of het lichaam, maar kunnen ook gebruikt worden voor het prepareren van instrumenten zoals injectienaalden en oorbellen vóór het inbrengen in de huid. Sterilisatoren en heelkundige alcohol worden gebruikt voorafgaand aan een aanvullende behandeling, zoals antiseptica. Bevat producten als poeders, tabletten en vloeistoffen. Exclusief ALLE regenpijpbuizen en fittingen, evenals gazonafvoeronderdelen en -fittingen en afvoerputten.</t>
  </si>
  <si>
    <t>10000898 - Enterale Voeding Gastrostomie Kits - Omvat alle producten die kunnen worden waargenomen als producten die enkele of alle producten bevatten die gebruikt worden om buisjes in het maag-darmkanaal in te voegen wanneer enterale voeding benodigd is. Omvat producten zoals kleppen, bevestigingsmiddelen, ballonnen, uitbreidings- en verbindingsstukken. Deze producten omvatten doorgaans veiligheidsvoorzieningen waardoor ze moeilijk te verwijderen zijn nadat deze zijn geïnstalleerd. Exclusief ALLE regenpijpbuizen en fittingen, evenals gazonafvoeronderdelen en -fittingen en afvoerputten.</t>
  </si>
  <si>
    <t>10000900 - Enterale Voeding Voedingszakken/-dozen - Omvat alle producten die kunnen worden waargenomen als zijnde specifiek bedoeld om voedsel tijdens het proces van sondevoeding te bewaren. Omvat producten zoals voedingzakken en voedingsdozen. Exclusief ALLE regenpijpbuizen en fittingen, evenals gazonafvoeronderdelen en -fittingen en afvoerputten.</t>
  </si>
  <si>
    <t>10000901 - Enterale Voedingsbuisjes - Omvat alle producten die kunnen worden waargenomen als slangen die zijn ontworpen voor gebruik in het proces van sondevoeding. Omvat producten zoals sondevoedingslangen, decompressieslangen, verlengslangen en gastrostomische slangen. Exclusief ALLE regenpijpbuizen en fittingen, evenals gazonafvoeronderdelen en -fittingen en afvoerputten.</t>
  </si>
  <si>
    <t>10000899 - Enterale Voedingspompen/Voedingssets - Omvat alle producten die kunnen worden waargenomen als producten die gebruikt worden om voeding in de patiënt, die sondevoeding nodig heeft, te pompen. Omvat producten zoals de pompen zelf, sondevoedingsets en voedingszakken. Exclusief ALLE regenpijpbuizen en fittingen, evenals gazonafvoeronderdelen en -fittingen en afvoerputten.</t>
  </si>
  <si>
    <t>10000921 - Enterale Voedingsuitrusting - Assortimenten - Omvat alle producten die kunnen worden waargenomen als twee of meer verschillende producten voor enterale voedingsuitrusting die tezamen worden verkocht, die binnen het schema tot verschillende bricks behoren, maar wel in dezelfde klasse vallen. Een voorbeeld is de gezamenlijke verkoop van enterale . voedingszakken en -pompen. Bij producten die gratis zijn, wordt besloten om de classificatie in verschillende bricks achterwege te laten. Exclusief ALLE regenpijpbuizen en fittingen, evenals gazonafvoeronderdelen en -fittingen en afvoerputten.</t>
  </si>
  <si>
    <t>10000902 - Enterale Voedingsuitrusting - Overig - Omvat alle producten die kunnen worden waargenomen als enterale voedingsuitrusting, waarvan de gebruiker van het schema niet in staat is om het product in één van de bestaande bricks binnen het schema te classificeren. Exclusief ALLE regenpijpbuizen en fittingen, evenals gazonafvoeronderdelen en -fittingen en afvoerputten.</t>
  </si>
  <si>
    <t>10000870 - Algemene/Veelzijdige Gastro-intestinale Middelen - Omvat alle producten die kunnen worden waargenomen als een behandeling bestemd voor de verlichting en de behandeling van een aantal gastro-intestinale aandoeningen zoals brandend maagzuur, indigestie, diarree en winderigheid. Deze producten zijn voor multifunctioneel gebruik en zijn effectieve behandelingen voor meer dan één gastro-intestinale aandoening. Exclusief ALLE regenpijpbuizen en fittingen, evenals gazonafvoeronderdelen en -fittingen en afvoerputten.</t>
  </si>
  <si>
    <t>10000871 - Gastro-intestinale Middelen - Assortimenten - Omvat alle producten die kunnen worden waargenomen als twee of meer verschillende gastro-intestinale middelen die tezamen worden verkocht, die binnen het schema tot verschillende bricks behoren, maar wel in dezelfde klasse vallen. Een voorbeeld is de gezamenlijke verkoop van een anti-misselijkheidsmiddel en een ontwormingskuur. Bij producten die gratis zijn, wordt besloten om de classificatie in verschillende bricks achterwege te laten. Exclusief ALLE regenpijpbuizen en fittingen, evenals gazonafvoeronderdelen en -fittingen en afvoerputten.</t>
  </si>
  <si>
    <t>10000865 - Gastro-intestinale Middelen - Overig - Omvat alle producten die kunnen worden waargenomen als gastro-intestinale (maagdarmstelsel) producten, waarvan de gebruiker van het schema niet in staat is om het product in één van de bestaande bricks binnen het schema te classificeren. Exclusief ALLE regenpijpbuizen en fittingen, evenals gazonafvoeronderdelen en -fittingen en afvoerputten.</t>
  </si>
  <si>
    <t>10000866 - Laxeermiddelen - Omvat alle producten die kunnen worden waargenomen als middelen welke worden gebruikt voor het verlichten en behandelen van constipatie door het stimuleren van ontlasting of de eliminatie van ontlasting. Omvat producten zoals drankjes, oplosbare poeders en pillen. Exclusief ALLE regenpijpbuizen en fittingen, evenals gazonafvoeronderdelen en -fittingen en afvoerputten.</t>
  </si>
  <si>
    <t>10000864 - Middelen tegen Diarree - Omvat alle producten die kunnen worden waargenomen als middelen die worden gebruikt voor het verlichten en verzachten van frequent passeren van vloeibare, dunne ontlasting. Omvat producten zoals drankjes, oplosbare poeders en pillen. Exclusief ALLE regenpijpbuizen en fittingen, evenals gazonafvoeronderdelen en -fittingen en afvoerputten.</t>
  </si>
  <si>
    <t>10000863 - Middelen tegen Maagzuur/Indigestie/winderigheid - Omvat alle producten die kunnen worden waargenomen als een middel bedoeld om maagzuur te verlichten en te neutraliseren om indigestie, maagklachten, brandend maagzuur en winderigheid te voorkomen of te verlichten. Omvat producten zoals drankjes, oplosbare poeders en pillen. Exclusief ALLE regenpijpbuizen en fittingen, evenals gazonafvoeronderdelen en -fittingen en afvoerputten.</t>
  </si>
  <si>
    <t>10000868 - Middelen tegen Misselijkheid - Omvat alle producten die kunnen worden waargenomen als producten die de symptomen van misselijkheid verzachten en/of voorkomen, die veroorzaakt zouden kunnen zijn door voedselvergiftiging of bovenmatige consumptie van voedsel. Omvat producten zoals drankjes, oplosbare poeders en pillen. Exclusief ALLE regenpijpbuizen en fittingen, evenals gazonafvoeronderdelen en -fittingen en afvoerputten.</t>
  </si>
  <si>
    <t>10000867 - Ontwormingspreparaten - Omvat alle producten die kunnen worden waargenomen als producten die parasitaire wormen zoals ringworm, rondworm en aarsmade voorkomen en verzachting bieden. Omvat producten zoals drankjes, oplosbare poeders en pillen. Exclusief ALLE regenpijpbuizen en fittingen, evenals gazonafvoeronderdelen en -fittingen en afvoerputten.</t>
  </si>
  <si>
    <t>10000869 - Orale toediening van glucose en zoutoplossingen/Elektrolytbalans - Omvat alle producten die kunnen worden waargenomen als een middel dat bedoeld is om te hydrateren en de elektrolytenbalans in het lichaam te onderhouden, door het vervangen van vocht, dat verloren is gegaan door sporten of door ziekte, zoals diarree of braken. Omvat producten zoals drankjes, oplosbare poeders en pillen. Exclusief ALLE regenpijpbuizen en fittingen, evenals gazonafvoeronderdelen en -fittingen en afvoerputten.</t>
  </si>
  <si>
    <t>10000456 - Geneesmiddelentoediening - Omvat alle producten die kunnen worden waargenomen als een medisch apparaat bedoeld om vloeistoffen of poeders in het lichaam te brengen, of een medisch apparaat gebruikt voor het inhaleren of doorspoelen van diverse organen. Omvat producten zoals spuiten en naalden. Exclusief ALLE regenpijpbuizen en fittingen, evenals gazonafvoeronderdelen en -fittingen en afvoerputten.</t>
  </si>
  <si>
    <t>10000457 - Geneesmiddelentoediening - Accessoires - Omvat alle producten die kunnen worden waargenomen als een medisch apparaat speciaal ontworpen om te helpen bij het toedienen van geneesmiddelen. Inclusief producten als klysmaslangen, naaldbeschermers, stopkurken, doorspoelslangen en spuitdozen. Exclusief producten zoals dakgoten en watervaten.</t>
  </si>
  <si>
    <t>10000681 - Geneesmiddelentoediening - Assortimenten - Omvat alle producten die kunnen worden waargenomen als twee of meer verschillende producten voor geneesmiddelentoediening die tezamen worden verkocht, die binnen het schema tot verschillende bricks behoren, maar wel in dezelfde klasse vallen. Een voorbeeld is de gezamenlijke verkoop van naalden en naaldbeschermers. Bij producten die gratis zijn, wordt besloten om de classificatie in verschillende bricks achterwege te laten. Exclusief alle momenteel geclassificeerde producten voor goten/afvoeren.</t>
  </si>
  <si>
    <t>10000912 - Geneesmiddelentoediening - Onderdelen - Omvat alle producten die kunnen worden waargenomen als vervangende onderdelen voor geneesmiddelentoediening. Inclusief producten als slangen en maskers voor vernevelaars. Exclusief producten zoals onderdelen/fittingen voor gazonafvoer en onderdelen/fittingen voor dakgoten, evenals afvoeren en afvoerputten.</t>
  </si>
  <si>
    <t>10000922 - Geneesmiddelentoediening - Overig - Omvat alle producten die kunnen worden waargenomen als producten voor geneesmiddelentoediening, waarvan de gebruiker van het schema niet in staat is om het product in één van de bestaande bricks binnen het schema te classificeren. Exclusief producten zoals onderdelen/fittingen voor gazonafvoer en onderdelen/fittingen voor dakgoten, evenals afvoeren en afvoerputten.</t>
  </si>
  <si>
    <t>10000683 - Gezondheidsbehandelingen/-hulpmiddelen - Assortimenten - Omvat alle producten die kunnen worden waargenomen als twee of meer verschillende gezondheidsbehandelingen of hulpmiddelen die tezamen worden verkocht, die binnen het schema tot verschillende bricks behoren, maar wel in dezelfde klasse vallen. Een voorbeeld is de gezamenlijke verkoop van naalden en bandages. Bij producten die gratis zijn, wordt besloten om de classificatie in verschillende bricks achterwege te laten. Exclusief producten zoals onderdelen/fittingen voor gazonafvoer en onderdelen/fittingen voor dakgoten, evenals afvoeren en afvoerputten.</t>
  </si>
  <si>
    <t>10000903 - Acne/Gordelroos Behandelingen - Omvat alle producten die kunnen worden waargenomen als een middel dat bedoeld is ter behandeling en verlichting van acne en rosacea, huidziekten die worden gekenmerkt door puistjes, roodheid van het gezicht en rode plekken op de huid. Omvat producten zoals crèmes, lotions en sprays. Exclusief producten zoals onderdelen/fittingen voor gazonafvoer en onderdelen/fittingen voor dakgoten, evenals afvoeren en afvoerputten.</t>
  </si>
  <si>
    <t>10000891 - Algemene/Veelzijdige Huid/Hoofdhuidbehandelingen - Omvat alle producten die kunnen worden waargenomen als een middel dat een verscheidenheid aan (hoofd)huid aandoeningen behandelt en verlicht, zoals medicinaal poeder dat een schrale huid, jeukende huid, huiduitslag en een zonverbrande huid kan behandelen. Omvat producten zoals crèmes, lotions en sprays. Exclusief producten zoals onderdelen/fittingen voor gazonafvoer en onderdelen/fittingen voor dakgoten, evenals afvoeren en afvoerputten.</t>
  </si>
  <si>
    <t>10000890 - Anti-schimmel Producten - Omvat alle producten die kunnen worden waargenomen als een behandeling bedoeld om schimmelinfecties zoals voetschimmel, candida en tinea versicolor te verlichten. Omvat producten zoals crèmes, drankjes en pillen. Exclusief producten zoals onderdelen/fittingen voor gazonafvoer en onderdelen/fittingen voor dakgoten, evenals afvoeren en afvoerputten.</t>
  </si>
  <si>
    <t>10000885 - Antiseptica - Omvat alle producten die kunnen worden waargenomen als middelen die bestemd zijn voor het ontsmetten/desinfecteren van de huid en middelen voor het verminderen van infecties door het doden van bacteriën in wonden, of door de kapotte/allergische huid te genezen. Omvat gel en schuim desinfecterende handzeep op alcoholbasis evenals antiseptische (bacteriedodende) crèmes, drankjes, pillen, lotions en doekjes in bijvoorbeeld drogisterijen. Exclusief producten zoals onderdelen/fittingen voor gazonafvoer en onderdelen/fittingen voor dakgoten, evenals afvoeren en afvoerputten.</t>
  </si>
  <si>
    <t>10000893 - Apparatuur voor Ongediertebestrijding (Elektrisch) - Omvat alle producten die kunnen worden waargenomen als een elektrisch apparaat bedoeld voor het behandelen en/of voorkomen van parasitaire infecties, zoals hoofdluis of kleerluis. Omvat producten zoals elektrische hoofdluiskammen die zijn ontworpen om hoofdluis te verwijderen uit nat haar na de behandeling met hoofdluis lotion. Exclusief producten zoals onderdelen/fittingen voor gazonafvoer en onderdelen/fittingen voor dakgoten, evenals afvoeren en afvoerputten.</t>
  </si>
  <si>
    <t>10000892 - Apparatuur voor Ongediertebestrijding (Niet-elektrisch) - Omvat alle producten die kunnen worden waargenomen als een niet-elektrisch apparaat bedoeld voor het behandelen en/of voorkomen van parasitaire infecties, zoals hoofdluis of kleerluis. Omvat producten zoals niet-elektrische hoofdluiskammen die zijn ontworpen om hoofdluis te verwijderen uit nat haar na de behandeling met hoofdluis lotion. Exclusief producten zoals onderdelen/fittingen voor gazonafvoer en onderdelen/fittingen voor dakgoten, evenals afvoeren en afvoerputten.</t>
  </si>
  <si>
    <t>10000888 - Haaruitvalbehandelingen - Omvat alle producten die kunnen worden waargenomen als een middel bedoeld om haaruitval te behandelen en te voorkomen. Omvat producten zoals crèmes, lotions en sprays. Exclusief producten zoals onderdelen/fittingen voor gazonafvoer en onderdelen/fittingen voor dakgoten, evenals afvoeren en afvoerputten.</t>
  </si>
  <si>
    <t>10000905 - Huid/Hoofdhuid Behandelingsproducten - Assortimenten - Omvat alle producten die kunnen worden waargenomen als twee of meer verschillende producten voor huid- of hoofdhuidbehandeling die tezamen worden verkocht, die binnen het schema tot verschillende bricks behoren, maar wel in dezelfde klasse vallen. Een voorbeeld is de gezamenlijke verkoop van anti-roos lotion en een anti-insectenbeetmiddel. Bij producten die gratis zijn, wordt besloten om de classificatie in verschillende bricks achterwege te laten. Exclusief producten zoals onderdelen/fittingen voor gazonafvoer en onderdelen/fittingen voor dakgoten, evenals afvoeren en afvoerputten.</t>
  </si>
  <si>
    <t>10000906 - Huid/Hoofdhuidbehandelingsproducten - Overig - Omvat alle producten die kunnen worden waargenomen als huid- of hoofdhuidbehandelingsmiddel, waarvan de gebruiker van het schema niet in staat is om het product in één van de bestaande bricks binnen het schema te classificeren. Exclusief producten zoals onderdelen/fittingen voor gazonafvoer en onderdelen/fittingen voor dakgoten, evenals afvoeren en afvoerputten.</t>
  </si>
  <si>
    <t>10000889 - Kalmerend Middel bij Insectenbeten - Omvat alle producten die kunnen worden waargenomen als een middel bedoeld om jeuk en steken door insectenbeten, zoals bijen- en wespensteken, te behandelen en te verlichten. Omvat producten zoals crèmes, lotions en sprays. Exclusief producten zoals onderdelen/fittingen voor gazonafvoer en onderdelen/fittingen voor dakgoten, evenals afvoeren en afvoerputten.</t>
  </si>
  <si>
    <t>10000886 - Ongediertebestrijdingsmiddelen - Omvat alle producten die kunnen worden waargenomen als een middel bedoeld om gevallen van besmetting met parasieten zoals hoofdluizen of andere luizen te behandelen. Omvat producten zoals lotions, shampoos en crèmes. Exclusief producten zoals onderdelen/fittingen voor gazonafvoer en onderdelen/fittingen voor dakgoten, evenals afvoeren en afvoerputten.</t>
  </si>
  <si>
    <t>10000887 - Psoriasis/Eczema/Droge Huid Behandelingen - Omvat alle producten die kunnen worden waargenomen als een middel bedoeld om de omstandigheden van psoriasis/eczeem en een te droge huid, die worden gekenmerkt door een gebarsten, schrale of geïrriteerde huid, te behandelen en te verzachten. Deze producten zouden de uitgedroogde huid met kloofjes en een ruwe huid kunnen verzorgen. Omvat producten zoals lotions, crèmes en pillen. Exclusief producten zoals onderdelen/fittingen voor gazonafvoer en onderdelen/fittingen voor dakgoten, evenals afvoeren en afvoerputten.</t>
  </si>
  <si>
    <t>10000904 - Wrat/Likdoorn/Eeltplek Behandelingen - Omvat alle producten die kunnen worden waargenomen als een middel dat bedoeld is ter behandeling van huidgezwellen, veroorzaakt door virale infecties in de bovenste laag van de huid, zoals op handen of voeten, en ter behandeling van te harde, verdikte huid op handen, voeten en tenen. Omvat producten zoals crèmes, lotions en pillen. Exclusief producten zoals onderdelen/fittingen voor gazonafvoer en onderdelen/fittingen voor dakgoten, evenals afvoeren en afvoerputten.</t>
  </si>
  <si>
    <t>10006960 - Materiaalvellen voor Gezondheidsbehandelingen en -Hulpmiddelen - Omvat alle producten die kunnen worden waargenomen als vellen materiaal die in een zorgomgeving kunnen worden gebruikt om verschillende op maat gemaakte producten te maken, zoals spalken, braces en cervicale kragen. Exclusief producten zoals afvoerpijpfittingen en onderdelen/fittingen voor gazonafvoer, evenals onderdelen/fittingen voor loodgieterswerk, die direct verband houden met de installatie van huishoudelijke producten.</t>
  </si>
  <si>
    <t>10002423 - Mondbehandelingen - Omvat alle producten die kunnen worden waargenomen als een middel specifiek ontworpen om ongemakken of kwalen aangaande de mond te voorkomen, te behandelen of te verlichten. Omvat producten zoals behandelingen voor slechte adem en zweren. Exclusief producten zoals afvoerpijpfittingen en onderdelen/fittingen voor gazonafvoer, evenals onderdelen/fittingen voor loodgieterswerk, die direct verband houden met de installatie van huishoudelijke producten.</t>
  </si>
  <si>
    <t>10000458 - Hulpmiddelen Invaliditeit - Omvat alle producten die kunnen worden waargenomen als een apparaat of werktuig bedoeld om mensen te ondersteunen die moeite hebben met staan of lopen als gevolg van voet- of beenletsel of een algemene slechte gezondheid. De producten omvatten krukken, wandelstokken, looprekken, rolstoelen en rollators. Exclusief producten zoals afvoerpijpfittingen en onderdelen/fittingen voor gazonafvoer, evenals onderdelen/fittingen voor loodgieterswerk, die direct verband houden met de installatie van huishoudelijke producten.</t>
  </si>
  <si>
    <t>10000686 - Persoonlijke Hulpmiddelen - Assortimenten - Omvat alle producten die kunnen worden waargenomen als twee of meer afzonderlijke persoonlijke hulpmiddelen die tezamen worden verkocht, die binnen het schema tot verschillende bricks behoren, maar wel in dezelfde klasse vallen. Hieronder vallen ook producten zoals krukken en insectenwerende middelen die samen worden verkocht. Bij producten die gratis zijn, wordt besloten om de classificatie in verschillende bricks achterwege te laten. Exclusief producten zoals afvoerpijpfittingen en onderdelen/fittingen voor gazonafvoer, evenals onderdelen/fittingen voor loodgieterswerk, die direct verband houden met de installatie van huishoudelijke producten.</t>
  </si>
  <si>
    <t>10000915 - Persoonlijke Hulpmiddelen - Overig - Omvat alle producten die kunnen worden waargenomen als persoonlijke hulpmiddelen waarvan de gebruiker van het schema niet in staat is om het product in één van de bestaande bricks binnen het schema te classificeren. Exclusief producten zoals afvoerpijpfittingen en onderdelen/fittingen voor gazonafvoer, evenals onderdelen/fittingen voor loodgieterswerk, die direct verband houden met de installatie van huishoudelijke producten.</t>
  </si>
  <si>
    <t>10000570 - Persoonlijke Insectenwerende middelen - Omvat alle producten die kunnen worden waargenomen als een middel speciaal ontworpen om insecten, zowel vliegende als kruipende, af te weren om te voorkomen dat deze insecten bijten of fysiek contact hebben met de persoon die het middel gebruikt. Deze types van insectenwerende middelen worden gebruikt op het lichaam. Inclusief producten als vloeistoffen, crèmes en pleisters. Exclusief producten zoals afvoerpijpfittingen en onderdelen/fittingen voor gazonafvoer, evenals onderdelen/fittingen voor loodgieterswerk, die direct verband houden met de installatie van huishoudelijke producten.</t>
  </si>
  <si>
    <t>10000856 - Algemene/Veelzijdige Pijnstiller - Omvat alle producten die kunnen worden waargenomen als een middel bedoeld om een verscheidenheid aan pijnen in verschillende delen van het lichaam te verzachten en niet in één specifiek deel. Producten kunnen vloeibaar, van oplosbaar poeder, in pilvorm of een spray zijn. Exclusief smarthome-deurbellen en elk intercomsysteem waarmee u met de bezoeker van buitenaf kunt praten of deze kunt zien.</t>
  </si>
  <si>
    <t>10000858 - Pijnstiller - Assortimenten - Omvat alle producten die kunnen worden waargenomen als twee of meer verschillende pijnstillers die tezamen worden verkocht, die binnen het schema tot verschillende bricks behoren, maar wel in dezelfde klasse vallen. Een voorbeeld is de gezamenlijke verkoop van een anti-hoofdpijn en een anti-spierpijn middel. Bij producten die gratis zijn, wordt besloten om de classificatie in verschillende bricks achterwege te laten. Exclusief smarthome-deurbellen en elk intercomsysteem waarmee u met de bezoeker van buitenaf kunt praten of deze kunt zien.</t>
  </si>
  <si>
    <t>10000854 - Pijnstiller - Overig - Omvat alle producten die kunnen worden waargenomen als pijnstiller, waarvan de gebruiker van het schema niet in staat is om het product in één van de bestaande bricks binnen het schema te classificeren. Exclusief smarthome-deurbellen en elk intercomsysteem waarmee u met de bezoeker van buitenaf kunt praten of deze kunt zien.</t>
  </si>
  <si>
    <t>10000853 - Pijnstiller (Elektrisch) - Omvat alle producten die kunnen worden waargenomen als een elektrisch apparaat dat de pijn verlicht door het gebruik van elektrische pulsen en stromen, ook wel TENS genoemd (Transcutaneous Electrical Nerve Stimulation). Producten kunnen worden gericht op specifieke symptomen van spierpijn, artritis, reuma. Exclusief smarthome-deurbellen en elk intercomsysteem waarmee u met de bezoeker van buitenaf kunt praten of deze kunt zien.</t>
  </si>
  <si>
    <t>10000855 - Pijnstiller voor Artritis/Reuma/Spierpijn - Omvat alle producten die kunnen worden waargenomen als een middel bedoeld om stijfheid, zwellingen en pijn in gewrichten en spieren van het lichaam te behandelen. Producten kunnen vloeibaar, van oplosbaar poeder, in pilvorm of een spray zijn. Exclusief smarthome-deurbellen en elk intercomsysteem waarmee u met de bezoeker van buitenaf kunt praten of deze kunt zien.</t>
  </si>
  <si>
    <t>10000857 - Pijnstiller voor Hoofdpijn/Migraine - Omvat alle producten die kunnen worden waargenomen als een middel bedoeld om pijn van hoofdpijn en ernstige terugkerende vasculaire hoofdpijn te verlichten. Producten kunnen vloeibaar, van oplosbaar poeder, in pilvorm of een spray zijn. Exclusief smarthome-deurbellen en elk intercomsysteem waarmee u met de bezoeker van buitenaf kunt praten of deze kunt zien.</t>
  </si>
  <si>
    <t>10000860 - Homeopathische Middelen - Combinatie Ingrediënten - Omvat alle producten die kunnen worden waargenomen als een combinatie van ingrediënten van natuurlijke stoffen die worden gebruikt om fysieke en emotionele kwalen te behandelen. Producten kunnen worden beschouwd als een alternatief voor conventionele geneeskunde. Omvat producten zoals zout, lotions, crèmes, pillen, poeders, oliën en drankjes. Exclusief producten zoals brievenbussen.</t>
  </si>
  <si>
    <t>10000859 - Homeopathische Middelen - Individuele Ingrediënten - Omvat alle producten die kunnen worden waargenomen als afzonderlijke ingrediënten van natuurlijke stoffen die wordt gebruikt om fysieke en emotionele kwalen te behandelen. Producten kunnen worden beschouwd als een alternatief voor conventionele geneeskunde. Omvat producten zoals zout, lotions, crèmes, pillen, poeders, oliën en drankjes. Exclusief producten zoals brievenbussen.</t>
  </si>
  <si>
    <t>10000861 - Plantaardige Middelen - Omvat alle producten die kunnen worden waargenomen als verdunde homeopathische extracten van verschillende bloemen. Producten kunnen worden beschouwd als een alternatief voor conventionele geneeskunde. Omvat producten zoals zout, lotions, crèmes, pillen, poeders, oliën en drankjes. Exclusief producten zoals brievenbussen.</t>
  </si>
  <si>
    <t>10000862 - Plantaardige/Homeopathische Middelen - Assortimenten - Omvat alle producten die kunnen worden waargenomen als twee of meer verschillende plantaardige of homeopathische middelen die tezamen worden verkocht, die binnen het schema tot verschillende bricks behoren, maar wel in dezelfde klasse vallen. Een voorbeeld is de gezamenlijke verkoop van een bloemenextract en een homeopathisch middel. Bij producten die gratis zijn, wordt besloten om de classificatie in verschillende bricks achterwege te laten. Exclusief producten zoals brievenbussen.</t>
  </si>
  <si>
    <t>10000914 - Plantaardige/Homeopathische Middelen - Overig - Omvat alle producten die kunnen worden waargenomen als plantaardig of homeopathisch middel, waarvan de gebruiker van het schema niet in staat is om het product in één van de bestaande bricks binnen het schema te classificeren. Exclusief producten zoals brievenbussen.</t>
  </si>
  <si>
    <t>10000894 - Preventieve Middelen tegen Reisziekte - Geneeskundig - Omvat alle producten die kunnen worden waargenomen als medicinale middelen die het gevoel van ziekte bij reizen, met name misselijkheid, te voorkomen. Omvat producten zoals drankjes, oplosbare poeders, pillen en sprays. Exclusief producten zoals brievenbussen.</t>
  </si>
  <si>
    <t>10000895 - Preventieve Middelen tegen Reisziekte - Niet-geneeskundig - Omvat alle producten die kunnen worden waargenomen als niet-medicinale middelen die het gevoel van ziekte bij reizen, met name misselijkheid, te voorkomen. Omvat producten zoals polsbandjes. Exclusief producten zoals brievenbussen.</t>
  </si>
  <si>
    <t>10000896 - Producten tegen Reisziekte - Assortimenten - Omvat alle producten die kunnen worden waargenomen als twee of meer verschillende producten tegen reisziekte die tezamen worden verkocht, die binnen het schema tot verschillende bricks behoren, maar wel in dezelfde klasse vallen. Een voorbeeld is de gezamenlijke verkoop van polsbandjes tegen reisziekte en pillen. Bij producten die gratis zijn, wordt besloten om de classificatie in verschillende bricks achterwege te laten. Exclusief producten zoals brievenbussen.</t>
  </si>
  <si>
    <t>10000897 - Producten tegen Reisziekte - Overig - Omvat alle producten die kunnen worden waargenomen als middel tegen reisziekte, waarvan de gebruiker van het schema niet in staat is om het product in één van de bestaande bricks binnen het schema te classificeren. Exclusief producten zoals brievenbussen.</t>
  </si>
  <si>
    <t>10000874 - Slaap/Stressverminderende Middelen - Assortimenten - Omvat alle producten die kunnen worden waargenomen als twee of meer verschillende slaapmiddelen of stressverminderende middelen die tezamen worden verkocht, die binnen het schema tot verschillende bricks behoren, maar wel in dezelfde klasse vallen. Een voorbeeld is de gezamenlijke verkoop van een anti-stress en een anti-slapeloosheid middel. Bij producten die gratis zijn, wordt besloten om de classificatie in verschillende bricks achterwege te laten. Exclusief producten zoals brievenbussen.</t>
  </si>
  <si>
    <t>10000919 - Slaap/Stressverminderende Middelen - Overig - Omvat alle producten die kunnen worden waargenomen als slaap- of stressverminderend middel, waarvan de gebruiker van het schema niet in staat is om het product in één van de bestaande bricks binnen het schema te classificeren. Exclusief producten zoals brievenbussen.</t>
  </si>
  <si>
    <t>10000872 - Slaapmiddelen - Omvat alle producten die kunnen worden waargenomen als een middel dat bedoeld is om slaap op te wekken, om slapeloosheid te voorkomen of om verstoorde slaappatronen te verlichten. Omvat producten zoals drankjes en pillen. Exclusief producten zoals brievenbussen.</t>
  </si>
  <si>
    <t>10000873 - Stressverminderende/Kalmerende Middelen - Omvat alle producten die kunnen worden waargenomen als een middel dat bedoeld is om stress of stressgerelateerde symptomen te verlichten of te verminderen. Omvat producten zoals drankjes en pillen. Exclusief producten zoals brievenbussen.</t>
  </si>
  <si>
    <t>10000528 - Brillen - Klaar voor Gebruik - Omvat alle producten die kunnen worden waargenomen als een optisch instrument specifiek bedoeld om te helpen en te corrigeren bij slecht gezichtsvermogen, en typisch samengesteld uit een tweetal lenzen gemonteerd in een montuur dat door de gebruiker wordt gedragen om direct voor de ogen te plaatsen. Bevat alleen complete brillen die klaar voor gebruik zijn. Exclusief producten die afzonderlijk worden verkocht.</t>
  </si>
  <si>
    <t>10000638 - Brillenglazen - Omvat alle producten die kunnen worden waargenomen als een brillenglas specifiek bedoeld om te helpen en te corrigeren bij slecht gezichtsvermogen, en bedoeld om te worden bevestigd in een montuur. Bevat alleen glazen zonder montuur. Exclusief alle momenteel geclassificeerde producten voor deurbeslag.</t>
  </si>
  <si>
    <t>10000639 - Brilmonturen - Omvat alle producten die kunnen worden waargenomen als een brilmontuur specifiek bedoeld om brillenglazen in onder te brengen, die helpen om slecht gezichtsvermogen te corrigeren. Bevat alleen monturen zonder glazen. Exclusief alle andere deurbeslag.</t>
  </si>
  <si>
    <t>10000529 - Contactlenzen - Omvat alle producten die kunnen worden waargenomen als een paar zeer dunne, ronde optische lenzen specifiek bedoeld om te helpen en te corrigeren bij slecht gezichtsvermogen, en typisch gevormd om direct op het hoornvlies te plaatsen. Producten bevatten daglenzen, wegwerplenzen, contactlenzen voor langdurig gebruik, zachte contactlenzen en vormstabiele (RGP) lenzen. Exclusief alle andere deurbeslag.</t>
  </si>
  <si>
    <t>10000487 - Gehoorapparaten - Omvat alle producten die kunnen worden waargenomen als een klein elektronisch apparaat dat het geluid versterkt en gedragen wordt in of achter het oor om te compenseren voor gehoorbeschadiging. Bevat producten zoals programmeerbare, digitale en conventionele gehoorhulpmiddelen. Producten kunnen gedragen worden achter het oor, in het oor of geheel in de gehoorgang. Exclusief alle andere deurbeslag.</t>
  </si>
  <si>
    <t>10000526 - Oogpreparaten - Omvat alle producten die kunnen worden waargenomen als een gezondheidsitem, preparaat of medicatie, specifiek ontworpen om stoornissen of aandoeningen van het oog te voorkomen, behandelen of verlichten. Inclusief synthetische producten. Exclusief alle andere deurbeslag.</t>
  </si>
  <si>
    <t>10000525 - Oorpreparaten - Omvat alle producten die kunnen worden waargenomen als een gezondheidsitem, preparaat of medicatie, specifiek ontworpen om stoornissen of aandoeningen van het oor te voorkomen, behandelen of verlichten. Inclusief synthetische producten. Exclusief alle andere deurbeslag.</t>
  </si>
  <si>
    <t>10000687 - Verzorging/Behandeling van Zintuigen - Assortimenten - Omvat alle producten die kunnen worden waargenomen als twee of meer verschillende zintuigverzorgings- of behandelingsmiddel die tezamen worden verkocht, die binnen het schema tot verschillende bricks behoren, maar wel in dezelfde klasse vallen. Een voorbeeld is de gezamenlijke verkoop van contactlenzen en contactlensdoosjes. Bij producten die gratis zijn, wordt besloten om de classificatie in verschillende bricks achterwege te laten. Exclusief alle andere deurbeslag.</t>
  </si>
  <si>
    <t>10000911 - Verzorging/Behandeling van Zintuigen - Overig - Omvat alle producten die kunnen worden waargenomen als verzorgings- of behandelingsmiddel voor zintuigen, waarvan de gebruiker van het schema niet in staat is om het product in één van de bestaande bricks binnen het schema te classificeren. Exclusief producten zoals horren, luiken.</t>
  </si>
  <si>
    <t>10000688 - Verzorgingsproducten voor Brillen - Omvat alle producten die kunnen worden waargenomen als een crème, gel of vloeistof bedoeld voor het reinigen en verzorgen van alle soorten brillen. Exclusief producten zoals horren, luiken.</t>
  </si>
  <si>
    <t>10000689 - Verzorgingsproducten voor Brillen - Accessoires - Omvat alle producten die kunnen worden waargenomen als een product dat brillen beschermt en verzorgt zoals speciale kokers en brilkettingen. Exclusief producten zoals horren, luiken.</t>
  </si>
  <si>
    <t>10000527 - Verzorgingsproducten voor Contactlenzen - Omvat alle producten die kunnen worden waargenomen als een crème, gel of vloeistof die wordt gebruikt voor het reinigen en verzorgen van alle soorten contactlenzen, en producten die contactlenzen verzorgen en beschermen zoals specifieke doosjes. Exclusief producten zoals horren, luiken.</t>
  </si>
  <si>
    <t>10000637 - Zonnebrillen - Klaar voor Gebruik - Omvat alle producten die kunnen worden waargenomen als een optisch instrument specifiek bedoeld om de ogen te beschermen tegen zonlicht, en typisch samengesteld uit een tweetal getinte glazen bevestigd in een montuur dat door de gebruiker wordt gedragen om de glazen direct voor de ogen te plaatsen. Bevat alleen complete zonnebrillen die klaar voor gebruik zijn. Exclusief producten zoals horren, luiken.</t>
  </si>
  <si>
    <t>10000488 - Geneeskundige/Orthopedische Schoenen - Omvat alle producten die kunnen worden waargenomen als speciaal schoeisel specifiek ontworpen voor de behandeling van orthopedische kwalen, en typisch bedoeld om pijn en ongemak in de botten en bijbehorende spieren, gewrichten en bindweefsel te verlichten, door grotere torsiestijfheid en extra diepte in de schoen. Producten zijn onder andere orthopedische of schok- absorberende inlegzolen, ontworpen om te worden ingebracht in normale schoenen en te worden verwijderd op individuele behoefte. Producten omvatten ook medicinale en antiseptische inlegzolen. Exclusief producten zoals horren, luiken.</t>
  </si>
  <si>
    <t>10000489 - Hulpmiddelen voor Voetverzorging/Hygiëne - Omvat alle producten die kunnen worden waargenomen als een apparaat ter verwijdering van ruwe, harde of droge huid van verschillende gebieden van de voeten, ter verwijdering van likdoorns of overmatige eeltvorming. Exclusief producten zoals horren, luiken.</t>
  </si>
  <si>
    <t>10000474 - Therapeutische Kousen - Omvat alle producten die kunnen worden waargenomen als kousen, panty's of sokken, speciaal voor therapeutische doeleinden. Deze producten omvatten ook medicinale kousen, zoals wratten- of schimmelwerende sokken, kousen die de bloedsomloop bevorderen door de compressie van de benen voor het behandelen en/of voorkomen van de symptomen van spataderen, en kousen die kunnen worden gebruikt als een therapie voor vermoeide benen. Deze producten kunnen gebruikt worden door mannen en vrouwen. Producten zijn speciaal op de markt gebracht als zijnde therapeutisch. Exclusief producten zoals horren, luiken.</t>
  </si>
  <si>
    <t>10000685 - Voet/Been Verzorging/Behandeling - Assortimenten - Omvat alle producten die kunnen worden waargenomen als twee of meer verschillende producten voor voet- of been behandeling of verzorging die tezamen worden verkocht, die binnen het schema bestaan, maar bij verschillende bricks in dezelfde klasse behoren. Een voorbeeld is de gezamenlijke verkoop van puimsteen en medicinale inlegzolen. Bij producten die gratis zijn, wordt besloten om de classificatie in verschillende bricks achterwege te laten. Exclusief producten zoals horren, luiken.</t>
  </si>
  <si>
    <t>10000907 - Voet/Been Verzorging/Behandeling - Overig - Omvat alle producten die kunnen worden waargenomen als verzorgings- of behandelingsmiddel voor voet en/of been, waarvan de gebruiker van het schema niet in staat is om het product in één van de bestaande bricks binnen het schema te classificeren. Exclusief producten zoals horren, luiken.</t>
  </si>
  <si>
    <t>10000673 - Gezondheidszorg - Assortimenten - Omvat alle producten die kunnen worden waargenomen als twee of meer verschillende producten voor gezondheidszorg die tezamen worden verkocht, die binnen het schema tot verschillende bricks behoren, maar wel in dezelfde klasse vallen. Een voorbeeld is de gezamenlijke verkoop van vitaminen en een glucose testmiddel. Bij producten die gratis zijn, wordt besloten om de classificatie in verschillende bricks achterwege te laten. Exclusief producten zoals horren, luiken.</t>
  </si>
  <si>
    <t>10005844 - Medische Hulpmiddelen - Omvat alle producten die kunnen worden beschreven of waargenomen als hulpmiddelen, anders dan geneesmiddelen, bestemd voor de diagnose, behandeling of preventie van ziekte. Inclusief alle medische apparatuur en accessoires: van wattenstaafjes tot MRI-machines tot chirurgische implantaten, zowel voor mens als dier. Exclusief producten zoals horren, luiken.</t>
  </si>
  <si>
    <t>10008118 - Ondersteunende Component van een Medisch Hulpmiddel - Een artikel dat niet voldoet aan de definitie van een medisch hulpmiddel zoals vastgesteld door de relevante regelgevende instanties in de gezondheidszorg. Hiertoe kunnen accessoires behoren die op zichzelf niet als hulpmiddelen worden beschouwd, maar die bedoeld zijn om de prestaties van een of meer medische hulpmiddelen te ondersteunen, aan te vullen en/of te verbeteren. Exclusief producten zoals horren, luiken.</t>
  </si>
  <si>
    <t>10000843 - Diagnosemonitoren - Overig - Omvat alle producten die kunnen worden waargenomen als diagnosemonitor, waarvan de gebruiker van het schema niet in staat is om het product in één van de bestaande bricks binnen het schema te classificeren. Exclusief producten zoals horren, luiken.</t>
  </si>
  <si>
    <t>10000455 - Diagnosemonitoren voor Thuisgebruik/Weegschalen - Omvat alle producten die kunnen worden waargenomen als een apparaat, speciaal ontworpen voor persoonlijk gebruik om periodiek bloeddruk, bloedsuiker, hartslag, gewicht of lichaamsvet te controleren. Producten omvatten diabetes monitor kits, borst- en polsbanden, vingertop of bovenarm monitoren en personenweegschalen die gewicht en/of lichaamsvet controleren. Producten kunnen handmatig of automatisch worden bediend en kunnen worden gebruikt in combinatie met sportapparatuur tijdens het sporten. Exclusief producten zoals horren, luiken.</t>
  </si>
  <si>
    <t>10000648 - Diagnosetesten - Assortimenten - Omvat alle producten die kunnen worden waargenomen als twee of meer verschillende diagnosetests die tezamen worden verkocht, die binnen het schema tot verschillende bricks behoren, maar wel in dezelfde klasse vallen. Een voorbeeld is de gezamenlijke verkoop van thermometers en thermometerhoes. Bij producten die gratis zijn, wordt besloten om de classificatie in verschillende bricks achterwege te laten. Exclusief producten zoals horren, luiken.</t>
  </si>
  <si>
    <t>10000844 - Diagnosetesten - Overig - Omvat alle producten die kunnen worden waargenomen als diagnosetest, waarvan de gebruiker van het schema niet in staat is om het product in één van de bestaande bricks binnen het schema te classificeren. Exclusief producten zoals horren, luiken.</t>
  </si>
  <si>
    <t>10000453 - Diagnosetests voor Thuis - Omvat alle producten die kunnen worden waargenomen als een persoonlijke diagnostische test, die is ontworpen voor thuisgebruik om lichaamsfuncties te testen of om het niveau van verschillende stoffen zoals glucose, eiwitten, hormonen of alcohol in lichaamsvloeistoffen vast te stellen. Deze producten werken meestal door het analyseren van een monster van bloed, speeksel of urine. Er bestaan twee belangrijke soorten testkits: het ene type levert resultaten in enkele minuten, het andere vereist dat de test thuis wordt afgenomen waarna het monster naar een laboratorium wordt gestuurd voor een gedetailleerde analyse en de resultaten binnen een paar dagen worden verstrekt. Exclusief producten zoals horren, luiken.</t>
  </si>
  <si>
    <t>10000452 - Thermometers - Omvat alle producten die kunnen worden waargenomen als een apparaat, ontworpen om de lichaamstemperatuur van een persoon te meten. Metingen kunnen oraal worden gedaan, rectaal, onder de arm, in het oor of tegen het voorhoofd. Omvat producten verkrijgbaar in verschillende maten en vormen, en omvat zowel digitale en kwik typen. Exclusief producten zoals horren, luiken.</t>
  </si>
  <si>
    <t>10000454 - Thuisdiagnostica - Accessoires - Omvat alle producten die kunnen worden waargenomen als een accessoire dat is ontworpen voor gebruik in combinatie met diagnostische tests en kits. Producten zijn meestal bedoeld voor persoonlijke hygiëne bij het gebruik van niet-wegwerp diagnostische apparatuur. Omvat producten zoals accessoires en besturingen voor pompen en teststrips, hoezen of wegwerpnaalden (lancetten). Exclusief producten zoals deurbellen.</t>
  </si>
  <si>
    <t>10000647 - Thuisdiagnostica - Assortimenten - Omvat alle producten die kunnen worden waargenomen als twee of meer verschillende thuisdiagnostica die tezamen worden verkocht, die binnen het schema tot verschillende bricks behoren, maar wel in dezelfde klasse vallen. Een voorbeeld is de gezamenlijke verkoop van een bloeddrukmonitor en een cholesterol testmiddel. Bij producten die gratis zijn, wordt besloten om de classificatie in verschillende bricks achterwege te laten. Exclusief producten zoals deurbellen.</t>
  </si>
  <si>
    <t>10000514 - Veterinaire Geneesmiddelen - Omvat alle producten die kunnen worden waargenomen als medicijnen, biologische of therapeutische voedingssupplementen voor veterinaire toepassingen, gebruikt bij de diagnose, behandeling of preventie van ziektes van dieren (veterinaire praktijken). Exclusief producten zoals deurbellen.</t>
  </si>
  <si>
    <t>10008111 - Ondersteunende Component van een Veterinair Medisch Hulpmiddel - Omvat alle producten die kunnen worden beschreven/waargenomen als producten die volgens de definitie van medische instrumenten voor dieren niet onder deze categorie vallen. Inclusief accessoires die van zichzelf geen apparaat zijn maar bedoeld zijn als ondersteuning, aanvulling of zichtbaar maken van de werkzaamheid van een of meerdere medische apparaten. Exclusief producten zoals deurbellen.</t>
  </si>
  <si>
    <t>10006412 - Veterinaire Medische Hulpmiddelen - Omvat alle producten die kunnen worden waargenomen als apparaten of stoffen, gebruikt bij de diagnose, behandeling of preventie van ziekten van dieren (veterinaire praktijken), uitgezonderd medicijnen. Inclusief alle medische apparatuur en benodigdheden: van wattenstaafjes tot MRI machines tot chirurgische implantaten, gebruikt bij de diagnose, behandeling of preventie van ziektes van dieren (veterinaire praktijken). Exclusief producten zoals deurbellen.</t>
  </si>
  <si>
    <t>10008460 - Afvalmateriaal (Vormgegeven) - Andere - Omvat alle producten die kunnen worden beschreven/waargenomen als afval grondstof (gevormde) producten, waarbij de gebruiker van het schema de producten niet kan classificeren in bestaande bricks binnen het schema. Exclusief producten zoals deurbellen.</t>
  </si>
  <si>
    <t>10008466 - Aluminium (Afval) - Omvat alle producten die kunnen worden beschreven/waargenomen als afvalaluminium dat is weggegooid, ongebruikt en dat kan worden verzameld en gesorteerd voor recycling of andere vormen van verwerking. Dit omvat producten zoals afvalmaterialen zoals schroot, uitsparingen en beschadigde producten. Exclusief producten zoals deurbellen.</t>
  </si>
  <si>
    <t>10008462 - Glas (Afval) - Omvat alle producten die kunnen worden beschreven/waargenomen als afvalglas dat is weggegooid, ongebruikt en dat kan worden verzameld en gesorteerd voor recycling of andere vormen van verwerking. Dit omvat producten zoals afvalmaterialen zoals schroot, uitsparingen en beschadigde producten. Exclusief producten zoals deurbellen.</t>
  </si>
  <si>
    <t>10008465 - Hout (Afval) - Omvat alle producten die kunnen worden beschreven/waargenomen als afvalhout dat is weggegooid, ongebruikt en dat kan worden verzameld en gesorteerd voor recycling of andere vormen van verwerking. Dit omvat producten zoals afvalmaterialen zoals schroot, uitsparingen en beschadigde producten. Exclusief producten zoals raamgrepen.</t>
  </si>
  <si>
    <t>10008471 - IJzer (Afval) - Omvat alle producten die kunnen worden beschreven/waargenomen als afvalijzer dat is weggegooid, ongebruikt en dat kan worden verzameld en gesorteerd voor recycling of andere vormen van verwerking. Dit omvat producten zoals afvalmaterialen zoals schroot, uitsparingen en beschadigde producten. Exclusief producten zoals raamgrepen.</t>
  </si>
  <si>
    <t>10008470 - Koper (Afval) - Omvat alle producten die kunnen worden beschreven/waargenomen als afvalkoper dat is weggegooid, ongebruikt en dat kan worden verzameld en gesorteerd voor recycling of andere vormen van verwerking. Dit omvat producten zoals afvalmaterialen zoals schroot, uitsparingen en beschadigde producten. Exclusief producten zoals raamgrepen.</t>
  </si>
  <si>
    <t>10008463 - Kunststof (Afval) - Omvat alle producten die kunnen worden beschreven/waargenomen als afvalplastic dat is weggegooid, ongebruikt en dat kan worden verzameld en gesorteerd voor recycling of andere vormen van verwerking. Dit omvat producten zoals afvalmaterialen zoals schroot, uitsparingen en beschadigde producten. Exclusief producten zoals raamgrepen.</t>
  </si>
  <si>
    <t>10008459 - Meerlagig (Afval) - Omvat alle producten die kunnen worden beschreven/waargenomen als afval van meer dan één type materiaal dat is weggegooid, ongebruikt en dat kan worden verzameld en gesorteerd voor recycling of andere vormen van verwerking. Dit omvat producten zoals afvalmaterialen zoals schroot, uitsparingen en beschadigde producten. Exclusief producten zoals raamgrepen.</t>
  </si>
  <si>
    <t>10008464 - Papier en karton (afval) - Omvat alle producten die kunnen worden beschreven/waargenomen als afvalpapier en karton dat is weggegooid, ongebruikt en dat kan worden verzameld en gesorteerd voor recycling of andere vormen van verwerking. Dit omvat producten zoals afvalmaterialen zoals schroot, uitsparingen en beschadigde producten. Exclusief producten zoals raamgrepen.</t>
  </si>
  <si>
    <t>10008469 - Staal (Afval) - Omvat alle producten die kunnen worden beschreven/waargenomen als afvalstaal dat is weggegooid, ongebruikt en dat kan worden verzameld en gesorteerd voor recycling of andere vormen van verwerking. Dit omvat producten zoals afvalmaterialen zoals schroot, uitsparingen en beschadigde producten. Exclusief producten zoals raamgrepen.</t>
  </si>
  <si>
    <t>10008170 - Aluminium (gerecycled/hernieuwbaar) - Omvat alle producten die kunnen worden beschreven/waargenomen als aluminium dat op een of andere manier is verwerkt en dat opnieuw zal worden geïntroduceerd in een productieproces. Dit omvat producten zoals aluminiumvlokken, platen of staven. Exclusief producten zoals raamgrepen.</t>
  </si>
  <si>
    <t>10008175 - Glas (gerecycled/hernieuwbaar) - Omvat alle producten die kunnen worden beschreven/waargenomen als glas dat op een of andere manier is verwerkt en dat opnieuw zal worden geïntroduceerd in een  productieproces. Dit omvat producten zoals glaspoeder, vlokken en gegoten glasproducten. Exclusief producten zoals raamgrepen.</t>
  </si>
  <si>
    <t>10008173 - Hout (gerecycled/hernieuwbaar) - Omvat alle producten die kunnen worden beschreven/waargenomen als hout dat op een of andere manier is verwerkt en dat opnieuw zal worden geïntroduceerd in een productieproces. Dit omvat producten zoals houtvlokken, pulpen of staven. Exclusief producten zoals raamgrepen.</t>
  </si>
  <si>
    <t>10008169 - IJzer (Gerecycled/hernieuwbaar) - Omvat alle producten die kunnen worden beschreven/waargenomen als ijzer dat op een of andere manier is verwerkt en dat opnieuw zal worden geïntroduceerd in een productieproces. Dit omvat producten zoals ijzervlokken, platen of staven. Exclusief producten zoals raamgrepen.</t>
  </si>
  <si>
    <t>10008171 - Koper (gerecycled/hernieuwbaar) - Omvat alle producten die kunnen worden beschreven/waargenomen als koper dat op een of andere manier is verwerkt en dat opnieuw zal worden geïntroduceerd in een productieproces. Dit omvat producten zoals kopervlokken, platen, draden of staven. Exclusief producten zoals raamgrepen.</t>
  </si>
  <si>
    <t>10008174 - Kunststof (gerecycled/hernieuwbaar) - Omvat alle producten die kunnen worden beschreven/waargenomen als plastic dat op een of andere manier is verwerkt en dat opnieuw zal worden geïntroduceerd in een productieproces. Dit omvat producten zoals plastic vlokken, pellets of harsen. Exclusief producten zoals raamgrepen.</t>
  </si>
  <si>
    <t>10008177 - Materiaal (Gerecycled/Hernieuwbaar) - Overige - Omvat alle producten die kunnen worden beschreven/waargenomen als gerecycled/duurzaam materiaal product, waarbij de gebruiker van het schema de producten niet kan classificeren in bestaande bricks binnen het schema. Exclusief producten zoals raamgrepen.</t>
  </si>
  <si>
    <t>10008472 - Meerlagig (Gerecycled/hernieuwbaar) - Omvat alle producten die kunnen worden beschreven/waargenomen als gerecycled/duurzaam materiaal van meer dan één type materiaal dat op een of andere manier is verwerkt en dat opnieuw zal worden geïntroduceerd in een gegeven productieproces. Dit omvat producten zoals houtvlokken, pulpen of staven. Exclusief producten zoals raamgrepen.</t>
  </si>
  <si>
    <t>10008176 - Papier en karton (gerecycled/hernieuwbaar) - Omvat alle producten die kunnen worden beschreven/waargenomen als papier en karton dat op een of andere manier is verwerkt en dat opnieuw zal worden geïntroduceerd in een productieproces. Dit omvat producten zoals papier- en kartonvlokken, pulpen of rollen. Exclusief producten zoals raamgrepen.</t>
  </si>
  <si>
    <t>10008172 - Staal (gerecycled/hernieuwbaar) - Omvat alle producten die kunnen worden beschreven/waargenomen als staal dat op een of andere manier is verwerkt en dat opnieuw zal worden geïntroduceerd in een  productieproces. Dit omvat producten zoals staalvlokken, platen, pellets of staven. Exclusief producten zoals raamgrepen.</t>
  </si>
  <si>
    <t>10008161 - Aluminium (Gevormd) - Omvat alle producten die kunnen worden beschreven/waargenomen als ruw aluminium dat nog niet verwerkt is. Exclusief producten zoals raamgrepen.</t>
  </si>
  <si>
    <t>10008166 - Glas (Gevormd) - Omvat alle producten die kunnen worden beschreven/waargenomen als onbewerkt glas dat nog niet verwerkt is. Exclusief producten zoals raamgrepen.</t>
  </si>
  <si>
    <t>10008168 - Grondstof (Gevormd) - Overige - Omvat alle producten die kunnen worden beschreven/waargenomen als primaire grondstof (gevormde) producten, waarbij de gebruiker van het schema de producten niet kan classificeren in bestaande bricks binnen het schema. Exclusief producten zoals deurnummers/-letters.</t>
  </si>
  <si>
    <t>10008164 - Hout (Gevormd) - Omvat alle producten die kunnen worden beschreven/waargenomen als ruw hout dat nog niet verwerkt is. Exclusief producten zoals deurnummers/-letters.</t>
  </si>
  <si>
    <t>10008160 - IJzer (Gevormd) - Omvat alle producten die kunnen worden beschreven/waargenomen als ruw ijzer dat nog niet is verwerkt. Exclusief producten zoals deurnummers/-letters.</t>
  </si>
  <si>
    <t>10008289 - Koolstofvezel (Gevormd) - Omvat alle producten die kunnen worden beschreven/waargenomen als ruwe carbon vezel die nog niet verwerkt is. Exclusief producten zoals deurnummers/-letters.</t>
  </si>
  <si>
    <t>10008162 - Koper (Gevormd) - Omvat alle producten die kunnen worden beschreven/waargenomen als ruw koper dat nog niet verwerkt is. Exclusief producten zoals deurnummers/-letters.</t>
  </si>
  <si>
    <t>10008165 - Kunststoffen (Gevormd) - Omvat alle producten die kunnen worden beschreven/waargenomen als ruwe kunststoffen die nog niet verwerkt zijn. Exclusief producten zoals deurnummers/-letters.</t>
  </si>
  <si>
    <t>10008167 - Papier en Karton (Gevormd) - Omvat alle producten die kunnen worden beschreven/waargenomen als onbewerkt papier of karton dat nog niet verwerkt is. Exclusief producten zoals deurnummers/-letters.</t>
  </si>
  <si>
    <t>10008163 - Staal (Gevormd) - Omvat alle producten die kunnen worden beschreven/waargenomen als ruw staal dat nog niet verwerkt is. Exclusief producten zoals deurnummers/-letters.</t>
  </si>
  <si>
    <t>10008153 - Aluminium (Ongevormd) - Omvat alle producten die kunnen worden beschreven/waargenomen als ruw aluminium dat niet gevormd is. Exclusief producten zoals deurnummers/-letters.</t>
  </si>
  <si>
    <t>10008151 - Chemicaliën (ongevormd) - Omvat alle producten die kunnen worden beschreven /waargenomen als ruwe chemicaliën die niet gevormd zijn. Exclusief producten zoals deurnummers/-letters.</t>
  </si>
  <si>
    <t>10008158 - Glas (Ongevormd) - Omvat alle producten die kunnen worden beschreven /waargenomen als onbewerkt glas dat niet gevormd is. Exclusief producten zoals deurnummers/-letters.</t>
  </si>
  <si>
    <t>10008159 - Grondstof (Ongevormd) - Overige - Omvat alle producten die kunnen worden beschreven/waargenomen als primaire grondstoffen (ongevormde) producten, waarbij de gebruiker van het schema de producten niet kan classificeren in bestaande bricks binnen het schema. Exclusief producten zoals clips en bevestigingsmiddelen.</t>
  </si>
  <si>
    <t>10008156 - Hout (Ongevormd) - Omvat alle producten die kunnen worden beschreven /waargenomen als ruw hout dat niet gevormd is. Exclusief producten zoals clips en bevestigingsmiddelen.</t>
  </si>
  <si>
    <t>10008152 - IJzer (Ongevormd) - Omvat alle producten die kunnen worden beschreven/waargenomen als ruw ijzer dat niet gevormd is. Exclusief producten zoals clips en bevestigingsmiddelen.</t>
  </si>
  <si>
    <t>10008154 - Koper (Ongevormd) - Omvat alle producten die kunnen worden beschreven/waargenomen als ruw koper dat niet gevormd is. Exclusief producten zoals clips en bevestigingsmiddelen.</t>
  </si>
  <si>
    <t>10008157 - Kunststoffen (Ongevormd) - Omvat alle producten die kunnen worden beschreven/waargenomen als ruwe kunststoffen die niet gevormd zijn. Exclusief producten zoals clips en bevestigingsmiddelen.</t>
  </si>
  <si>
    <t>10008150 - Oliën (Ongevormd) - Omvat alle producten die kunnen worden beschreven/waargenomen als ruwe oliën die niet zijn gevormd. Exclusief producten zoals clips en bevestigingsmiddelen.</t>
  </si>
  <si>
    <t>10008155 - Staal (Ongevormd) - Omvat alle producten die kunnen worden beschreven/waargenomen als ruw staal dat niet gevormd is. Exclusief producten zoals clips en bevestigingsmiddelen.</t>
  </si>
  <si>
    <t>10006806 - Babybedjes/Babymatrassen - Assortimenten - Omvat alle producten die kunnen worden beschreven/waargenomen als twee of meer babybed- en matrasproducten die samen worden verkocht, die binnen het schema vallen en tot verschillende bricks behoren, maar tot dezelfde klasse behoren, dat wil zeggen twee of meer producten in dezelfde verpakking, die bricks kruisen binnen de klasse Huishoudelijke babybedden/matrassen. Artikelen die gratis worden ontvangen bij aankopen, moeten worden verwijderd uit het classificatiebesluitvormingsproces. Exclusief producten zoals clips en bevestigingsmiddelen.</t>
  </si>
  <si>
    <t>10006807 - Babybedjes/Babymatrassen - Onderdelen - Omvat alle producten die kunnen worden beschreven/waargenomen als een vervangend onderdeel/accessoire voor babybedjes en matrassen. Omvat producten zoals ledikantroedes en hekjes. Exclusief producten zoals clips en bevestigingsmiddelen.</t>
  </si>
  <si>
    <t>10006808 - Babybedjes/Babymatrassen - Overig - Omvat alle producten die kunnen worden beschreven/waargenomen als babybed- en/of matrasproducten, waarbij de gebruiker van het schema de producten niet kan classificeren in bestaande bricks binnen het schema. Exclusief producten zoals clips en bevestigingsmiddelen.</t>
  </si>
  <si>
    <t>10000790 - Babymatras - Omvat alle producten die kunnen worden beschreven/waargenomen als een matras die specifiek is ontworpen voor gebruik in combinatie met een babybedje. Exclusief producten zoals clips en bevestigingsmiddelen.</t>
  </si>
  <si>
    <t>10000789 - Babywiegen/Bedjes - Omvat alle producten die kunnen worden beschreven/waargenomen als een veilige structuur waarin een baby kan slapen. Omvat producten zoals kinderbedjes, ledikantjes en wiegjes met veiligheidsvoorzieningen zoals veiligheidsrails, bijtrails en beschermende zijstangen die helpen voorkomen dat de baby uit het kinderbedje of ledikantje valt. Exclusief producten zoals clips en bevestigingsmiddelen.</t>
  </si>
  <si>
    <t>10000801 - Baby Wipstoeltjes/Schommelstoelen (Elektrisch) - Omvat alle producten die kunnen worden beschreven/waargenomen als een apparaat met stroomvoorziening dat bedoeld is om de baby veilig heen en weer te laten stuiteren of wiegen. Exclusief producten zoals clips en bevestigingsmiddelen.</t>
  </si>
  <si>
    <t>10000800 - Baby Wipstoeltjes/Schommelstoelen (Niet-elektrisch) - Omvat alle producten die kunnen worden beschreven/waargenomen als een apparaat zonder stroomvoorziening dat bedoeld is om de baby veilig heen en weer te laten stuiteren of wiegen. Exclusief producten zoals clips en bevestigingsmiddelen.</t>
  </si>
  <si>
    <t>10000787 - Babystoel - Omvat alle producten die kunnen worden beschreven/waargenomen als een stoel die speciaal is ontworpen voor baby's en primair bedoeld is voor gebruik tijdens het voeden. Omvat producten die een basisfunctie bieden om een ​​baby in een geschikte positie te laten zitten om het voeden te vergemakkelijken. Deze kunnen aan de rand van een gewone tafel worden bevestigd of vrijstaand zijn. Deze zijn doorgaans voorzien van een tafel en een harnas. Exclusief producten zoals clips en bevestigingsmiddelen.</t>
  </si>
  <si>
    <t>10006809 - Babystoelen - Assortimenten - Omvat alle producten die kunnen worden beschreven/waargenomen als babyzitproducten, waarbij de gebruiker van het schema de producten niet kan classificeren in bestaande bricks binnen het schema. Exclusief producten zoals deurgrepen.</t>
  </si>
  <si>
    <t>10006810 - Babystoelen - Onderdelen - Omvat alle producten die kunnen worden beschreven/waargenomen als een vervangend onderdeel/accessoire voor babyzitjes. Omvat producten zoals eetbladen voor kinderstoelen. Exclusief producten zoals deurgrepen.</t>
  </si>
  <si>
    <t>10006811 - Babystoelen - Overig - Omvat alle producten die kunnen worden beschreven/waargenomen als babyzitjes, waarbij de gebruiker van het schema de producten niet kan classificeren in bestaande bricks binnen het schema. Exclusief producten zoals deurgrepen.</t>
  </si>
  <si>
    <t>10000498 - Baby Bad Veiligheidsproducten - Omvat alle producten die kunnen worden beschreven/waargenomen als apparaten die de baby beschermen tegen verwondingen tijdens het baden. Omvat producten zoals kraanbeschermers. Exclusief producten zoals deurgrepen.</t>
  </si>
  <si>
    <t>10000827 - Baby Badjes/Badstoelen/Badwiegen - Omvat alle producten die kunnen worden beschreven/waargenomen als een bak die bedoeld is om te worden gevuld met water, waarin een baby kan worden geplaatst om te worden gewassen. Omvat ook producten zoals badstoelen en badwiegjes voor baby's die worden gebruikt tijdens het baden. De opgenomen producten kunnen zijn ontworpen om te passen in bestaande baden voor volwassenen en kunnen ook opblaasbaar of opvouwbaar zijn. Exclusief producten zoals deurgrepen.</t>
  </si>
  <si>
    <t>10000822 - Baby Luierkussens - Omvat alle producten die kunnen worden beschreven/waargenomen als een zachte mat die bedoeld is om te worden gebruikt bij het verschonen van de luier en/of kleding van de baby. De mat biedt comfort aan de baby en beschermt oppervlakken zoals tapijten tegen vuil. De opgenomen producten kunnen extra functies hebben, zoals waterbestendig of opvouwbaar voor eenvoudig transport. Exclusief producten zoals deurgrepen.</t>
  </si>
  <si>
    <t>10000501 - Baby Luiertafel - Omvat alle producten die kunnen worden beschreven/waargenomen als tafels die speciaal zijn ontworpen voor gebruik bij het verschonen van de luier van een baby. Omvat producten zoals tafels die een basisoppervlak bieden voor het verschonen van de luier van de baby en tafels die extra veiligheids- of opbergfuncties bieden. Exclusief producten zoals deurgrepen.</t>
  </si>
  <si>
    <t>10000821 - Baby Potjes/WC-Trainers - Omvat alle producten die kunnen worden beschreven/waargenomen als kleine kommen waarin jonge kinderen toilet-etiquette leren en speciaal ontworpen toiletzittingen die worden gebruikt om op bestaande toiletten te passen, zodat jonge kinderen veilig naar het toilet kunnen. Omvat producten zoals spatwaterdicht potje, babytrainerzitje, gemakkelijk opvouwbaar toiletzitje en trainingskrukje. Exclusief producten zoals deurgrepen.</t>
  </si>
  <si>
    <t>10006795 - Sanitaire Meubels voor Baby's - Assortimenten - Omvat alle producten die kunnen worden beschreven/waargenomen als twee of meer afzonderlijke Baby Sanitaire Meubel-producten die samen worden verkocht, die binnen het schema vallen dat tot verschillende bricks behoort maar tot dezelfde klasse, dat wil zeggen twee of meer producten in dezelfde verpakking die bricks kruisen binnen de Baby Sanitaire Meubels. Omvat producten zoals Baby verschoonmatten en Baby Training toiletpotjes of -zittingen die samen worden verkocht. Artikelen die gratis worden ontvangen bij aankopen, moeten worden verwijderd uit het classificatiebesluitvormingsproces. Exclusief producten zoals deurgrepen.</t>
  </si>
  <si>
    <t>10006796 - Sanitaire Meubels voor Baby's - Onderdelen - Omvat alle producten die kunnen worden beschreven/waargenomen als vervangende onderdelen voor Baby Sanitaire Meubel-producten. Omvat producten zoals vervangende onderdelen zoals hoezen voor babyverschoonmatten. Exclusief producten zoals deurgrepen.</t>
  </si>
  <si>
    <t>10006797 - Sanitaire Meubels voor Baby's - Overig - Omvat alle producten die kunnen worden beschreven/waargenomen als die welke worden gebruikt als sanitair meubilair voor baby's die niet zijn geclassificeerd in een andere bricks binnen de klasse Baby Sanitarire meubels. Exclusief producten zoals metalen platen.</t>
  </si>
  <si>
    <t>10005692 - Decoraties - Accessoires - Omvat alle producten die kunnen worden beschreven/waargenomen als een accessoire dat de functie van een item van decoratieve meubilair verbetert of ondersteunt. Omvat producten zoals een vaasknuffelaar, een sierlijke boomrok en een sierlijke bordhouder of standaard. Exclusief producten zoals metalen platen.</t>
  </si>
  <si>
    <t>10002238 - Decoraties - Assortimenten - Omvat alle producten die kunnen worden beschreven/waargenomen als twee of meer ornamenten die samen worden verkocht, die bestaan ​​binnen het schema dat behoort tot verschillende bricks maar tot dezelfde klasse, dat wil zeggen twee of meer producten in dezelfde verpakking die bricks kruisen binnen de klasse Ornamenten. Omvat producten zoals kaarsenhouders en seizoensdecoraties die samen worden verkocht. Artikelen die gratis worden ontvangen bij aankopen, moeten worden verwijderd uit het classificatiebesluitvormingsproces. Exclusief producten zoals metalen platen.</t>
  </si>
  <si>
    <t>10002234 - Decoratieve Magneten/Stickers/Raamklevers - Omvat alle producten die kunnen worden beschreven/waargenomen als een klevend, statisch of gemagnetiseerd etiket, afbeelding of patch die is ontworpen voor decoratie op muren, spiegels, ramen en huishoudelijke apparaten. Exclusief producten zoals metalen platen.</t>
  </si>
  <si>
    <t>10008113 - Houders/Branders voor wierook en aromatische stoffen en accessoires - Omvat alle producten die kunnen worden beschreven/waargenomen als een houder of brander om te helpen bij het verbranden/verdelen van geurbevattende producten. Inclusief producten zoals draagbare, vloer of tafel houders als ook speciaal met kolen werkende producten om geur verdeling juist mogelijk te maken. Inclusief houders bedoeld voor religieus/spiritueel gebruik. Exclusief producten zoals metalen platen.</t>
  </si>
  <si>
    <t>10000555 - Kaarsen - Omvat alle producten die worden beschreven/waargenomen als een vaste massa talg, stearine, was of een andere vettige substantie met een pit die door het midden loopt. Wanneer de pit wordt aangestoken, ontstaat er een vlam uit het gesmolten vet. Hoewel sommige kaarsen puur functioneel zijn als lichtbron, wordt de grote meerderheid gebruikt als middel om het huis of de tuin te versieren en sfeer te geven, of voor religieuze/spirituele doeleinden om graven en kerken te versieren. Hieronder vallen ook producten die geparfumeerd kunnen zijn en producten die in decoratieve, gekleurde vormen zijn gegoten. Exclusief producten zoals metalen platen.</t>
  </si>
  <si>
    <t>10002249 - Kandelaars/Accessoires - Omvat alle producten die kunnen worden beschreven/waargenomen als een houder met een beker of spike om een ​​kaars te ondersteunen. Omvat producten zoals kaarsenhouders voor op de vloer en op tafel, evenals kaarsenhouders, die helpen om de kaars stevig in de kaarsenhouder te houden. Exclusief producten zoals metalen platen.</t>
  </si>
  <si>
    <t>10002232 - Kunstbloemen/-planten/-bomen - Omvat alle producten die kunnen worden beschreven/waargenomen als een kunstmatige boom of plant die is ontworpen om het huis of kantoor te decoreren of te versieren. Deze producten zijn doorgaans gemaakt van stof en plastic, of synthetische materialen. Exclusief producten zoals metalen platen.</t>
  </si>
  <si>
    <t>10008283 - Kunstkerstboom (Elektrisch) - Omvat alle producten die kunnen worden beschreven/waargenomen als een kunstmatige boom die tijdens de kerstperiode wordt tentoongesteld. Deze producten worden bediend met elektrische energie en kunnen worden uitgerust met lampjes. Exclusief producten zoals metalen platen.</t>
  </si>
  <si>
    <t>10007011 - Kunstkerstboom (Niet-elektrisch) - Omvat alle producten die kunnen worden beschreven/waargenomen als een kunstmatige boom die tijdens de kerstperiode wordt tentoongesteld. Deze producten worden niet bediend met elektrische energie. Exclusief producten zoals metalen platen.</t>
  </si>
  <si>
    <t>10008285 - Kunstkerstkrans en Slinger (Elektrisch) - Omvat alle producten die kunnen worden beschreven/waargenomen als ornamenten die zijn ontworpen om het huis of kantoor te decoreren als een viering van het kerstseizoen. Deze producten worden bediend met elektrische energie en kunnen worden uitgerust met verlichting. Exclusief producten zoals metalen platen.</t>
  </si>
  <si>
    <t>10008284 - Kunstkerstkrans en Slinger (Niet-elektrisch) - Omvat alle producten die kunnen worden beschreven/waargenomen als ornamenten die zijn ontworpen om het huis of kantoor te decoreren als een viering van het kerstseizoen. Deze producten worden niet bediend met elektrische energie. Exclusief producten zoals metalen platen.</t>
  </si>
  <si>
    <t>10008407 - Natuurlijke ornamenten - Omvat alle producten die kunnen worden beschreven/waargenomen als een divers assortiment decoratieve items die zijn gemaakt van verschillende gedroogde natuurlijke materialen. Omvat decoratieproducten zoals schelpen, gedroogde exotische vruchten, boomschors, boomwortels, mos/veenmos en andere organische materialen. Deze items worden zorgvuldig bewaard en gerangschikt om hun schoonheid en textuur te laten zien, zelfs nadat de oorspronkelijke versheid van de materialen is verstreken. Exclusief producten zoals metalen platen.</t>
  </si>
  <si>
    <t>10002231 - Ornamenten / Sierobjecten (Niet-aangedreven) - Omvat alle producten die kunnen worden beschreven/waargenomen als een artikel dat is ontworpen en gemaakt om het huis of kantoor te decoreren of te versieren. Omvat producten zoals sculpturen, sierborden, presse-papiers, porseleinen of glazen figuren. Deze producten worden niet bediend met elektrische of zonne-energie. Exclusief producten zoals metalen platen.</t>
  </si>
  <si>
    <t>10008302 - Ornamenten /Sierobjecten (Aangedreven) - Omvat alle producten die kunnen worden beschreven/waargenomen als een artikel dat is ontworpen en gemaakt om het huis of kantoor te decoreren of te versieren. Omvat producten zoals sculpturen, sierborden, presse-papiers, porseleinen of glazen figuren. Deze producten worden bediend met elektrische of zonne-energie en kunnen worden uitgerust met verlichting. Exclusief producten zoals ladders, trapladders, geprefabriceerde trappen.</t>
  </si>
  <si>
    <t>10002237 - Seizoensdecoraties (Elektrisch) - Omvat alle producten die kunnen worden beschreven/waargenomen als ornamenten die zijn ontworpen om het huis of kantoor te decoreren om een ​​specifieke datum te vieren. Deze producten worden bediend met elektrische energie en kunnen worden uitgerust met verlichting. Omvat producten die zijn ontworpen voor gelegenheden zoals Pasen, Kerstmis of Chinees Nieuwjaar. Exclusief producten zoals ladders, trapladders, geprefabriceerde trappen.</t>
  </si>
  <si>
    <t>10002236 - Seizoensdecoraties (Niet-elektrisch) - Omvat alle producten die kunnen worden beschreven/waargenomen als ornamenten die zijn ontworpen om het huis of kantoor te decoreren als een viering van een specifieke datum. Deze producten worden niet bediend met elektrische energie. Omvat producten die zijn ontworpen voor verschillende seizoensgebonden evenementen zoals Pasen, Kerstmis of Chinees Nieuwjaar. Exclusief producten zoals ladders, trapladders, geprefabriceerde trappen.</t>
  </si>
  <si>
    <t>10002233 - Vazen - Omvat alle producten die kunnen worden beschreven/waargenomen als een open container van klei, hout, glas of porselein, gebruikt als ornament en/of voor het vasthouden en tentoonstellen van snijbloemen. Exclusief producten zoals ladders, trapladders, geprefabriceerde trappen.</t>
  </si>
  <si>
    <t>10008112 - Wierook en aromatische brandstoffen - Omvat alle producten die kunnen worden beschreven/waargenomen als een gom, specerij of andere substantie die wordt verbrand vanwege de geur die het produceert. Het kan in staaf-, kegel- of losse vorm zijn. Omvat wierook die wordt gebruikt voor religieuze/spirituele doeleinden. Exclusief producten zoals ladders, trapladders, geprefabriceerde trappen.</t>
  </si>
  <si>
    <t>10002235 - Zon/Dromenvangers/Windklokkenspel - Omvat alle producten die kunnen worden beschreven/waargenomen als een arrangement van kleine, hangende stukjes glas, metaal, hout of keramiek, losjes aan elkaar gehangen. Meestal reflecteren de hangende stukken het licht en geven ze een muzikaal geluid af wanneer ze door de wind tegen elkaar worden gestoten. Exclusief producten zoals ladders, trapladders, geprefabriceerde trappen.</t>
  </si>
  <si>
    <t>10003816 - Decoratieve Accessoires - Assortimenten - Omvat alle producten die kunnen worden beschreven/waargenomen als twee of meer afzonderlijke decoratieve producten die samen worden verkocht, die binnen het schema bestaan ​​maar tot verschillende klassen behoren, dat wil zeggen twee of meer producten in dezelfde verpakking die klassen binnen de familie Decoratieve producten kruisen. Omvat producten zoals een schoorsteenmantelklok en spiegel die samen worden verkocht. Artikelen die gratis bij aankopen worden ontvangen, moeten worden verwijderd uit het classificatiebesluitvormingsproces. Exclusief producten zoals ladders, trapladders, geprefabriceerde trappen.</t>
  </si>
  <si>
    <t>10005816 - Decoratieve Spandoeken/Vlaggen - Omvat alle producten die kunnen worden beschreven/waargenomen als een langwerpig, vierkant of driehoekig stuk stof, dat met één uiteinde aan een paal of touw kan worden bevestigd en dat is versierd om een ​​speciale gelegenheid, het embleem van een land of een sportteam weer te geven. Exclusief producten zoals ladders, trapladders, geprefabriceerde trappen.</t>
  </si>
  <si>
    <t>10006893 - Decoratieve Spandoeken/Vlaggen - Accessoires - Omvat alle producten die kunnen worden beschreven/waargenomen als accessoires voor decoratieve banners/vlaggen. Exclusief producten zoals ladders, trapladders, geprefabriceerde trappen.</t>
  </si>
  <si>
    <t>10002252 - Klokken - Omvat alle producten die kunnen worden beschreven/waargenomen als een instrument voor het meten of aangeven van tijd, met name een mechanisch of elektronisch apparaat met een genummerde wijzerplaat en bewegende wijzers of een digitaal display. Omvat producten zoals een wandklok en een staande klok. Exclusief producten zoals ladders, trapladders, geprefabriceerde trappen.</t>
  </si>
  <si>
    <t>10004101 - Klokken - Onderdelen - Omvat alle producten die kunnen worden beschreven/waargenomen als een vervangend onderdeel voor een klok. Omvat producten zoals uurwerken en wijzerplaten. Exclusief producten zoals ladders, trapladders, geprefabriceerde trappen.</t>
  </si>
  <si>
    <t>10007006 - Wekkers - Omvat alle producten die kunnen worden beschreven/waargenomen als een instrument voor het meten of aangeven van tijd, een mechanisch of elektronisch apparaat met een genummerde wijzerplaat en bewegende wijzers of een digitaal display, met een alarmfunctie om een ​​individu of groep individuen op een bepaald tijdstip te waarschuwen. Exclusief producten zoals ladders, trapladders, geprefabriceerde trappen.</t>
  </si>
  <si>
    <t>10002243 - Foto's - Omvat alle producten die kunnen worden beschreven/waargenomen als een afbeelding, met name een positieve afdruk, opgenomen door een camera en gereproduceerd op een lichtgevoelig oppervlak voor een artistiek effect en gebruikt voor decoratie van huis en kantoor. Exclusief producten zoals ladders, trapladders, geprefabriceerde trappen.</t>
  </si>
  <si>
    <t>10002246 - Fotolijsten - Omvat alle producten die kunnen worden beschreven/waargenomen als een raamwerk waarin een afbeelding, poster of foto is gemonteerd. Exclusief producten zoals ladders, trapladders, geprefabriceerde trappen.</t>
  </si>
  <si>
    <t>10002241 - Posters/Prenten - Omvat alle producten die kunnen worden beschreven/waargenomen als een decoratief beeld geproduceerd door middel van een drukpers of een ander drukproces. Meestal wordt een afdruk gemaakt van een origineel schilderij of foto, die een breed scala aan onderwerpen bestrijkt, waaronder decoratieve promotionele posters die reclame maken voor muziekconcerten en films. Omvat producten die worden geproduceerd met behulp van verschillende drukmethoden, zoals C-Prints, Giclee, Lithografieën en Monotypes. Exclusief producten zoals ladders, trapladders, geprefabriceerde trappen.</t>
  </si>
  <si>
    <t>10002247 - Posters/Spiegels/Lijsten - Assortimenten - Omvat alle producten die kunnen worden beschreven/waargenomen als twee of meer afbeeldingen, spiegels of lijsten die samen worden verkocht, die bestaan ​​binnen het schema dat tot verschillende bricks behoort, maar tot dezelfde klasse behoort, dat wil zeggen, twee of meer producten in dezelfde verpakking die bricks kruisen binnen de klasse Afbeeldingen, Spiegels en Lijsten. Omvat producten zoals een Schilderijadvertentielijst die samen wordt verkocht. Artikelen die gratis worden ontvangen bij aankopen, moeten worden verwijderd uit het classificatiebesluitvormingsproces. Exclusief producten zoals ladders, trapladders, geprefabriceerde trappen.</t>
  </si>
  <si>
    <t>10002248 - Posters/Spiegels/Lijsten - Overig - Omvat alle producten die kunnen worden beschreven/waargenomen als een afbeelding, spiegel of lijst, waarbij de gebruiker van het schema de producten niet kan classificeren in bestaande bricks binnen het schema. Exclusief producten zoals ladders, trapladders, geprefabriceerde trappen.</t>
  </si>
  <si>
    <t>10002240 - Schilderijen - Omvat alle producten die kunnen worden beschreven/waargenomen als een oppervlak dat is bedekt met verf voor een artistiek effect. Omvat producten zoals originele schilderijen in olieverf, acryl en andere artistieke materialen. Exclusief sleutels gekocht samen met sloten, kluizen en bagage.</t>
  </si>
  <si>
    <t>10002245 - Spiegels - Omvat alle producten die kunnen worden beschreven/waargenomen als glas of gepolijste substantie die afbeeldingen vormt door de reflectie van lichtstralen. Omvat producten zoals wand- en vrijstaande spiegels. Exclusief sleutels gekocht samen met sloten, kluizen en bagage.</t>
  </si>
  <si>
    <t>10006330 - Winkeldisplay/-vitrine - Omvat alle producten die kunnen worden beschreven/waargenomen als een leeg apparaat dat wordt gebruikt om producten te koop aan te bieden. Deze apparaten zijn geen permanente onderdelen van een winkelpui, maar zijn ontworpen om te helpen bij de verkooppraktijk. Exclusief sleutels gekocht samen met sloten, kluizen en bagage.</t>
  </si>
  <si>
    <t>10005096 - Bedden - Onderdelen - Omvat alle producten die kunnen worden beschreven/waargenomen als een vervangend onderdeel of afzonderlijk onderdeel van een huishoudelijk bed. Omvat producten zoals een bedbodem, bedhoofd, bedpoot of bedpaal. Exclusief sleutels gekocht samen met sloten, kluizen en bagage.</t>
  </si>
  <si>
    <t>10002213 - Bedden/Matrassen - Assortimenten - Omvat alle producten die kunnen worden beschreven/waargenomen als twee of meer afzonderlijke huishoudelijke bedden en/of matrassen die samen worden verkocht, die bestaan ​​binnen het schema dat behoort tot verschillende bricks maar tot dezelfde klasse, dat wil zeggen twee of meer producten die in dezelfde verpakking zitten en die bricks kruisen binnen de klasse Huishoudelijke bedden en matrassen. Omvat producten zoals een bedframe en matras die samen worden verkocht. Artikelen die gratis bij aankopen worden ontvangen, moeten worden verwijderd uit het classificatiebesluitvormingsproces. Exclusief sleutels gekocht samen met sloten, kluizen en bagage.</t>
  </si>
  <si>
    <t>10002212 - Bedden/Matrassen - Overig - Omvat alle producten die kunnen worden beschreven/waargenomen als een huishoudelijk meubelstuk dat is ontworpen als een bed of een matras, waarbij de gebruiker van het schema de producten niet kan classificeren in bestaande bricks binnen het schema. Exclusief sleutels gekocht samen met sloten, kluizen en bagage.</t>
  </si>
  <si>
    <t>10002207 - Bedframes/Ledikanten - Omvat alle producten die kunnen worden beschreven/waargenomen als een huishoudelijk meubelstuk om op te liggen en te slapen, meestal bestaande uit een plat, rechthoekig frame en soms verkocht in combinatie met een matras. Sommige bedframes die gericht zijn op kinderen, bevatten functies zoals ladders en klimrekken die speelactiviteit in de slaapkamer aanmoedigen. Omvat producten zoals stapelbedden en uitschuifbare bedframes, evenals multifunctionele activiteitenbedden voor kinderen die als een eenheid worden verkocht. Exclusief sleutels gekocht samen met sloten, kluizen en bagage.</t>
  </si>
  <si>
    <t>10002210 - Matrassen - Omvat alle producten die kunnen worden beschreven/waargenomen als een meestal rechthoekige mat van zware stof, gevuld met zacht materiaal of een arrangement van spiraalveren en gebruikt om op te slapen in huis. Deze producten kunnen op zichzelf worden gebruikt of op een bedframe worden geplaatst. Exclusief sleutels gekocht samen met sloten, kluizen en bagage.</t>
  </si>
  <si>
    <t>10002211 - Opblaasbedden/Waterbedden - Omvat alle producten die kunnen worden beschreven/waargenomen als een huishoudmatras om op te slapen, die is gevuld met lucht, gas of water. De matras kan een ondersteunend bedframe bevatten. Exclusief sleutels gekocht samen met sloten, kluizen en bagage.</t>
  </si>
  <si>
    <t>10002208 - Verstelbare Bedden (Elektrisch) - Omvat alle producten die kunnen worden beschreven/waargenomen als een meubelstuk voor in huis om op te liggen en op te slapen, bestaande uit een verstelbaar bedframe of bedbodem, die meestal in combinatie met een matras wordt verkocht. Deze producten kunnen worden aangepast om in verschillende hoeken te leunen en worden bediend met elektrische energie. Exclusief complete stormdeuren.</t>
  </si>
  <si>
    <t>10002209 - Verstelbare Bedden (Niet-elektrisch) - Omvat alle producten die kunnen worden beschreven/waargenomen als een meubelstuk voor in huis om op te liggen en op te slapen, bestaande uit een verstelbaar bedframe of bedbodem, die meestal in combinatie met een matras wordt verkocht. Deze producten kunnen worden aangepast om in verschillende hoeken te leunen en worden handmatig bediend. Exclusief producten zoals buitendeuren, garagedeuren, terrasdeuren.</t>
  </si>
  <si>
    <t>10005254 - Lademat/Contactpapier - Omvat alle producten die kunnen worden beschreven/waargenomen als plakkerig en duurzaam papier of plastic dat wordt gebruikt om de plank te bekleden. Deze producten kunnen zelfklevend zijn en worden gebruikt om dingen op hun plaats te houden op een gekozen oppervlak, meestal dat van een plank. Omvat producten zoals zelfklevende vinyl plankgripvoering. Exclusief producten zoals buitendeuren, garagedeuren, terrasdeuren.</t>
  </si>
  <si>
    <t>10007721 - Meubelpoten - Omvat alle producten die kunnen worden beschreven/waargenomen als een poot die bedoeld is om aan een meubelstuk te worden bevestigd (d.w.z. zitplaatsen, tafels, bedden). Exclusief producten zoals buitendeuren, garagedeuren, terrasdeuren.</t>
  </si>
  <si>
    <t>10005437 - Meubilair Zwenkwieltjes/Kussentjes/Schuifsystemen - Omvat alle producten die kunnen worden beschreven/waargenomen als een klein, draaibaar wiel, viltkussen of siliconendop die aan de basis of poten van meubels is bevestigd of gemonteerd, waardoor de meubels gemakkelijk kunnen worden verplaatst en ook krassen of schade aan de vloer wordt voorkomen. Omvat producten die zelfklevend zijn en lange strips geschikt om te schuiven. Exclusief producten zoals buitendeuren, garagedeuren, terrasdeuren.</t>
  </si>
  <si>
    <t>10003814 - Huis/Kantoor - Assortimenten - Omvat alle producten die kunnen worden beschreven/waargenomen als twee of meer afzonderlijke huishoudelijke/kantoormeubelproducten die samen worden verkocht, die binnen het schema bestaan ​​maar tot verschillende klassen behoren, dat wil zeggen, twee of meer producten in dezelfde verpakking, die klassen binnen de huishoudelijke/kantoormeubelfamilie kruisen. Omvat producten zoals een tafel en stoel die samen worden verkocht. Artikelen die gratis worden ontvangen bij aankopen, moeten worden verwijderd uit het classificatiebesluitvormingsproces. Exclusief producten zoals buitendeuren, garagedeuren, terrasdeuren.</t>
  </si>
  <si>
    <t>10002185 - Archiefkasten - Omvat alle producten die kunnen worden beschreven/waargenomen als een kast die specifiek is ontworpen om te worden gebruikt voor het opbergen van bestanden en papieren. Het kan bestaan ​​uit planken en/of lades met opbergmogelijkheden voor dossiers. Exclusief producten zoals buitendeuren, garagedeuren, terrasdeuren.</t>
  </si>
  <si>
    <t>10005810 - Huis/kantoor bar/toonbank/aanrecht - Omvat alle producten die kunnen worden beschreven/waargenomen als een toonbank die specifiek is ontworpen voor het ontvangen en serveren van drankjes thuis of op kantoor. Ze kunnen planken en toebehoren hebben voor glazen en flessen, een snijvlak voor citroenen en limoenen en een rail aan de onderkant om je voeten op te laten rusten. Bartafels kunnen ook worden gecoördineerd met andere meubelelementen zoals barkrukken en wijntafels. Exclusief producten zoals buitendeuren, garagedeuren, terrasdeuren.</t>
  </si>
  <si>
    <t>10002187 - Huis/Kantoor Dozen/Manden - Omvat alle producten die kunnen worden beschreven/waargenomen als een huishoud- of kantoordoos of -mand die al dan niet een deksel heeft en is ontworpen om te worden gebruikt voor het opbergen en/of tentoonstellen van persoonlijke items zoals textielmeubilair, siermeubilair, kleding, boeken of documenten. Omvat producten zoals een gecoördineerde Multi Box opslagset en Open Boxen die worden gebruikt voor het opbergen en tentoonstellen van boeken en ornamenten. Exclusief producten zoals buitendeuren, garagedeuren, terrasdeuren.</t>
  </si>
  <si>
    <t>10002191 - Huis/Kantoor Kasten/Vitrines - Assortimenten - Omvat alle producten die kunnen worden beschreven/waargenomen als twee of meer huishoudelijke/kantooropslag- en displaymeubels of schermen die samen worden verkocht, die bestaan ​​binnen het schema dat tot verschillende bricks behoort maar tot dezelfde klasse behoort, dat wil zeggen twee of meer producten in dezelfde verpakking die bricks kruisen binnen de klasse huishoudelijke/kantooropslag- en displaymeubels en schermen. Omvat producten zoals een kledingkast en laden die samen worden verkocht. Artikelen die gratis worden ontvangen bij aankopen, moeten worden verwijderd uit het classificatiebesluitvormingsproces. Exclusief producten zoals buitendeuren, garagedeuren, terrasdeuren.</t>
  </si>
  <si>
    <t>10005098 - Huis/Kantoor Kasten/Vitrines - Onderdelen/Accessoires - Omvat alle producten die kunnen worden beschreven/waargenomen als een vervangend onderdeel of afzonderlijk onderdeel voor huishoudelijke of kantoorkasten, kasten en stellingkasten. Omvat producten zoals een kastdeur, lade of plank. Exclusief producten zoals buitendeuren, garagedeuren, terrasdeuren.</t>
  </si>
  <si>
    <t>10003790 - Huis/Kantoor Kasten/Vitrines - Overig - Omvat alle producten die kunnen worden beschreven/waargenomen als een huishoudelijk of kantoorproduct dat is ontworpen als opslag- of displaymeubels voor gebruik in huis of op kantoor, waarbij de gebruiker van het schema de producten niet kan classificeren in bestaande bricks binnen het schema. Exclusief producten zoals buitendeuren, garagedeuren, terrasdeuren.</t>
  </si>
  <si>
    <t>10002190 - Huis/Kantoor Scheidingen/Schermen - Omvat alle producten die kunnen worden beschreven/waargenomen als een vrijstaande of verticale bureaubladstructuur die een kamer in huis of op kantoor verdeelt, scheidt en/of decoreert. Omvat producten zoals gespiegelde, stoffen, rieten of houten schermen. Exclusief producten zoals buitendeuren, garagedeuren, terrasdeuren.</t>
  </si>
  <si>
    <t>10005199 - Huis/Kantoor Vitrine-/uitstalkasten - Omvat alle producten die kunnen worden beschreven/waargenomen als een huishoudelijk of kantoormeubel dat wordt gebruikt om algemene huishoudelijke artikelen op te bergen en/of ornamenten zoals zilverwerk, keramiek en kristal tentoon te stellen. Deze producten kunnen zijn ontworpen met glazen panelen of deuren om een ​​zicht op de opgeslagen of tentoongestelde artikelen mogelijk te maken. Exclusief producten zoals buitendeuren, garagedeuren, terrasdeuren.</t>
  </si>
  <si>
    <t>10002189 - Huishoud Organisers/Opbergbakjes - Omvat alle producten die kunnen worden beschreven/waargenomen als, hetzij, een aparte garderobekast die speciaal is ontworpen om kledingstukken en persoonlijke accessoires te organiseren en op te bergen, of, een opbergcontainer op tafel waarin kleine persoonlijke artikelen zoals sleutels en een mobiele telefoon kunnen worden geplaatst en bewaard, of, een vrijstaande houder die kan worden gebruikt om artikelen zoals tijdschriften en kranten te organiseren en op te ruimen. Omvat producten zoals een tijdschriftenhouder en een stropdassenrek. Exclusief producten zoals buitendeuren, garagedeuren, terrasdeuren.</t>
  </si>
  <si>
    <t>10002118 - Kleding-/Opbergkasten - Omvat alle producten die kunnen worden beschreven/waargenomen als een huishoudelijk of kantoormeubel dat wordt gebruikt om kleding, schoenen, persoonlijke accessoires, sportartikelen op te bergen en/of te beveiligen en, indien geplaatst in de garage, gereedschap en doe-het-zelfbenodigdheden op te bergen. De kledingkast/kluis kan ook zijn uitgerust met hangrails en ook een deur of deuren hebben, evenals haken, planken en lades. Exclusief producten zoals buitendeuren, garagedeuren, terrasdeuren.</t>
  </si>
  <si>
    <t>10002117 - Ladenkasten/Laden - Omvat alle producten die kunnen worden beschreven/waargenomen als een doosvormig compartiment in een frame dat kan worden uitgetrokken en ingeduwd en dat doorgaans is ontworpen om te worden gebruikt voor het opbergen van kleding, huishoudelijke artikelen en kantoorapparatuur. Omvat producten zoals een ladekast of ladeblok. Exclusief producten zoals buitendeuren, garagedeuren, terrasdeuren.</t>
  </si>
  <si>
    <t>10002188 - Opbergrails/Houders - Omvat alle producten die kunnen worden beschreven/waargenomen als een rail of houder die speciaal is ontworpen om kledingstukken aan op te hangen of persoonlijke accessoires vast te houden. Producten kunnen zijn uitgerust met wieltjes voor gemakkelijke verplaatsing, of kunnen aan een muur of deur worden bevestigd. Omvat producten zoals een kapstok en een parapluhouder. Exclusief producten zoals buitendeuren, garagedeuren, terrasdeuren.</t>
  </si>
  <si>
    <t>10002184 - Planken / Stellingen - Omvat alle producten die kunnen worden beschreven/waargenomen als een plat, horizontaal tablet of rand die aan een muur kan worden bevestigd of een vrijstaand frame kan zijn. Deze producten zijn ontworpen om huishoudelijke en kantoorartikelen, inclusief ornamenten, te houden. Omvat producten zoals een boekenkast met planken, een dressoir met planken en een schoenenrek. Exclusief producten zoals buitendeuren, garagedeuren, terrasdeuren.</t>
  </si>
  <si>
    <t>10005743 - Tafels met draaiend blad - Omvat alle producten die kunnen worden beschreven/waargenomen als een draaiend platform waarop verschillende meubels of apparaten kunnen worden geplaatst, zoals televisies, monitoren, luidsprekers, hifi-units of keukenapparatuur. Het draaien van het platform vergemakkelijkt de toegang tot en positionering van producten. Exclusief producten zoals binnendeuren, terrasdeuren.</t>
  </si>
  <si>
    <t>10002186 - Universele Televisiemeubels - Omvat alle producten die kunnen worden beschreven/waargenomen als een frame of standaard, waarin of waarop entertainmentapparatuur kan worden vastgehouden, opgehangen of tentoongesteld. Het product is ontworpen om universeel plaats te bieden aan verschillende apparaten en is niet specifiek voor een bepaald merk. Omvat producten zoals televisie-, video- en audiorekken en multifunctionele entertainmentopslageenheden. Exclusief producten zoals binnendeuren, terrasdeuren.</t>
  </si>
  <si>
    <t>10006731 - Werkbladen - Omvat alle producten die kunnen worden beschreven/waargenomen als een horizontaal werkblad in keukens (of andere voedselbereidingsruimtes), badkamers (wastafel), werkplaatsen of garages die vaak worden geïnstalleerd op en ondersteund door kasten of kasten. Het oppervlak is op een ergonomische hoogte geplaatst voor de gebruiker en de specifieke taak waarvoor het is ontworpen. Een aanrechtblad kan worden gemaakt van verschillende materialen met verschillende kenmerken van functionaliteit, duurzaamheid en esthetiek. Exclusief producten zoals binnendeuren, terrasdeuren.</t>
  </si>
  <si>
    <t>10002203 - Huis/Kantoor Schrijftafels/Werkstations - Omvat alle producten die kunnen worden beschreven/waargenomen als een meubelstuk voor thuis of op kantoor dat doorgaans een plat of hellend blad heeft om op te schrijven en vaak lades of compartimenten. Meestal worden deze producten aan een muur gemonteerd of zijn ze ontworpen om in een hoek van een kantoor te passen. Omvat producten zoals een pc-werkstation. Exclusief producten zoals binnendeuren, terrasdeuren.</t>
  </si>
  <si>
    <t>10002202 - Huis/Kantoor Tafels - Omvat alle producten die kunnen worden beschreven/waargenomen als een vrijstaand meubelstuk voor thuis of op kantoor met een glad plat blad dat doorgaans wordt ondersteund door een of meer verticale poten. Omvat producten zoals een eettafel, salontafel of bijzettafel. Exclusief producten zoals binnendeuren, terrasdeuren.</t>
  </si>
  <si>
    <t>10002206 - Huis/Kantoor Tafels/Bureaus - Assortimenten - Omvat alle producten die kunnen worden beschreven/waargenomen als twee of meer huishoudelijke/kantoortafels en bureaus die samen worden verkocht, die bestaan ​​binnen het schema dat tot verschillende bricks behoort maar tot dezelfde klasse behoort, dat wil zeggen twee of meer producten in hetzelfde pakket die bricks kruisen binnen de huishoudelijke/kantoortafels en bureaus-klasse. Omvat producten zoals een kantoortafel en pc-werkstation die samen worden verkocht. Artikelen die gratis worden ontvangen bij aankopen, moeten worden verwijderd uit het classificatiebesluitvormingsproces. Exclusief producten zoals binnendeuren, terrasdeuren.</t>
  </si>
  <si>
    <t>10005095 - Huis/Kantoor Tafels/Bureaus - Onderdelen/Accessoires - Omvat alle producten die kunnen worden beschreven/waargenomen als een vervangend onderdeel of afzonderlijk onderdeel van een huishoudelijke of kantoortafel of -bureau. Omvat producten zoals een tafelblad, tafelpoot en een tafelonderstel. Exclusief producten zoals binnendeuren, terrasdeuren.</t>
  </si>
  <si>
    <t>10002205 - Huis/Kantoor Tafels/Bureaus - Overig - Omvat alle producten die kunnen worden beschreven/waargenomen als een huishoudelijk of kantoormeubel dat is ontworpen als een tafel of bureau voor thuis of op kantoor, waarbij de gebruiker van het schema de producten niet kan classificeren in bestaande bricks binnen het schema. Exclusief producten zoals binnendeuren, terrasdeuren.</t>
  </si>
  <si>
    <t>10002194 - Huis/Kantoor Banken (Elektrisch) - Omvat alle producten die kunnen worden beschreven/waargenomen als huishoudelijke of kantoorzitplaatsen, meestal met een zachte onderkant, rugleuning en zijkanten, ontworpen om plaats te bieden aan meer dan één persoon. Deze producten zijn verstelbaar en worden bediend met elektrische energie. Omvat producten zoals een twee- of driezitsbank. Exclusief producten zoals binnendeuren, terrasdeuren.</t>
  </si>
  <si>
    <t>10002196 - Huis/Kantoor Slaapbanken - Omvat alle producten die kunnen worden beschreven/waargenomen als waargenomen als een lange stoel, meestal met een zachte onderkant, rugleuning en zijkanten, ontworpen om plaats te bieden aan meer dan één persoon en om uit te vouwen tot een bed en/of matras. Omvat producten zoals een futon. Exclusief producten zoals binnendeuren, terrasdeuren.</t>
  </si>
  <si>
    <t>10002192 - Huis/Kantoor Stoelen/Krukken (Elektrisch) - Omvat alle producten die kunnen worden beschreven/waargenomen als een elektrisch meubelstuk, gebruikt in huis of op kantoor, bestaande uit een stoel met poten die ook een rugleuning en armleuningen kan hebben en is ontworpen om plaats te bieden aan één persoon. Deze producten zijn verstelbaar en worden bediend met elektrische energie. Exclusief producten zoals binnendeuren, terrasdeuren.</t>
  </si>
  <si>
    <t>10002193 - Huis/Kantoor Stoelen/Krukken (Niet-elektrisch) - Omvat alle producten die kunnen worden beschreven/waargenomen als een niet-elektrisch meubelstuk voor huis of op kantoor, bestaande uit een stoel met of zonder poten die ook een rugleuning en armleuningen kan hebben en is ontworpen om plaats te bieden aan één persoon. Deze producten kunnen verstelbaar zijn en worden handmatig bediend. Exclusief producten zoals binnendeuren, terrasdeuren.</t>
  </si>
  <si>
    <t>10002199 - Huis/Kantoor Voetsteunen - Omvat alle producten die kunnen worden beschreven/waargenomen als een huishoudelijk of kantoormeubel, waarop een zittende persoon zijn voeten kan laten rusten. Exclusief deurscharnieren, kijkvensters, kloppers, brievenbussen, platen, sluiters.</t>
  </si>
  <si>
    <t>10002195 - Huis/Kantoor Zitbanken (Niet-elektrisch) - Omvat alle producten die kunnen worden beschreven/waargenomen als huishoudelijk of kantoormeubilair, meestal met een zachte onderkant, rugleuning en zijkanten, ontworpen om plaats te bieden aan meer dan één persoon. Deze producten kunnen verstelbaar zijn en worden handmatig bediend. Omvat producten zoals een twee- of driezitsbank. Exclusief deurscharnieren, kijkvensters, kloppers, brievenbussen, platen, sluiters.</t>
  </si>
  <si>
    <t>10002200 - Huis/Kantoor Zitmeubelen - Assortimenten - Omvat alle producten die kunnen worden beschreven/waargenomen als twee of meer afzonderlijke huishoudelijke of kantoorzitproducten die samen worden verkocht, die bestaan ​​binnen het schema dat behoort tot verschillende bricks maar tot dezelfde klasse, dat wil zeggen twee of meer producten in dezelfde verpakking die bricks kruisen binnen de klasse Huishoudelijk/Kantoorzit. Omvat producten zoals een stoel en bank die samen worden verkocht. Artikelen die gratis worden ontvangen bij aankopen, moeten worden verwijderd uit het classificatiebesluitvormingsproces. Exclusief deurscharnieren, kijkvensters, kloppers, brievenbussen, platen, sluiters.</t>
  </si>
  <si>
    <t>10005097 - Huis/Kantoor Zitmeubelen - Onderdelen/Accessoires - Omvat alle producten die kunnen worden beschreven/waargenomen als een vervangend onderdeel of afzonderlijk onderdeel voor een huishoudelijke of kantoorstoel. Omvat producten zoals een stoelrug, stoelzitting, stoelpoot of stoelarm. Exclusief producten die afzonderlijk worden verkocht.</t>
  </si>
  <si>
    <t>10002201 - Huis/Kantoor Zitmeubelen - Overig - Omvat alle producten die kunnen worden beschreven/waargenomen als een huishoudelijk of kantoormeubel dat is ontworpen als zitmeubel, waarbij de gebruiker van het schema de producten niet kan classificeren in bestaande bricks binnen het schema. Exclusief alle momenteel geclassificeerde deurproducten.</t>
  </si>
  <si>
    <t>10002198 - Opblaasbare Zitmeubelen - Omvat alle producten die kunnen worden beschreven/waargenomen als een met lucht gevuld kussen dat wordt gebruikt als zitplaats in huis of op kantoor. Dergelijke zitplaatsen kunnen zijn ontworpen om plaats te bieden aan één of meer personen en kunnen worden leeggelaten en opgevouwen voor eenvoudige opslag en transport. Exclusief producten zoals binnendeuren, terrasdeuren.</t>
  </si>
  <si>
    <t>10002197 - Zitzakken/Poefs/Lounge Stoelen - Omvat alle producten die kunnen worden beschreven/waargenomen als een gewatteerde stoel, meestal zonder poten. Het kussen kan worden gevuld met polystyreenkorrels om een ​​zachte textuur te creëren die zich vormt naar de vorm van de zittende persoon. Als alternatief is het kussen gevuld met een textielvulling. Exclusief producten zoals binnendeuren, terrasdeuren.</t>
  </si>
  <si>
    <t>10003813 - Huis Textiel - Assortimenten - Omvat alle producten die kunnen worden beschreven/waargenomen als twee of meer afzonderlijke stoffen of textielmeubelproducten die samen worden verkocht, die binnen het schema bestaan ​​maar tot verschillende klassen behoren, dat wil zeggen twee of meer producten in dezelfde verpakking die klassen binnen de familie Stoffen/Textielmeubelen overschrijden. Omvat producten zoals een dekbedovertrek en gordijnen die samen worden verkocht. Artikelen die u gratis bij uw aankoop ontvangt, dienen uit het classificatiebesluit te worden verwijderd. Exclusief producten zoals binnendeuren, terrasdeuren.</t>
  </si>
  <si>
    <t>10008114 - Badmatten/WC-matten - Omvat alle producten die kunnen worden beschreven/waargenomen als een losse stoffen meubelbekleding voor een vloer of bad, meestal gemaakt van geweven wol of synthetische vezels, of plastic. Specifiek gebruikt in de badkamer of toiletruimte. Omvat producten zoals een antislipmat. Exclusief producten zoals binnendeuren, terrasdeuren.</t>
  </si>
  <si>
    <t>10002227 - Bedden-/hoeslakens - Omvat alle producten die kunnen worden beschreven/waargenomen als een stuk stof dat op een bed wordt gelegd. Een bedlaken wordt gebruikt om op te liggen of onder te liggen. Een bedvolant bedekt de zijkanten van de matras, verbetert de beddecoratie en beschermt de matras en kan ook worden gebruikt om op te liggen. Omvat producten zoals een hoeslaken, plat laken of volantlaken. Exclusief producten zoals binnendeuren, terrasdeuren.</t>
  </si>
  <si>
    <t>10002223 - Beschermers voor Dekbedden/Quilts/Gewatteerde deken/Overtrekken - Afneembaar - Omvat alle producten die kunnen worden beschreven/waargenomen als een verwijderbare bekleding voor een dekbed of een quilt. Deze beschermers kunnen waterbestendige en anti-mijteigenschappen bieden. Exclusief producten zoals binnendeuren, terrasdeuren.</t>
  </si>
  <si>
    <t>10008305 - Beschermingsmiddelen voor tafel en keuken - Omvat alle producten die kunnen worden beschreven/waargenomen als gespecialiseerde items die oppervlakken, objecten en personen in de culinaire omgeving beschermen. Omvat producten zoals tafelkleden, niet-wegwerpservetten, pannenlappen, onderzetters, tafellopers, schorten en placemats in verschillende ontwerpen en kleuren, evenals ovenwanten en snijplankmatten die beschermen tegen brandwonden, morsen en schade. Exclusief producten zoals binnendeuren, terrasdeuren.</t>
  </si>
  <si>
    <t>10002222 - Dekbedden/Quilts/Gewatteerde deken - Omvat alle producten die kunnen worden beschreven/waargenomen als een bedovertrek gemaakt van twee stukken stof met een gewatteerde laag katoen, wol, veren of dons ertussen. Alle lagen zijn stevig aan elkaar gestikt, soms in een decoratief, latwerkontwerp. Deze producten kunnen het bed losjes bedekken of aan de matras worden bevestigd. Exclusief producten zoals binnendeuren, terrasdeuren.</t>
  </si>
  <si>
    <t>10005197 - Dekens/Plaids (Elektrisch) - Omvat alle producten die kunnen worden beschreven/waargenomen als een stuk geweven materiaal dat wordt gebruikt als bedekking voor warmte of comfort met een elektrisch element dat wordt aangestuurd door een thermostaat. Sommige elektrische dekens en plaids hebben schakelaars die de warmte in bepaalde delen van de deken of plaid regelen om aan de behoeften van de slaper/slapers te voldoen. Wanneer het element wordt ingeschakeld, warmt de deken of plaid op tot de gewenste temperatuur. Exclusief producten zoals binnendeuren, terrasdeuren.</t>
  </si>
  <si>
    <t>10002224 - Dekens/Plaids (Niet-elektrisch) - Omvat alle producten die kunnen worden beschreven/waargenomen als een niet-aangedreven hoes of wikkel voor warmte of comfort. Exclusief producten zoals brievenbussen.</t>
  </si>
  <si>
    <t>10008115 - Deurmatten - Omvat alle producten die kunnen worden beschreven/waargenomen als een losse hoes voor een vloer, bij de deur. Specifiek gebruikt om uw schoenen schoon te maken/af te vegen. Exclusief producten zoals brievenbussen.</t>
  </si>
  <si>
    <t>10002214 - Gordijnen - Omvat alle producten die kunnen worden beschreven/waargenomen als gevouwen of geplooide stof die in een raam, deuropening of andere opening hangt. Meestal dienen deze producten ter decoratie en bieden ze privacy en bescherming in huis of op kantoor. Exclusief producten zoals brievenbussen.</t>
  </si>
  <si>
    <t>10002225 - Hoofdkussens - Omvat alle producten die kunnen worden beschreven/waargenomen als een stoffen hoes gevuld met zacht dons, veren, synthetische vezels of schuimrubber en gebruikt om het hoofd te ondersteunen tijdens het liggen of slapen. Deze producten worden gebruikt in beddengoed en kunnen waterbestendige en anti-mijt eigenschappen bieden. Dit omvat voedingskussens en reiskussens. Exclusief producten zoals brievenbussen.</t>
  </si>
  <si>
    <t>10002215 - Horizontale Jaloezieën - Omvat alle producten die kunnen worden beschreven/waargenomen als een stijf raamscherm. De horizontale jaloezieën bestaan ​​uit horizontale stroken/lamellen die u kunt openen en sluiten. U kunt er ook voor kiezen om de jaloezieën volledig omhoog te doen. Exclusief producten zoals brievenbussen.</t>
  </si>
  <si>
    <t>10002220 - Huis/Kantoor Meubilair/Inrichting/Beddengoed - Assortimenten - Omvat alle producten die kunnen worden beschreven/waargenomen als twee of meer stoffen of textielmeubelartikelen voor thuis of op kantoor die samen worden verkocht, die binnen het schema behoren tot verschillende bricks maar tot dezelfde klasse, dat wil zeggen twee of meer producten in dezelfde verpakking die bricks kruisen binnen de klasse Huishoud-/kantoorstoffen/textielmeubelen. Omvat producten zoals kussens en gordijnen die samen worden verkocht. Artikelen die gratis worden ontvangen bij aankopen, moeten worden verwijderd uit het classificatiebesluitvormingsproces. Exclusief producten zoals brievenbussen.</t>
  </si>
  <si>
    <t>10002221 - Huis/Kantoor Textiel - Overig - Omvat alle producten die kunnen worden beschreven/waargenomen als een item dat is ontworpen als een stoffen of textielmeubel voor thuis of op kantoor, waarbij de gebruiker van het schema de producten niet kan classificeren in bestaande bricks binnen het schema. Exclusief producten zoals brievenbussen.</t>
  </si>
  <si>
    <t>10008304 - Kussenhoezen - Omvat alle producten die kunnen worden beschreven/waargenomen als een decoratieve verwijderbare bekleding die een kussen bekleedt. Deze producten zijn een stoffen hoes, met of zonder decoratief ontwerp, die is ontworpen om de vulling van het kussen te beschermen en die waterbestendige en anti-mijteigenschappen kan bieden. Exclusief producten zoals brievenbussen.</t>
  </si>
  <si>
    <t>10002226 - Kussenslopen - Omvat alle producten die kunnen worden beschreven/waargenomen als een verwijderbare bekleding die een kussen bekleedt. Deze producten worden gebruikt in beddengoed en kunnen waterbestendige en anti-mijteigenschappen bieden. Exclusief alle andere deurtypen.</t>
  </si>
  <si>
    <t>10002216 - Meubelovertrekken/Bescherming - Afneembaar - Omvat alle producten die kunnen worden beschreven/waargenomen als een afneembaar stuk stoffen meubelstof, dat is ontworpen om op of over een meubelstuk te worden geplaatst en te worden gebruikt als decoratie en/of bescherming. Omvat producten zoals losse stoelhoezen, matrashoezen, bankhoezen. Deze beschermers kunnen waterbestendige eigenschappen bieden. Exclusief producten zoals deurbeslag en complete deuren, evenals handmatige deuropeners.</t>
  </si>
  <si>
    <t>10008014 - Plisségordijnen - Omvat alle producten die kunnen worden beschreven/waargenomen als een raamscherm dat normaal gesproken op een railsysteem werkt. Geplooide gordijnen zijn gordijnen die worden samengedrukt (accordeon) bij het sluiten. Sommige modellen kunnen zowel van boven als van onder worden geopend. Exclusief producten zoals deurbeslag en complete deuren, evenals handmatige deuropeners.</t>
  </si>
  <si>
    <t>10007935 - Raamdecoratie - Onderdelen/Accessoires - Omvat alle producten die kunnen worden beschreven/waargenomen als een vervangend onderdeel of accessoires voor raamdecoratie. Omvat met name producten zoals jaloeziekoorden, (inkortbare) kettingen voor verticale jaloezieën. Exclusief producten zoals deurbeslag en complete deuren, evenals handmatige deuropeners.</t>
  </si>
  <si>
    <t>10008013 - Rolgordijnen - Omvat alle producten die kunnen worden beschreven/waargenomen als een raamscherm dat werkt op een rolsysteem, dat het scherm verticaal opent en sluit. Exclusief producten zoals deurbeslag en complete deuren, evenals handmatige deuropeners.</t>
  </si>
  <si>
    <t>10008012 - Roljaloezieën - Omvat alle producten die kunnen worden beschreven/waargenomen als een raamscherm dat normaal gesproken werkt op een systeem met twee rollen (boven en onder). Rolgordijnen zijn een enkel paneel, ingelegd met doorzichtige horizontale stroken. De stroken lopen langs elkaar heen als het omhoog of omlaag wordt gebracht, wat bepaalt of u erdoorheen kunt kijken of niet. Exclusief producten zoals deurbeslag en complete deuren, evenals handmatige deuropeners.</t>
  </si>
  <si>
    <t>10002217 - Sierkussens - Omvat alle producten die kunnen worden beschreven/waargenomen als een stoffen omhulsel of zak gevuld met een zachte textielsoort of schuimrubber. Deze producten worden ook wel decoratieve kussens genoemd en kunnen binnen of buiten worden gebruikt om het huis, de tuin of het kantoor te decoreren en om comfort te bieden tijdens het zitten of achteroverleunen. Exclusief producten zoals deurbeslag en complete deuren, evenals handmatige deuropeners.</t>
  </si>
  <si>
    <t>10002219 - Stoffen/Textiel Hand-/theedoeken - Omvat alle producten die kunnen worden beschreven/waargenomen als een rechthoekige absorberende doek die wordt gebruikt om de persoon of huishoudelijke artikelen af ​​te vegen en te drogen. Omvat producten zoals keukendoeken en badhanddoeken in verschillende ontwerpen en kleuren. Exclusief producten zoals deurbeslag en complete deuren, evenals handmatige deuropeners.</t>
  </si>
  <si>
    <t xml:space="preserve">10008016 - Verticale Jaloezieën - Omvat alle producten die kunnen worden beschreven/waargenomen als een raamscherm dat normaal gesproken op een railsysteem werkt, dat de jaloezie opent en sluit. De verticale jaloezieën bestaan ​​uit verticale stroken/lamellen die u kunt openen en sluiten. U kunt er ook voor kiezen om de jaloezie volledig opzij te schuiven. </t>
  </si>
  <si>
    <t>10002218 - Vloertapijten/Matten - Verwijderbaar - Omvat alle producten die kunnen worden beschreven/waargenomen als een losse stoffen meubelbekleding voor een vloer, meestal gemaakt van geweven wol, katoen, natuurlijke materialen of synthetische vezels. Producten omvatten hand- of machinaal geknoopte tapijten, gemaakt van verschillende synthetische vezels. Deze producten kunnen binnen of buiten worden gebruikt. Exclusief producten zoals garagedeuren, binnendeuren.</t>
  </si>
  <si>
    <t>10008015 - Vouwgordijnen - Omvat alle producten die kunnen worden beschreven/waargenomen als een raamscherm dat normaal gesproken op een touw-/koordsysteem werkt, dat de jaloezie verticaal opent en sluit door de stof te vouwen. Exclusief producten zoals garagedeuren, binnendeuren.</t>
  </si>
  <si>
    <t>10001928 - Afvalpersen - Omvat alle producten die kunnen worden beschreven/waargenomen als een apparaat dat is ontworpen om het volume van huishoudelijk afval te verminderen voor efficiëntere verwijdering. Exclusief producten zoals garagedeuren, binnendeuren.</t>
  </si>
  <si>
    <t>10001929 - Afvalvernietigers voor Levensmiddelen - Omvat alle producten die kunnen worden beschreven/waargenomen als een keukenapparaat dat doorgaans aan de gootsteen wordt bevestigd en is ontworpen om voedselresten te vermalen die anders de afvoer zouden kunnen verstoppen. Exclusief producten zoals garagedeuren, binnendeuren.</t>
  </si>
  <si>
    <t>10001931 - Afvalverwerkings/Perstoestellen - Onderdelen/Accessoires - Omvat alle producten die kunnen worden beschreven/waargenomen als vervangende onderdelen voor verdichtingsapparaten. Exclusief producten zoals garagedeuren, binnendeuren.</t>
  </si>
  <si>
    <t>10001930 - Afvalverwerkings/Perstoestellen - Overig - Omvat alle producten die kunnen worden beschreven/waargenomen als een afvalverwijderings-/verdichtingsapparaatproduct, waarbij de gebruiker van het schema de producten niet in bestaande bricks binnen het schema kan classificeren. Exclusief producten zoals garagedeuren, binnendeuren.</t>
  </si>
  <si>
    <t>10005322 - Afzuigkappen - Omvat alle producten die kunnen worden beschreven/waargenomen als een apparaat dat boven het fornuis wordt geplaatst om kookgeuren te verminderen. Deze producten zijn verkrijgbaar in verschillende ontwerpen met verschillende functionaliteiten. Exclusief producten zoals garagedeuren, binnendeuren.</t>
  </si>
  <si>
    <t>10003690 - Fornuizen (Kookplaat/Oven Gecombineerd) - Omvat alle producten die kunnen worden beschreven/waargenomen als een complete eenheid die bestaat uit een kookplaat en een of meer ovens. Omvat producten zoals fornuizen met twee brandstoffen en gasfornuizen. Exclusief producten zoals garagedeuren, binnendeuren.</t>
  </si>
  <si>
    <t>10001954 - Grote Kooktoestellen - Onderdelen/Accessoires - Omvat alle producten die beschreven/waargenomen kunnen worden als vervangende onderdelen voor kooktoestellen. Exclusief afzonderlijk verkochte schermen.</t>
  </si>
  <si>
    <t>10001953 - Grote Kooktoestellen - Overig - Omvat alle producten die beschreven/waargenomen kunnen worden als een kooktoestelproduct, waarbij de gebruiker van het schema de producten niet in bestaande bricks binnen het schema kan classificeren. Exclusief producten zoals algemene hardwarebevestigingen en bevestigingsmiddelen.</t>
  </si>
  <si>
    <t>10001951 - Kookplaten/Kookstellen - Omvat alle producten die beschreven/waargenomen kunnen worden als een set gaspitten, elektrische kookplaten of elektrische platen, waarop voedsel wordt opgewarmd, gekookt of gebakken. Omvat producten zoals gaskookplaten en elektrische kookplaten. Exclusief producten zoals algemene hardwarebevestigingen en bevestigingsmiddelen.</t>
  </si>
  <si>
    <t>10001952 - Magnetrons - Omvat alle producten die beschreven/waargenomen kunnen worden als een snelkookapparaat dat elektromagnetische straling gebruikt, die voedsel binnendringt, om interne hitte te veroorzaken en het van binnenuit te koken. Omvat producten zoals magnetrons voor op het aanrecht, boven het aanrecht en inbouwmagnetrons. Exclusief producten zoals algemene hardwarebevestigingen en bevestigingsmiddelen.</t>
  </si>
  <si>
    <t>10001950 - Ovens - Omvat alle producten die beschreven/waargenomen kunnen worden als een kookapparaat waarin voedsel wordt geplaatst om te worden gebakken of geroosterd. Omvat producten zoals heteluchtovens en elektrische ovens. Exclusief producten zoals algemene hardwarebevestigingen en bevestigingsmiddelen.</t>
  </si>
  <si>
    <t>10003691 - Stoomovens - Omvat alle producten die kunnen worden beschreven/waargenomen als een oven, die stoom gebruikt als enige warmtebron om voedsel te koken. Exclusief producten zoals algemene hardwarebevestigingen en bevestigingsmiddelen.</t>
  </si>
  <si>
    <t>10001961 - Combinatie Wasautomaat/Wasdroger - Omvat alle producten die kunnen worden beschreven/waargenomen als een gecombineerd apparaat bestaande uit zowel een wasmachine als een droger. Exclusief producten zoals algemene hardwarebevestigingen en bevestigingsmiddelen.</t>
  </si>
  <si>
    <t>10001963 - Grote Wastoestellen - Onderdelen/Accessoires - Omvat alle producten die kunnen worden beschreven/waargenomen als vervangende onderdelen voor wasapparatuur. Exclusief producten zoals vloerspanten, dakpanelen, hout en houtproducten, evenals kolommen en I-balken.</t>
  </si>
  <si>
    <t>10001962 - Grote Wastoestellen - Overig - Omvat alle producten die kunnen worden beschreven/waargenomen als een wasapparatuurproduct, waarbij de gebruiker van het schema de producten niet kan classificeren in bestaande bricks binnen het schema. Exclusief producten zoals vloer- en dakspanten, kolommen en palen.</t>
  </si>
  <si>
    <t>10001959 - Wasautomaten - Omvat alle producten die kunnen worden beschreven/waargenomen als een machine die is ontworpen voor het automatisch reinigen van kleding en andere stoffen. Meestal bestaan ​​deze producten uit een draaiende trommel waarin kleding wordt geplaatst om in water te worden geweekt en gecentrifugeerd. Omvat producten zoals bovenladers en voorladers. Exclusief producten zoals vloer- en dakspanten, kolommen en palen.</t>
  </si>
  <si>
    <t>10003692 - Wasdrogers - Omvat alle producten die kunnen worden beschreven/waargenomen als een machine die is ontworpen voor het automatisch drogen van kleding en andere stoffen. Meestal bestaan ​​deze producten uit een draaiende trommel waarin kleding wordt geplaatst en op snelheid wordt gecentrifugeerd om het watergehalte na het reinigen te verminderen. Omvat producten zoals luchtventilatie- en condensdrogers. Exclusief producten zoals vloer- en dakspanten, kolommen en palen.</t>
  </si>
  <si>
    <t>10003712 - Waterautomaten - Vrijstaand - Omvat alle producten die kunnen worden beschreven/waargenomen als een vrijstaande watercontainer die op verzoek water afgeeft. Deze producten zijn gebruikelijk in thuis- en kantooromgevingen en kunnen zowel warm als koud water afgeven. Omvat producten zoals vrijstaande kantoorwaterdispensers. Exclusief producten zoals vloer- en dakspanten, kolommen en palen.</t>
  </si>
  <si>
    <t>10001966 - Keuken Was-/Spoelmachines - Onderdelen/Accessoires - Omvat alle producten die kunnen worden beschreven/waargenomen als vervangende onderdelen voor keukenvaatwassers. Exclusief producten zoals vloer- en dakspanten, kolommen en palen.</t>
  </si>
  <si>
    <t>10001965 - Keuken Was-/Spoelmachines - Overig - Omvat alle producten die kunnen worden beschreven/waargenomen als een keukenvaatwasser product, waarbij de gebruiker van het schema de producten niet kan classificeren in bestaande bricks binnen het schema. Exclusief producten zoals vloer- en dakspanten, kolommen en palen.</t>
  </si>
  <si>
    <t>10001964 - Vaatwasmachines - Omvat alle producten die kunnen worden beschreven/waargenomen als een elektronisch apparaat dat is ontworpen om af te wassen. Omvat producten zoals ingebouwde, onderbouw- en aanrechtvaatwassers. Exclusief producten zoals vloer- en dakspanten, kolommen en palen.</t>
  </si>
  <si>
    <t>10003695 - Combi Koelkast/Diepvriezers - Omvat alle producten die kunnen worden beschreven/waargenomen als een elektrisch apparaat dat is ontworpen om zowel voedsel te koelen als in te vriezen in de verschillende beschikbare compartimenten. Exclusief alle andere producten die momenteel zijn geclassificeerd in de klasse Structural Hardware, zoals I-balken, vloerspanten en dakspanten. Sluit ook producten uit zoals bevestigingen, waaronder clips, spijkers en haken.</t>
  </si>
  <si>
    <t>10003698 - Diepvriezers - Omvat alle producten die kunnen worden beschreven/waargenomen als een vriesunit die is ontworpen voor het invriezen van voedsel om dit te bewaren na de gegeven houdbaarheidsdatum. Omvat producten zoals vrieskisten en -kasten. Exclusief alle andere producten die momenteel zijn geclassificeerd in de klasse Structural Hardware, zoals I-balken, vloerspanten en dakspanten. Sluit ook producten uit zoals bevestigingen, waaronder clips, spijkers en haken.</t>
  </si>
  <si>
    <t>10003710 - Drankkoelers - Overig - Omvat alle producten die kunnen worden beschreven/waargenomen als een container, die kan worden ingesteld om een ​​temperatuur te behouden die koeler is dan de buitentemperatuur en is ontworpen om een ​​bepaald type drank te bewaren. Exclusief alle andere producten die momenteel zijn geclassificeerd in de klasse Structural Hardware, zoals I-balken, vloerspanten en dakspanten. Sluit ook producten uit zoals bevestigingen, waaronder clips, spijkers en haken.</t>
  </si>
  <si>
    <t>10001938 - IJsmachines - Omvat alle producten die kunnen worden beschreven/waargenomen als een vriesunit die speciaal is ontworpen voor het invriezen van water tot ijs. Omvat producten zoals draagbare ijsblokjesmachines en onderbouw-ijsblokjesmachines. Exclusief alle andere producten die momenteel zijn geclassificeerd in de klasse Structural Hardware, zoals I-balken, vloerspanten en dakspanten. Sluit ook producten uit zoals bevestigingen, waaronder clips, spijkers en haken.</t>
  </si>
  <si>
    <t>10001942 - Koel/Vriestoestellen - Onderdelen/Accessoires - Omvat alle producten die kunnen worden beschreven/waargenomen als vervangende onderdelen voor koelapparaten. Exclusief alle andere producten die momenteel zijn geclassificeerd in de klasse Structural Hardware, zoals I-balken, vloerspanten en dakspanten. Sluit ook producten uit zoals bevestigingen, waaronder clips, spijkers en haken.</t>
  </si>
  <si>
    <t>10001941 - Koel/Vriestoestellen - Overig - Omvat alle producten die kunnen worden beschreven/waargenomen als een koel-/vriesapparaatproduct, waarbij de gebruiker van het schema de producten niet kan classificeren in bestaande bricks binnen het schema. Exclusief alle andere producten die momenteel zijn geclassificeerd in de klasse Structural Hardware, zoals I-balken, vloerspanten en dakspanten. Sluit ook producten uit zoals bevestigingen, waaronder clips, spijkers en haken.</t>
  </si>
  <si>
    <t>10001940 - Koeling/Verwarming Combinaties - Omvat alle producten die kunnen worden beschreven/waargenomen als een thermo-elektrische container, die kan worden ingesteld om een ​​temperatuur te behouden die koeler of warmer is dan de buitentemperatuur om voedsel of de conditie van voedsel te bewaren. Exclusief alle momenteel geclassificeerde producten voor structurele hardware.</t>
  </si>
  <si>
    <t>10003694 - Koelkasten - Omvat alle producten die kunnen worden beschreven/waargenomen als een elektrisch apparaat dat is ontworpen om voedsel/dranken op te slaan en te koelen om de levensduur ervan te verlengen. Exclusief producten zoals nieuwe palen en hekpalen, evenals I-balken en dak- en vloerspanten.</t>
  </si>
  <si>
    <t>10001939 - Wijnkoelers - Omvat alle producten die kunnen worden beschreven/waargenomen als een elektrisch apparaat dat is ontworpen om wijn op te slaan en te koelen. Exclusief producten zoals nieuwe palen en hekpalen, evenals I-balken en dak- en vloerspanten.</t>
  </si>
  <si>
    <t>10001955 - Opwarmlades - Omvat alle producten die kunnen worden beschreven/waargenomen als een uittrekbaar compartiment, meestal ingebouwd in de keukenapparatuur, dat elektrisch kan worden verwarmd om voedsel op de gewenste temperatuur te houden of te brengen. Exclusief producten zoals nieuwe palen en hekpalen, evenals I-balken en dak- en vloerspanten.</t>
  </si>
  <si>
    <t>10001956 - Serveerwagentjes (Verwarmd) - Omvat alle producten die kunnen worden beschreven/waargenomen als een aangedreven, mobiele structuur voor het transporteren, bewaren en verwarmen van voedselproducten. Exclusief producten zoals nieuwe palen en hekpalen, evenals I-balken en dak- en vloerspanten.</t>
  </si>
  <si>
    <t>10001958 - Verwarmingstoestellen - Onderdelen/Accessoires - Omvat alle producten die kunnen worden beschreven/waargenomen als vervangende onderdelen voor verwarmingsapparaten. Exclusief producten zoals nieuwe palen en hekpalen, evenals I-balken en dak- en vloerspanten.</t>
  </si>
  <si>
    <t>10001957 - Verwarmingstoestellen - Overig - Omvat alle producten die beschreven/waargenomen kunnen worden als een verwarmingstoestel, waarbij de gebruiker van het schema de producten niet kan classificeren in bestaande bricks binnen het schema. Exclusief producten zoals nieuwe palen en hekpalen, evenals I-balken en dak- en vloerspanten.</t>
  </si>
  <si>
    <t>10002022 - Apparatuur voor Bereiding van Levensmiddelen/Dranken - Assortimenten - Omvat alle producten die beschreven/waargenomen kunnen worden als twee of meer afzonderlijke Levensmiddelen/Dranken bereidingsproducten die samen worden verkocht, die binnen het schema bestaan ​​en behoren tot verschillende bricks maar tot dezelfde klasse, dat wil zeggen twee of meer producten in dezelfde verpakking die bricks kruisen binnen de Levensmiddelen/Dranken bereidingsklasse. Omvat producten zoals ijsmachines die worden verkocht met yoghurtmakers. Artikelen die gratis bij aankoop worden ontvangen, moeten worden verwijderd uit het classificatiebesluitvormingsproces. Exclusief producten zoals nieuwe palen en hekpalen, evenals I-balken en dak- en vloerspanten.</t>
  </si>
  <si>
    <t>10002021 - Apparatuur voor Bereiding van Levensmiddelen/Dranken - Onderdelen/Accessoires - Omvat alle producten die beschreven/waargenomen kunnen worden als vervangende onderdelen voor voedesel bereidingsapparaten. Exclusief producten zoals kolommen (structureel), I-balken, XPS-constructieplaten en tegelelementen, zachthout (afmeting/structureel), hardhout (afmeting/structureel) en bewerkt hout .</t>
  </si>
  <si>
    <t>10002020 - Apparatuur voor Bereiding van Levensmiddelen/Dranken - Overig - Omvat alle producten die beschreven/waargenomen kunnen worden als een voedselbereidingsapparaat, waarbij de gebruiker van het schema de producten niet kan classificeren in bestaande bricks binnen het schema. Exclusief producten zoals dakspanten.</t>
  </si>
  <si>
    <t>10002000 - Blikopeners (Elektrisch) - Omvat alle producten die beschreven/waargenomen kunnen worden als een elektrisch apparaat waarbij elektronisch aangedreven messen langs de rand van een blik snijden om de bovenkant te verwijderen. Omvat producten zoals handsfree en op het oppervlak gemonteerde elektrische blikopeners. Exclusief producten zoals dakspanten.</t>
  </si>
  <si>
    <t>10002015 - Botermakers (Elektrisch) - Omvat alle producten die kunnen worden beschreven/waargenomen als een elektrisch apparaat dat is ontworpen om melk in boter te karnen. Exclusief producten zoals dakspanten.</t>
  </si>
  <si>
    <t>10005690 - Chocoladefonteinen (Elektrisch) - Omvat alle producten die kunnen worden beschreven/waargenomen als een apparaat voor het serveren van chocolade. Chocoladefonteinen bestaan ​​uit meerdere lagen boven een gecontaineriseerde basis. Chocolade wordt gesmolten door hitte van onderaf en vervolgens verticaal naar de bovenkant van de fontein getransporteerd door een kurkentrekkerboor. Eenmaal boven stroomt de chocolade langs de zijkanten van de structuur, zodat de gebruiker er voedsel in kan dopen en dit patroon wordt herhaald. Omvat producten zoals plastic chocoladefonteinen en metalen chocoladefonteinen. Exclusief producten zoals dakspanten.</t>
  </si>
  <si>
    <t>10005358 - Deegpistolen (Elektrisch) - Omvat alle producten die kunnen worden beschreven/waargenomen als een elektronisch apparaat dat is ontworpen om deeg uit te drukken in koekjesvormen die in een oven kunnen worden gebakken. Deze apparaten zijn ontworpen om de inspanning van de gebruiker te verminderen, waardoor koekjes van verschillende vormen en maten mogelijk zijn. Omvat producten zoals op batterijen werkende koekjespistolen. Exclusief producten zoals buitenbekleding, buitenconsoles en dakpanelen en -pannen.</t>
  </si>
  <si>
    <t>10002018 - Droogtoestellen (Elektrisch) - Omvat alle producten die kunnen worden beschreven/waargenomen als een apparaat dat is ontworpen om voedsel te drogen en te conserveren door het te dehydrateren. Normaal gesproken wordt voedsel in een drukvat geplaatst en wordt er hete lucht doorheen geperst. Exclusief producten zoals buitenbekleding, buitenconsoles en dakpanelen en -pannen.</t>
  </si>
  <si>
    <t>10000820 - Hulpmiddelen voor Babyvoeding (Elektrisch) - Omvat alle producten die kunnen worden beschreven/waargenomen als een aangedreven apparaat dat bedoeld is als hulpmiddel bij het voeden van baby's. Omvat producten zoals flessenwarmers en flessensterilisatoren. Exclusief producten zoals buitenbekleding, buitenconsoles en dakpanelen en -pannen.</t>
  </si>
  <si>
    <t>10002013 - IJsbereiders (Elektrisch) - Omvat alle producten die kunnen worden beschreven/waargenomen als een apparaat dat is ontworpen om ingrediënten te mengen tot ijs, door ze te mengen met een peddel in een bevroren, geïsoleerde kom. Omvat producten zoals handmatige ijsmachines, automatische ijsmachines en dubbele ijs-/bevroren yoghurtmachines. Exclusief producten zoals buitenbekleding, buitenconsoles en dakpanelen en -pannen.</t>
  </si>
  <si>
    <t>10005689 - IJsdrankmachines/IJsmalers (Elektrisch) - Omvat alle producten die kunnen worden beschreven/waargenomen als een elektronisch apparaat dat is ontworpen om een ​​drankje op basis van ijs te bereiden, ijsvlokken te produceren of een combinatie van deze functies te bieden. Deze producten worden aangedreven door elektriciteit en zijn verkrijgbaar in verschillende ontwerpen. Omvat producten zoals Snow Cone Makers en Ice Shavers. Exclusief producten zoals buitenbekleding, buitenconsoles en dakpanelen en -pannen.</t>
  </si>
  <si>
    <t>10005357 - IJsmalers/IJsblokjesmakers (Elektrisch) - Omvat alle producten die kunnen worden beschreven/waargenomen als een elektronisch apparaat dat is ontworpen om ijsblokjes te maken of ijs te crushen ter voorbereiding op het toevoegen aan een drankje of recept. Deze producten zijn verkrijgbaar in verschillende maten, afhankelijk van de behoeften van de consument. Omvat producten zoals ijsblokjesmakers van roestvrij staal. Exclusief producten zoals fineer, consoles en frontons.</t>
  </si>
  <si>
    <t>10002012 - Ketels (Elektrisch) - Omvat alle producten die kunnen worden beschreven/waargenomen als een metalen pot met deksel om water te koken boven hitte, of een elektrische kan om water te koken met behulp van een intern verwarmd element. Omvat producten zoals kruikketels en traditionele "fluitende" ketels. Exclusief producten zoals fineer, consoles en frontons.</t>
  </si>
  <si>
    <t>10006739 - Keuken - Blendermachine - Omvat alle producten die kunnen worden beschreven/waargenomen als een aangedreven voedselmengmachine met verschillende hulpstukken die kunnen worden gebruikt voor het mengen van ingrediënten vóór het koken. Deze producten kunnen alleen worden gebruikt voor het mengen. Exclusief producten zoals fineer, consoles en frontons.</t>
  </si>
  <si>
    <t>10006735 - Keuken - Gecombineerde Machine - Omvat alle producten die kunnen worden beschreven/waargenomen als een aangedreven voedselbereidingsmachine met verschillende hulpstukken die kunnen worden gebruikt voor elke combinatie van mengen, hakken, snijden of mixen van ingrediënten voorafgaand aan het koken. Deze producten kunnen veel verschillende functies uitvoeren, van hakken, snijden, kloppen en mengen. Producten omvatten die multifunctionele apparaten. Exclusief producten zoals fineer, consoles en frontons.</t>
  </si>
  <si>
    <t>10006737 - Keuken - Hakmachine - Omvat alle producten die kunnen worden beschreven/waargenomen als een aangedreven voedselhakmachine met verschillende hulpstukken die kunnen worden gebruikt voor het hakken van ingrediënten voorafgaand aan het koken. Deze producten kunnen alleen worden gebruikt voor hakken. Exclusief producten zoals fineer, consoles en frontons.</t>
  </si>
  <si>
    <t>10006738 - Keuken - Mixmachine - Omvat alle producten die kunnen worden beschreven/waargenomen als een aangedreven voedselmengmachine met verschillende hulpstukken die kunnen worden gebruikt voor het mengen van ingrediënten voorafgaand aan het koken. Deze producten kunnen alleen worden gebruikt voor mengen. Exclusief producten zoals lijstwerk/timmerwerkartikelen, buitenbekleding - gevelbekleding, buitenbekleding - fineer en dakpannen/leien en dakpanelen.</t>
  </si>
  <si>
    <t>10006736 - Keuken - Snijmachine - Omvat alle producten die kunnen worden beschreven/waargenomen als een aangedreven voedselsnijmachine met verschillende hulpstukken die kunnen worden gebruikt voor het snijden van ingrediënten voorafgaand aan het koken. Deze producten kunnen alleen worden gebruikt voor snijden. Exclusief producten zoals dakleien, dakpannen en dakspanen.</t>
  </si>
  <si>
    <t>10005695 - Keukenweegschalen (Elektrisch) - Omvat alle producten die kunnen worden beschreven/waargenomen als een aangedreven instrument of machine voor het wegen van voedsel. Exclusief producten zoals dakleien, dakpannen en dakspanen.</t>
  </si>
  <si>
    <t>10006852 - Koffiebranders - Omvat alle producten die kunnen worden beschreven/waargenomen als een apparaat dat is ontworpen om koffiebonen te roosteren/koken door ze in een trommel te plaatsen om ze te roosteren voordat ze worden geconsumeerd (hetzij zetten of eten). Exclusief producten zoals dakleien, dakpannen en dakspanen.</t>
  </si>
  <si>
    <t>10002006 - Koffiemolens (Elektrisch) - Omvat alle producten die kunnen worden beschreven/waargenomen als een apparaat dat is ontworpen om koffiebonen te vermalen tot gemalen koffie om een ​​drankje te maken. Dit wordt bereikt door een maalmechanisme of roterende messen. Deze producten kunnen handmatig of automatisch zijn. Exclusief producten zoals dakleien, dakpannen en dakspanen.</t>
  </si>
  <si>
    <t>10005691 - Kurkentrekkers/Flesopeners (Elektrisch) - Omvat alle producten die kunnen worden beschreven/waargenomen als een handzaam apparaat voor het eenvoudig openen van wijn- en soortgelijke flessen. Deze producten kunnen zowel met als zonder snoer zijn en zijn verkrijgbaar in verschillende ontwerpen. Omvat producten zoals roestvrijstalen ergonomisch ontworpen elektrische wijnflesopeners. Exclusief producten zoals dakleien, dakpannen en dakspanen.</t>
  </si>
  <si>
    <t>10002016 - Machines voor Koolzuurhoudende Dranken - Omvat alle producten die kunnen worden beschreven/waargenomen als een apparaat dat is ontworpen om koolstofdioxide door een vloeistof te leiden om er bubbels in te creëren en een "sprankelend" effect te produceren. Omvat producten zoals Soda-Streams. Exclusief producten zoals dakleien, dakpannen en dakspanen.</t>
  </si>
  <si>
    <t>10002011 - Machines voor Warme Dranken - Omvat alle producten die kunnen worden beschreven/waargenomen als een machine die is ontworpen om een ​​warme drank te produceren, hetzij door gebruik te maken van een hogedruksysteem zoals te zien in een espressomachine of een pompsysteem zoals gebruikt in filterkoffie. Deze machines kunnen van verschillende materialen worden gemaakt en serveren doorgaans meer dan één warme drank. Omvat producten zoals filterkoffiezetapparaten, espressomachines, theezetapparaten en instantkoffiezetapparaten, evenals percolators en mokka's. Exclusief producten zoals Buitenbekleding - Bekleding, Houten Paneel, Stenen Bestrating, Buitenbekleding - Consoles/Pedimenten en Dakbedekking - Shingles/Shakes.</t>
  </si>
  <si>
    <t>10001998 - Messen (Elektrisch) - Omvat alle producten die kunnen worden beschreven/waargenomen als een elektrisch apparaat bestaande uit een handvat en een bewegend mes dat wordt aangestuurd door een motor die bedoeld is om vlees of andere voedingsmiddelen te snijden. Exclusief producten zoals Buitenbekleding - Bekleding, Houten Paneel, Stenen Bestrating, Buitenbekleding - Consoles/Pedimenten en Dakbedekking - Shingles/Shakes.</t>
  </si>
  <si>
    <t>10002002 - Messenslijpers (Elektrisch) - Omvat alle producten die kunnen worden beschreven/waargenomen als een elektrisch apparaat bestaande uit sleuven waar een mes doorheen kan worden gehaald om te worden geslepen tegen een interne schijf of oppervlak, die de oude rand verwijdert om een ​​nieuwe te slijpen. Omvat producten zoals 3-traps slijpers en diamantslijpers. Exclusief producten zoals Buitenbekleding - Bekleding, Houten Paneel, Stenen Bestrating, Buitenbekleding - Consoles/Pedimenten en Dakbedekking - Shingles/Shakes.</t>
  </si>
  <si>
    <t>10005868 - Party Drankfonteinen (Elektrisch) - Omvat alle producten die kunnen worden beschreven/waargenomen als een decoratieve punchkom cum feestfontein, die een feestdrankje bevat dat van de onderste kom naar de bovenkant wordt gepompt waar het in een watervaleffect van de ene naar de andere laag naar beneden stroomt. De onderste kom kan drankbekers hebben en zal hoogstwaarschijnlijk worden verlicht om het fonteineffect te versterken. Exclusief producten zoals Buitenbekleding - Bekleding, Houten Paneel, Stenen Bestrating, Buitenbekleding - Consoles/Pedimenten en Dakbedekking - Shingles/Shakes.</t>
  </si>
  <si>
    <t>10002005 - Raspen (Elektrisch) - Omvat alle producten die kunnen worden beschreven/waargenomen als een elektronisch apparaat, doorgaans bestaande uit een handset met een holte voor kaas of andere voedingsmiddelen en een draaiende roestvrijstalen trommel waartegen het kan worden geraspt. Exclusief producten zoals Buitenbekleding - Bekleding, Houten Paneel, Stenen Bestrating, Buitenbekleding - Consoles/Pedimenten en Dakbedekking - Shingles/Shakes.</t>
  </si>
  <si>
    <t>10006218 - Soja-/Rijstmelkmachines - Omvat alle producten die kunnen worden beschreven/waargenomen als een elektrisch apparaat dat is ontworpen om verse noten-, bonen-, zaden- en rijstmelk te maken. Exclusief producten zoals Buitenbekleding - Bekleding, Houten Paneel, Stenen Bestrating, Buitenbekleding - Consoles/Pedimenten en Dakbedekking - Shingles/Shakes.</t>
  </si>
  <si>
    <t>10002019 - Suikerspinmachines - Omvat alle producten die kunnen worden beschreven/waargenomen als een elektronisch apparaat dat is ontworpen om suikerspin te maken van kristalsuiker en voedingskleurstof door de ingrediënten in een verwarmde, draaiende kom te plaatsen en een stokje langs de rand te halen waaraan de suiker vervolgens blijft plakken. Exclusief producten zoals Buitenbekleding - Bekleding, Houten Paneel, Stenen Bestrating, Buitenbekleding - Consoles/Pedimenten en Dakbedekking - Shingles/Shakes.</t>
  </si>
  <si>
    <t>10002003 - Vacuümmachines (Elektrisch) - Omvat alle producten die kunnen worden beschreven/waargenomen als een elektrisch apparaat dat plastic zakken afgeeft, snijdt en vacuüm sealt om voedsel te bewaren. Deze producten kunnen automatisch werken of worden bediend met een handmatige bediening. Omvat producten zoals vrijstaande en onder-de-toonbank vacuüm sealers. Exclusief producten zoals Buitenbekleding - Bekleding, Houten Paneel, Stenen Bestrating, Buitenbekleding - Consoles/Pedimenten en Dakbedekking - Shingles/Shakes.</t>
  </si>
  <si>
    <t>10002004 - Vleesmolens/Gehaktmolens (Elektrisch) - Omvat alle producten die kunnen worden beschreven/waargenomen als een elektrisch apparaat dat doorgaans bestaat uit een invoerlade, voedselgoot en maalmechanisme. Deze producten zijn bedoeld om vlees in kleine stukjes te malen, hoewel sommige ook gebruikt kunnen worden om andere voedingsmiddelen te malen, zoals groenten of kaas. Exclusief producten zoals Buitenbekleding - Bekleding, Houten Paneel, Stenen Bestrating, Buitenbekleding - Consoles/Pedimenten en Dakbedekking - Shingles/Shakes.</t>
  </si>
  <si>
    <t>10002007 - Vruchtenpersen (Elektrisch) - Omvat alle producten die beschreven/waargenomen kunnen worden als een elektrisch apparaat dat is ontworpen om sap uit citrusvruchten of iets dergelijks te halen door het te pletten. Het sap wordt verzameld in de behuizing van het apparaat en afgegeven via een kraan of tuit. Omvat producten zoals handmatige en automatische sapcentrifuges. Exclusief producten zoals ruiten, transparante thermoplastische platen en glasblokken.</t>
  </si>
  <si>
    <t>10002014 - Yoghurtmakers - Omvat alle producten die beschreven/waargenomen kunnen worden als een apparaat dat is ontworpen om een ​​mengsel van melk en bacteriën te verwarmen en het gedurende een bepaalde tijd op temperatuur te houden, totdat het is omgezet in yoghurt. Exclusief producten zoals transparante thermoplastische platen, glasblokken en glasinzetstukken.</t>
  </si>
  <si>
    <t>10007023 - Domotica - Apparaten voor Temperatuurregeling - Omvat alle producten die beschreven/waargenomen kunnen worden als temperatuurregulerend apparaat (verwarming, airconditioning, ventilatie) met intelligente huisbesturing. Bijvoorbeeld verwarmingsproducten voor domotica systemen, airconditioningproducten voor domotica systemen. Exclusief producten zoals transparante thermoplastische platen, glasblokken en glasinzetstukken.</t>
  </si>
  <si>
    <t>10007021 - Domotica - Bedieningspaneel - Omvat alle producten die beschreven/waargenomen kunnen worden als een fysiek apparaat dat doorgaans wordt gebruikt voor intelligente huisbesturingsapparaten die een verscheidenheid aan apparaten en bedieningen in een huis kunnen automatiseren. Exclusief producten zoals transparante thermoplastische platen, glasblokken en glasinzetstukken.</t>
  </si>
  <si>
    <t>10007022 - Domotica - Beveiligingsapparatuur - Omvat alle producten die beschreven/waargenomen kunnen worden als afzonderlijke veiligheids-/beveiligings-/bewakingsproducten met domotica aansturing. Dit kunnen camera's en water-/rookmelders zijn. Exclusief producten zoals transparante thermoplastische platen, glasblokken en glasinzetstukken.</t>
  </si>
  <si>
    <t>10007024 - Domotica - Tuinapparatuur - Omvat alle producten die kunnen worden beschreven/waargenomen als gazon-/tuin-/vrijetijdsapparaten met domotica besturing. Dit zijn apparaten die worden gebruikt om uw tuinsproeiers te plannen en voor uw planten te zorgen. Exclusief producten zoals transparante thermoplastische platen, glasblokken en glasinzetstukken.</t>
  </si>
  <si>
    <t>10007957 - Domotica - Vermogen Bewakingsapparaat - Omvat alle producten die kunnen worden beschreven/waargenomen als een apparaat voor stroombewaking met of zonder intelligente domotica aansturing. Exclusief producten zoals transparante thermoplastische platen, glasblokken en glasinzetstukken.</t>
  </si>
  <si>
    <t>10008303 - Smart Home/Domotica apparatuur - Slimme stekker/contactdoos - Omvat alle producten die kunnen worden beschreven/waargenomen als een draadloos stekker-/stopcontactapparaat met domotica aansturing. Omvat producten zoals geschakelde en ongeschakelde vrijstaande stopcontacten, met of zonder timer, USB, afstandsbediening en smart home-functionaliteiten (slimme stekkers). Omvat alle losse stopcontacten met een stekker. Deze kunnen verschillende functies hebben, zoals dimbaar, met timerfunctie, met USB-poort, met afstandsbediening of smarthome. Exclusief producten zoals transparante thermoplastische platen, glasblokken en glasinzetstukken.</t>
  </si>
  <si>
    <t>10005697 - Draagbare Luchtbehandelingsapparatuur - Onderdelen/Accessoires - Omvat alle producten die kunnen worden beschreven/waargenomen als vervangende onderdelen of accessoires voor draagbare luchtregelapparaten. Omvat producten zoals luchtfilters. Exclusief producten zoals transparante thermoplastische platen, glasblokken en glasinzetstukken.</t>
  </si>
  <si>
    <t>10005317 - Klimaatregelaars - Draagbaar - Omvat alle producten die kunnen worden beschreven/waargenomen als een draagbaar apparaat voor het regelen, met name verlagen, van de temperatuur en vochtigheid van een afgesloten ruimte. Exclusief producten zoals transparante thermoplastische platen, glasblokken en glasinzetstukken.</t>
  </si>
  <si>
    <t>10005335 - Klimaatregelingsapparatuur - Multifunctioneel - Draagbaar - Omvat alle producten die kunnen worden beschreven/waargenomen als een draagbare eenheid die het werk van verschillende apparaten combineert, zoals een airconditioner, luchtontvochtiger en ventilator. Exclusief producten zoals glasplaten, ruiten, transparante thermoplastische platen en glasinzetstukken.</t>
  </si>
  <si>
    <t>10005331 - Luchtbevochtigingsapparaten - Draagbaar - Omvat alle producten die kunnen worden beschreven/waargenomen als een draagbaar apparaat om de luchtvochtigheid in een kamer te verhogen. Exclusief producten zoals glas, glasblokken en decoratieve glasinzetstukken.</t>
  </si>
  <si>
    <t>10005333 - Luchtionisators - Draagbaar - Omvat alle producten die kunnen worden beschreven/waargenomen als een draagbaar apparaat dat negatieve ionen voor luchtreiniging in de lucht laat circuleren, terwijl deeltjes worden opgevangen op de elektrostatisch geladen metalen stofafzuigplaat. Exclusief gordijnroede/roede accessoires en beugels.</t>
  </si>
  <si>
    <t>10005334 - Luchtkoelers - Draagbaar - Omvat alle producten die kunnen worden beschreven/waargenomen als een draagbaar apparaat dat de lucht koelt of koel houdt. Exclusief gordijnrail accessoires.</t>
  </si>
  <si>
    <t>10006798 - Luchtontvochtiger - Draagbaar (Niet-elektrisch) - Omvat alle producten die kunnen worden beschreven/waargenomen als een draagbaar apparaat om de luchtvochtigheid te verlagen. Exclusief gordijnrail accessoires.</t>
  </si>
  <si>
    <t>10005332 - Luchtontvochtigingsapparaat - Draagbaar (elektrisch) - Omvat alle producten die kunnen worden beschreven/waargenomen als een draagbaar apparaat om de luchtvochtigheid in een kamer te verlagen. Exclusief gordijnrail accessoires.</t>
  </si>
  <si>
    <t>10003992 - Luchtverwarmingstoestellen - Draagbaar - Omvat alle producten die kunnen worden beschreven/waargenomen als een draagbaar apparaat om warmte te leveren aan een klein gebied. Deze producten werken via een elektrische voeding en worden gebruikt bij afwezigheid van een groter "ingebouwd" verwarmingssysteem. Omvat producten zoals ruimteverwarmers. Exclusief gordijnrail accessoires.</t>
  </si>
  <si>
    <t>10005336 - Luchtzuiveringsapparatuur - Draagbaar - Omvat alle producten die kunnen worden beschreven/waargenomen als een draagbaar apparaat voor het verwijderen van luchtverontreinigingen. Exclusief gordijnrail accessoires.</t>
  </si>
  <si>
    <t>10005337 - Ventilators - Draagbaar - Omvat alle producten die kunnen worden beschreven/waargenomen als een draagbaar apparaat dat een elektromotor gebruikt om dunne, stijve schoepen te laten draaien om lucht te verplaatsen, zoals voor koeling. Exclusief gordijnrail accessoires.</t>
  </si>
  <si>
    <t>10006894 - Kleine Huishoudapparaten - Overig - Omvat alle producten die kunnen worden beschreven/waargenomen als producten voor kleine huishoudelijke apparaten, waarbij de gebruiker van het schema de producten niet kan classificeren in bestaande bricks binnen het schema. Exclusief producten zoals Gordijnstrikken en Gordijnringen.</t>
  </si>
  <si>
    <t>10001983 - Broodmachines - Omvat alle producten die kunnen worden beschreven/waargenomen als een vrijstaand apparaat dat speciaal is ontworpen voor het bakken van brooddeeg. Sommige broodbakmachines mengen en kneden het deeg ook voordat ze worden gebakken. Deze producten kunnen secundaire functies hebben, zoals het bereiden van jam en conserven. Omvat producten zoals compacte modellen en dubbele brood-/dessertmachines. Exclusief producten zoals Stoffen Gordijnen.</t>
  </si>
  <si>
    <t>10001967 - Broodroosters - Omvat alle producten die kunnen worden beschreven/waargenomen als een keukenapparaat voor het roosteren van brood. Producten bestaan ​​doorgaans uit een of meer sleuven waarin sneetjes brood kunnen worden neergelaten om te worden gekookt door de hitte van elektrische draden. Producten kunnen ook accessoires hebben om het opwarmen van croissants of andere producten mogelijk te maken. Exclusief alle momenteel geclassificeerde Gordijnaccessoires producten</t>
  </si>
  <si>
    <t>10006740 - Cake-/Taartjesmakers (Elektrisch) - Omvat alle producten die kunnen worden beschreven/waargenomen als een elektrisch apparaat dat is ontworpen om taarten, cakes, enz. te koken/bakken of een combinatie hiervan. Omvat producten zoals Cake-Makers, Taart-Makers en Combinaties. Exclusief Gordijnroede/Roedes en Gordijnrail Accessoires.</t>
  </si>
  <si>
    <t>10001980 - Eierkokers - Omvat alle producten die kunnen worden beschreven/waargenomen als een elektrisch apparaat dat specifiek is ontworpen om eieren te koken in een schaal boven heet water. Omvat doorgaans apparatuur voor het hard/zacht koken van eieren, en/of pocheren, en/of het maken van omeletten. Omvat producten voor verschillende aantallen eieren of gebruikte technieken. Exclusief Gordijnroede/Roedes en Gordijnrail Accessoires.</t>
  </si>
  <si>
    <t>10001986 - Fonduestellen (Elektrisch) - Omvat alle producten die kunnen worden beschreven/waargenomen als een pot die op een elektrisch element staat of een ingebouwd element heeft dat is ontworpen voor interactief koken, met name het smelten van chocolade, kaas of andere voedingsmiddelen, het verwarmen van soepen of soortgelijke processen. Exclusief Gordijnroede/Roedes en Gordijnrail Accessoires.</t>
  </si>
  <si>
    <t>10001981 - Friteuses - Omvat alle producten die kunnen worden beschreven/waargenomen als een apparaat dat is ontworpen om vet te verhitten tot een hoge temperatuur, waarin voedsel wordt verlaagd om te worden gekookt. Exclusief Gordijnroede/Roedes en Gordijnrail Accessoires.</t>
  </si>
  <si>
    <t>10001974 - Grill/Braadroosters (Elektrisch) - Omvat alle producten die kunnen worden beschreven/waargenomen als een kleine gas-/elektrische oven waarin vlees, meestal gevogelte, op een dienblad of ronddraaiend spit wordt geplaatst en wordt geroosterd. Omvat producten zoals rotisseries en braadovens. Exclusief Gordijnroede/Roedes en Gordijnrail Accessoires.</t>
  </si>
  <si>
    <t>10001969 - Grills (Elektrisch) - Omvat alle producten die kunnen worden beschreven/waargenomen als een vrijstaand elektrisch apparaat bestaande uit elektrische spoelen waarmee voedsel wordt gekookt/gebakken, meestal op een rooster of dienblad. Deze producten kunnen binnen en/of buiten worden gebruikt. Exclusief Gordijnroede/Roedes en Gordijnrail Accessoires.</t>
  </si>
  <si>
    <t>10005704 - Hotdogrollers - Omvat alle producten die kunnen worden beschreven/waargenomen als een klein kooktoestel voor op het aanrecht dat wordt gebruikt om worsten te grillen/schroeien door ze op verwarmde rollen te plaatsen die de worsten draaien totdat ze voldoende bruin zijn. Exclusief Gordijnroede/Roedes en Gordijnrail Accessoires.</t>
  </si>
  <si>
    <t>10002035 - Kleine Kooktoestellen - Onderdelen/Accessoires - Omvat alle producten die kunnen worden beschreven/waargenomen als vervangende onderdelen voor elektrische kooktoestellen. Exclusief Gordijnroede/Roedes en Gordijnrail Accessoires.</t>
  </si>
  <si>
    <t>10002034 - Kleine Kooktoestellen - Overig - Omvat alle producten die kunnen worden beschreven/waargenomen als kooktoestelproducten, waarbij de gebruiker van het schema de producten niet kan classificeren in bestaande bricks binnen het schema. Exclusief Gordijnroede/Roedes en Gordijnrail Accessoires.</t>
  </si>
  <si>
    <t>10001991 - Kooktoestellen - Assortimenten - Omvat alle producten die kunnen worden beschreven/waargenomen als twee of meer afzonderlijke elektrische kooktoestelproducten die samen worden verkocht, die bestaan ​​binnen het schema en behoren tot verschillende bricks maar tot dezelfde klasse, dat wil zeggen twee of meer producten in dezelfde verpakking die bricks kruisen binnen de kooktoestelklasse. Omvat producten zoals broodroosters die worden verkocht met tosti-ijzers. Artikelen die gratis bij aankoop worden ontvangen, moeten worden verwijderd uit het classificatiebesluitvormingsproces. Exclusief Gordijnroede/Roedes en Gordijnrail Accessoires.</t>
  </si>
  <si>
    <t>10005365 - Kookwekkers (Elektrisch) - Omvat alle producten die kunnen worden beschreven/waargenomen als een tijdsapparaat dat wordt gebruikt om de gebruiker te waarschuwen, via een geïntegreerd alarm, wanneer een recept gedurende de vereiste tijdsperiode is gekookt. Deze producten zijn beschikbaar met extra functionaliteiten zoals een thermometer. Exclusief Gordijnroede/Roedes en Gordijnrail Accessoires.</t>
  </si>
  <si>
    <t>10001988 - Mexican Diners (Elektrisch) - Omvat alle producten die kunnen worden beschreven/waargenomen als een elektrisch kooktoestel met verschillende compartimenten die specifiek worden gebruikt voor het koken van Mexicaans eten. Exclusief Gordijnroede/Roedes en Gordijnrail Accessoires.</t>
  </si>
  <si>
    <t>10001978 - Multi-kooktoestellen - Omvat alle elektrische producten die kunnen worden beschreven/waargenomen als een set steelpannen die op elkaar worden gestapeld, waardoor meerdere gerechten op dezelfde warmte kunnen worden gekookt. Meestal bestaan ​​deze producten uit drie niveaus, het middelste niveau heeft een geperforeerde basis waardoor stoom van niveau één kan opstijgen om ingrediënten op niveau twee te stomen en die op niveau drie te verwarmen. Kan ook een term zijn die verwijst naar een vrijstaande kookunit die een veelvoud aan functies uitvoert. Exclusief Gordijnroede/Roedes en Gordijnrail Accessoires.</t>
  </si>
  <si>
    <t>10001989 - Paellamakers - Omvat alle producten die kunnen worden beschreven/waargenomen als een paellapan met een elektrische verwarmingsstandaard. Exclusief Gordijnroede/Roedes en Gordijnrail Accessoires.</t>
  </si>
  <si>
    <t>10001971 - Pannenkoek-/Donutmakers - Omvat alle producten die kunnen worden beschreven/waargenomen als een elektrisch apparaat dat is ontworpen om pannenkoeken, donuts of een combinatie van bovenstaande te koken/bakken. Omvat producten zoals pannenkoekenmakers, donutmakers en combinaties. Exclusief Gordijnroede/Roedes en Gordijnrail Accessoires.</t>
  </si>
  <si>
    <t>10001979 - Pastakooktoestellen - Omvat alle elektrische producten die kunnen worden beschreven/waargenomen als een kookunit die specifiek is ontworpen om pasta te koken. Deze producten bestaan ​​doorgaans uit een pan waarin water wordt gekookt en een diepe pastavergiet waarin de pasta wordt geplaatst en in het water wordt gedompeld. Deze producten zijn in de eerste plaats bedoeld voor pasta, maar kunnen ook worden gebruikt, of worden geleverd met accessoires die kunnen worden gebruikt, om groenten of andere voedingsmiddelen te koken. Exclusief producten zoals Gordijnrails.</t>
  </si>
  <si>
    <t>10001985 - Pizzamakers - Omvat alle producten die kunnen worden beschreven/waargenomen als een elektrisch apparaat dat speciaal is ontworpen om pizza's te koken/bakken. Meestal bestaat het product uit een verwarmde bodemplaat waarop de pizza wordt geplaatst of ondersteund onder een verwarmingselement. Omvat producten zoals volledig scharnierende pizzamakers met sluitende deksels en pizzamakers met gedeeltelijk overhangende verwarmingselementen. Exclusief producten zoals Gordijnrails.</t>
  </si>
  <si>
    <t>10001984 - Popcornmakers - Omvat alle producten die kunnen worden beschreven/waargenomen als een elektrisch apparaat dat is ontworpen om ongepofte maïskorrels te verwarmen totdat ze barsten en opzwellen. Deze producten kunnen hete lucht of heet vet gebruiken om de popcorn te koken. Omvat producten zoals moderne bioscoop-stijl Popcorn Makers. Exclusief producten zoals Gordijnrails.</t>
  </si>
  <si>
    <t>10001972 - Racletapparaat (Elektrisch) - Omvat alle producten die kunnen worden beschreven/waargenomen als een elektrisch apparaat dat is ontworpen om kaas te smelten. Meestal bestaat dit product uit een basis om de kaas vast te houden en een warmtebron waaronder de kaas wordt gesmolten. Exclusief producten zoals Gordijnrails.</t>
  </si>
  <si>
    <t>10001977 - Rijst- en Granenkokers/Stoomkokers - Omvat alle producten die kunnen worden beschreven/waargenomen als een kookeenheid die speciaal is ontworpen om rijst te koken door middel van stoom, hoewel deze producten ook geschikt kunnen zijn voor het koken van andere voedingsmiddelen zoals groenten. Omvat producten zoals Magnetron Rijstkokers/Stoomkokers en Elektrische Rijstkokers/Stoomkokers. Exclusief producten zoals Gordijnrails.</t>
  </si>
  <si>
    <t>10001970 - Sandwich-/Wafelmakers - Omvat alle producten die kunnen worden beschreven/waargenomen als een elektrisch apparaat dat is ontworpen om wafels, geroosterde sandwiches of een combinatie van bovenstaande te koken/bakken. Omvat producten zoals Wafelmakers, Sandwichmakers en Combinaties hiervan. Exclusief producten zoals Gordijnrails.</t>
  </si>
  <si>
    <t>10001975 - Slow Cookers - Omvat alle producten die kunnen worden beschreven/waargenomen als een apparaat dat doorgaans bestaat uit een elektrisch verwarmde buitenwand, een verwijderbare slowcooker-pot en een deksel, ontworpen om voedsel langzaam te koken/bakken om de smaak te verbeteren. Exclusief producten zoals Gordijnrails.</t>
  </si>
  <si>
    <t>10001976 - Snelkokers - Omvat alle producten die kunnen worden beschreven/waargenomen als een elektrisch apparaat dat is ontworpen om voedsel te koken door water te verwarmen en de stoom door het voedsel te forceren. Omvat producten zoals panvormige en casserolevormige kooktoestellen. Exclusief producten zoals Gordijnrails.</t>
  </si>
  <si>
    <t>10001990 - Steengrillen (Elektrisch) - Omvat alle producten die kunnen worden beschreven/waargenomen als een elektrisch stenen platform waarop voedsel kan worden gegrild. Exclusief producten zoals Gordijnrails.</t>
  </si>
  <si>
    <t>10001987 - Tajines (Elektrisch) - Omvat alle producten die kunnen worden beschreven/waargenomen als een elektrische aardewerken kookschaal met een conisch deksel om de warmte te behouden. Exclusief producten zoals Gordijnrails.</t>
  </si>
  <si>
    <t>10001968 - Toastovens - Omvat alle producten die kunnen worden beschreven/waargenomen als een kleine vrijstaande oven die speciaal is ontworpen om broodproducten te roosteren. Deze producten kunnen ook worden gebruikt om andere producten op te warmen. Exclusief producten zoals Gordijnrails.</t>
  </si>
  <si>
    <t>10005359 - Warmhoudplaten (Elektrisch) - Omvat alle producten die kunnen worden beschreven/waargenomen als een elektrisch apparaat dat is ontworpen om voedsel gedurende een langere periode warm te houden. Omvat producten zoals op het lichtnet werkende warmhoudplaten die zijn ontworpen voor gebruik met mokken. Exclusief producten zoals Gordijnrails.</t>
  </si>
  <si>
    <t>10001982 - Woks (Elektrisch) - Omvat alle producten die kunnen worden beschreven/waargenomen als een metalen pan met een ronde bodem en een deksel, die opwarmt wanneer deze is aangesloten op een elektrische voeding. Omvat producten zoals vaatwasserbestendige elektrische woks en antiaanbak elektrische woks. Exclusief producten zoals Gordijnrails.</t>
  </si>
  <si>
    <t>10003713 - Waterautomaten - Tafelmodel - Omvat alle producten die kunnen worden beschreven/waargenomen als een vrijstaande watercontainer die op verzoek water afgeeft. Deze producten zijn gebruikelijk in thuis- en kantooromgevingen en kunnen zowel warm als koud water afgeven. Omvat producten zoals tafelmodel waterdispensers voor op kantoor. Exclusief producten zoals Gordijnrails.</t>
  </si>
  <si>
    <t>10007950 - Aszuigers - Omvat alle producten die kunnen worden beschreven/waargenomen als een elektrisch apparaat dat is ontworpen om (koude) as van open haarden of barbecues op te zuigen. Deze producten hebben aangepaste onderdelen en filters om as op te zuigen zonder de motor te verstoppen. Exclusief producten zoals Gordijnrails.</t>
  </si>
  <si>
    <t>10002030 - Boenmachines/Tapijtreinigers - Omvat alle producten die kunnen worden beschreven/waargenomen als een huishoudelijk apparaat dat is ontworpen om vloeroppervlakken te polijsten en/of tapijten te reinigen door een combinatie van hogedrukspuiten, reinigingsvloeistof en warmte. Deze producten kunnen zowel in de hand als rechtop worden gehouden. Omvat producten zoals snoerloze en snoer-polijstmachines, evenals rechtopstaande tapijtshampoo-reinigers en handbediende dieptereinigers. Exclusief producten zoals noppenfolie.</t>
  </si>
  <si>
    <t>10002029 - Borstel-/veegmachines (Elektrisch) - Omvat alle producten die kunnen worden beschreven/waargenomen als een elektrisch apparaat dat is ontworpen om vloeren of tapijten te reinigen door middel van draaiende of bewegende borstels. Exclusief producten zoals noppenfolie.</t>
  </si>
  <si>
    <t>10007951 - Centrale Stofzuigers - Omvat alle producten die kunnen worden beschreven/waargenomen als een vast, ingebouwd of centraal huishoudelijk elektrisch apparaat dat is ontworpen om stof, vuil en een beperkte hoeveelheid vloeistof naar een centrale opslaglocatie te transporteren. Exclusief producten zoals noppenfolie.</t>
  </si>
  <si>
    <t>10007952 - Centrale Stofzuigers - Onderdelen/Accessoires - Omvat alle producten die kunnen worden beschreven/waargenomen als een accessoire of vervangend onderdeel voor een kanaalstofzuiger. Omvat leidingen, slangen, stopcontacten. Exclusief producten zoals Isolatieproducten verkocht met Dakproducten.</t>
  </si>
  <si>
    <t>10006220 - Desinfectiemachines - Omvat alle producten die kunnen worden beschreven/waargenomen als een apparaat dat wordt gebruikt om eet- of kookgerei te desinfecteren, waaronder borden, bestek, eetstokjes, enz. met behulp van methoden zoals ultraviolette straling, sterilisatie met hoge en lage temperaturen en ozonsterilisatie. Exclusief producten zoals spuitschuim.</t>
  </si>
  <si>
    <t>10002028 - Huishoudelijke Stofzuigers - Omvat alle producten die kunnen worden beschreven/waargenomen als een elektrisch apparaat dat is ontworpen om stof, vuil en een beperkte hoeveelheid vloeistof van vloeren, tapijten en stoffering op te zuigen. Omvat producten zoals tweedelige, staande, handbediende en zakloze stofzuigers. Exclusief producten zoals spuitschuim.</t>
  </si>
  <si>
    <t>10008138 - Kruimeldief - Omvat alle producten die kunnen worden beschreven/waargenomen als een miniatuurstofzuiger om kleine gemorste vloeistoffen op te ruimen. Exclusief producten zoals spuitschuim.</t>
  </si>
  <si>
    <t>10008280 - Raamwisser (Elektrisch) - Omvat alle producten die kunnen worden beschreven/waargenomen als een elektrisch apparaat dat speciaal is ontworpen voor het schoonmaken van ramen. Exclusief producten zoals spuitschuim.</t>
  </si>
  <si>
    <t>10007949 - Robotstofzuigers - Omvat alle producten die kunnen worden beschreven/waargenomen als een autonoom elektrisch apparaat dat is ontworpen om stof, vuil en een beperkte hoeveelheid vloeistof van vloeren, tapijten en stoffering te verwijderen door middel van zuigkracht. Meestal verkocht samen met een laadstation. Exclusief producten zoals isolatie - platen/rollen/dekens en isolatie - stralingsbarrières/hitteschilden.</t>
  </si>
  <si>
    <t>10003711 - Schoenpoets-/Schoenreinigingsmiddelen - Omvat alle producten die kunnen worden beschreven/waargenomen als een huishoudelijk apparaat dat specifiek is ontworpen om schoenen te reinigen en te poetsen. Omvat producten zoals handschoenpoetsers en snoerschoenpoetsers. Exclusief producten zoals isolatie - platen/rollen/dekens.</t>
  </si>
  <si>
    <t>10002033 - Schoonmaakapparatuur - Onderdelen/Accessoires - Omvat alle producten die kunnen worden beschreven/waargenomen als vervangende onderdelen of accessoires voor schoonmaakapparaten. Omvat producten zoals vloerpoetsborstels. Exclusief alle momenteel geclassificeerde isolatieproducten.</t>
  </si>
  <si>
    <t>10002032 - Schoonmaakapparatuur - Overig - Omvat alle producten die kunnen worden beschreven/waargenomen als schoonmaakapparatenproduct, waarbij de gebruiker van het schema de producten niet in bestaande bricks binnen het schema kan classificeren. Exclusief producten zoals isolatiematerialen.</t>
  </si>
  <si>
    <t>10007954 - Stofzuigerbuizen/Stofzuigerslangen - Omvat alle producten die kunnen worden beschreven/waargenomen als een buis of slang die wordt gebruikt in combinatie met elk type huishoudelijke stofzuiger. Exclusief producten zoals isolatiematerialen.</t>
  </si>
  <si>
    <t>10007953 - Stofzuigerfilters - Omvat alle producten die kunnen worden beschreven/waargenomen als een filter dat wordt gebruikt in elk type huishoudelijke stofzuiger. Omvat merkspecifieke filters en universele filters. Exclusief producten zoals isolatiematerialen.</t>
  </si>
  <si>
    <t>10007955 - Stofzuigermondstukken - Omvat alle producten die kunnen worden beschreven/waargenomen als een borstelkop, kierenzuigmond of een andere kop die samen met elk type huishoudelijke stofzuiger wordt gebruikt. Exclusief producten zoals isolatiematerialen.</t>
  </si>
  <si>
    <t>10005762 - Stofzuigerzakken - Omvat alle producten die kunnen worden beschreven/waargenomen als een doek of papieren zak die speciaal is ontworpen om te worden bevestigd aan een stofzuigerslang en in de stofzuiger wordt geplaatst om al het stof en vuil op te vangen dat door de stofzuiger wordt opgezogen. Omvat merkspecifieke stofzuigerzakken en universele stofzuigerzakken. Exclusief producten zoals isolatiematerialen.</t>
  </si>
  <si>
    <t>10008120 - Droogrekken en Molens - Onderdelen/Accessoires - Omvat alle producten die kunnen worden beschreven/waargenomen als een onderdeel of accessoire van een droogrek, molen, toren of lijn. Omvat producten zoals beschermhoezen, droogschermen en grondankers voor droogrekken en verschillende systemen voor het bevestigen of ophangen van kleding. Exclusief producten zoals radiatorfolie.</t>
  </si>
  <si>
    <t xml:space="preserve">10008121 - Strijkplanken Onderdelen/Accessoires - Omvat alle producten die kunnen worden beschreven/waargenomen als een onderdeel of accessoire van een strijkplank. Omvat producten zoals strijkplankhoezen, onderzetters en dekens, mouwplanken en hoezen, snoergeleiders, strijkijzeronderzetters. </t>
  </si>
  <si>
    <t xml:space="preserve">10002027 - Wasverzorgingstoestellen - Onderdelen/Accessoires - Omvat alle producten die kunnen worden beschreven/waargenomen als vervangende onderdelen/accessoires voor wasverzorgingsapparaten. </t>
  </si>
  <si>
    <t xml:space="preserve">10002026 - Wasverzorgingstoestellen - Overig - Omvat alle producten die kunnen worden beschreven/waargenomen als een wasapparatuurproduct, waarbij de gebruiker van het schema de producten niet kan classificeren in bestaande bricks binnen het schema. </t>
  </si>
  <si>
    <t xml:space="preserve">10008382 - Brandbestrijdingsapparatuur - Omvat alle producten die kunnen worden beschreven/waargenomen als componenten en technische hulpmiddelen die worden gebruikt in dienst van brandweerlieden tijdens brandbestrijding en waarvan het hoofddoel is om bescherming te bieden tegen en in verband met brand. Omvat producten zoals spruitstukken, hydrantkleppen, koppelingsonderdelen. </t>
  </si>
  <si>
    <t xml:space="preserve">10008344 - Brandkraaninstallaties - Omvat alle producten die kunnen worden beschreven/waargenomen als een hydrantensysteem dat een bluswatervoorziening is die de juiste druk levert en door een netwerk van sproeiers, pijpleidingen en brandkranen door een structuur stroomt. Hydrant boosters, brandpompen en bluswaterpompen zijn allemaal termen die gebruikt worden om brandkraanpompsystemen te beschrijven. Dit zijn hogedrukwaterpompen die ontworpen zijn om de brandbestrijdingscapaciteit in de bouw te verhogen door de kracht in de hydrant te verhogen wanneer de hoofdleidingen onvoldoende zijn. Irrigatie en watertransport zijn twee van de meest voorkomende toepassingen van dit systeem. </t>
  </si>
  <si>
    <t xml:space="preserve">10008340 - Overhangende pompen - Omvat alle producten die kunnen worden omschreven/geconstateerd als een centrifugaalpomp met één waaier op een as die aan één uiteinde is opgehangen door lagers en die specifiek is ontworpen voor het opvoeren, comprimeren en/of overbrengen van vloeistoffen. 
Omvat producten zoals flexibele, starre en compacte monoblokpompen. </t>
  </si>
  <si>
    <t xml:space="preserve">10008341 - Tussen lagerpompen - Omvat alle producten die kunnen worden beschreven/waargenomen als een centrifugaal tussen lagerpomp die een of meer waaiers gebruikt die zijn geïnstalleerd op een as die aan beide uiteinden tussen twee lagers is opgehangen en die speciaal is ontworpen voor het opvoeren, comprimeren en/of overbrengen van vloeistoffen.
Omvat producten zoals 1- en 2-traps- en meertrapspompen. </t>
  </si>
  <si>
    <t xml:space="preserve">10008342 - Verticaal hangende pompen - Omvat alle producten die kunnen worden beschreven/waargenomen als een centrifugale verticaal zwevend opgehangen pomp. De verticaal georiënteerde waaiers hangen onder de steun en worden ondergedompeld in het medium. Omvat producten zoals enkele en dubbele behuizingspompen. </t>
  </si>
  <si>
    <t xml:space="preserve">10008343 - Dompelpompen - Omvat alle producten die kunnen worden beschreven / waargenomen als een mechanisch apparaat dat water naar het oppervlak duwt in plaats van het weg te trekken. Het bevat een hermetisch afgesloten motor die helpt om de vloeistof naar het oppervlak te duwen. </t>
  </si>
  <si>
    <t>10008359 - Industriële constructies - Omvat alle producten die kunnen worden beschreven / waargenomen als ondersteunende structuren voor een pomp of een motor. Omvat producten zoals een vloeistofretentieplaat, gebruikt om olievlekken en structuren te bevatten om een pomp of een motor te ondersteunen. Exclusief producten zoals waterdichte artikelen voor schoenen of textiel.</t>
  </si>
  <si>
    <t>10008360 - Industriële drijvende loopbruggen - Omvat alle producten die kunnen worden beschreven / waargenomen als een voetgangersbrug die is ontworpen om twee punten met elkaar te verbinden. Met het apparaat kunnen gebruikers een bepaald pad volgen. Het kan een verplaatsbaar of gemonteerd apparaat zijn. Exclusief producten zoals waterdichte artikelen voor schoenen of textiel.</t>
  </si>
  <si>
    <t>10008362 - Industriële Drijvers - Omvat alle producten die kunnen worden beschreven / waargenomen als plastic elementen die zich tussen het vlot en het dok of strand bevinden om kabels en leidingen te ondersteunen. Exclusief producten zoals waterdichte artikelen voor schoenen of textiel.</t>
  </si>
  <si>
    <t>10008361 - Industriële vangrails - Omvat alle producten die kunnen worden beschreven/waargenomen als een vangrail of beschermende afscherming die is ontworpen om de toegang tot gevaarlijke of verboden gebieden te voorkomen of te ontmoedigen. Deze veiligheidselementen kunnen worden toegevoegd aan vlotten, platforms, wegen of hellingen. Exclusief producten zoals waterdichte artikelen voor schoenen of textiel.</t>
  </si>
  <si>
    <t>10008358 - Industriële vlotdeksels/afdekkingen - Omvat alle producten die kunnen worden beschreven / waargenomen als industriële vlotafdekking of deksel. Exclusief producten zoals waterdichte artikelen voor schoenen of textiel.</t>
  </si>
  <si>
    <t>10008357 - Industriële vlotten - Omvat alle producten die kunnen worden beschreven/waargenomen als een zwevend apparaat. Deze drijvende apparaten zijn ontworpen voor een pomp of een motor. Exclusief producten zoals waterdichte artikelen voor schoenen of textiel.</t>
  </si>
  <si>
    <t>10008355 - Industriële pompen - elektromotoren - Omvat alle producten die kunnen worden beschreven / waargenomen als een elektrische motor voor industriële vloeistofpompen. Exclusief producten zoals waterdichte artikelen voor schoenen of textiel.</t>
  </si>
  <si>
    <t>10008356 - Industriële pompen - verbrandingsmotoren - Omvat alle producten die kunnen worden beschreven / waargenomen als een verbrandingsmotor voor industriële vloeistofpompen. Exclusief producten zoals waterdichte artikelen voor schoenen of textiel.</t>
  </si>
  <si>
    <t>10008364 - Industriële pompen – vervangende onderdelen/accessoires - Omvat alle producten die kunnen worden beschreven/waargenomen als een vervangend onderdeel of een accessoire voor industriële pompen. Exclusief producten zoals waterdichte artikelen voor schoenen of textiel.</t>
  </si>
  <si>
    <t>10008354 - Pneumatische pompen - Omvat alle producten die kunnen worden beschreven / waargenomen als een pneumatische pomp. Perslucht wordt gebruikt om de vloeistof in pneumatische pompen te verplaatsen. In pneumatische ejectoren verplaatst perslucht de vloeistof uit een door de zwaartekracht gevoed drukvat via een terugslagklep in de afvoerleiding in een reeks pieken die worden verdeeld door de tijd die nodig is om de tank of ontvanger opnieuw te vullen. Exclusief producten zoals waterdichte artikelen voor schoenen of textiel.</t>
  </si>
  <si>
    <t>10008350 - Lobbenpompen - Omvat alle producten die kunnen worden beschreven / waargenomen als een lobbenpomp. De rotoren in deze pomp worden onafhankelijk aangedreven door externe timingmotoren, in plaats van één rotor die beide aandrijft zoals je zou vinden in tandwielpompen. De rotoren hebben twee of meer lobben die roteren en vloeistof tussen de lobben vasthouden, waardoor vloeistof door de afvoeruitlaat wordt geforceerd bij elke rotatie. Exclusief producten zoals waterdichte artikelen voor schoenen of textiel.</t>
  </si>
  <si>
    <t>10008346 - Peristaltische/rollenpompen - Omvat alle producten die kunnen worden beschreven / waargenomen als een peristaltische pomp. Peristaltische pompen bevatten vloeistof die gevangen zit in een flexibele slang. De slang zit gekneld tussen de rollen en de binnenwand van de behuizing. Terwijl de rollen rond een centrale as draaien, persen ze de vloeistof door de buizen naar de afvoeruitlaat, vergelijkbaar met wat er gebeurt als je aan het ene uiteinde een tube tandpasta knijpt en het spuit uit de opening. Exclusief producten zoals waterdichte artikelen voor schoenen of textiel.</t>
  </si>
  <si>
    <t>10008348 - Progressieve holtepompen - Omvat alle producten die kunnen worden beschreven / waargenomen als een progressieve holtepomp. Een progressieve holtepomp bevat een rotor die draait in een behuizing die een stator wordt genoemd. De rotor is altijd metaalachtig en de stator is gemaakt van een rubbersoort materiaal. De vloeistof bevindt zich tussen de holtes en de roterende beweging van de rotor dwingt de vloeistof van het ene uiteinde naar het andere. Het heeft een lage tot matige capaciteit, lage tot hoge druk, goede vaste stoffen handling capaciteit, een afdichting, lage afschuiving, constante stroom en een lage pulsatie. Exclusief producten zoals waterdichte artikelen voor schoenen of textiel.</t>
  </si>
  <si>
    <t>10008347 - Schottenpompen - Omvat alle producten die kunnen worden beschreven / waargenomen als een schottenpomp. Een vleugelradpomprotor bevat een reeks sleuven voor schuifschuiven die door centrifugale kracht tegen de wand van de behuizing drukken wanneer de rotor draait, waardoor een afgesloten kamer wordt gevormd. Omdat de rotor in de behuizing is verschoven, schuiven de schoepen tijdens het draaien uit en in. Wanneer vloeistof wordt geïntroduceerd, wordt deze tussen de schoepen opgevangen terwijl ze worden gedraaid en naar de afvoer geleid. Exclusief producten zoals waterdichte artikelen voor schoenen of textiel.</t>
  </si>
  <si>
    <t>10008345 - Schroefpompen - Omvat alle producten die kunnen worden beschreven / waargenomen als een schroefpomp. Schroefpompen kunnen een enkele as hebben met grote draden erop, maar het is gebruikelijker om er twee of drie te zien. De middenas drijft de andere assen aan als een schroeftandwiel. Terwijl de as in de behuizing draait, vordert vloeistof die vastzit in de openingen tussen de schroefdraden over de lengte van de behuizing en wordt vervolgens naar de afvoeruitlaat gebracht. Exclusief producten zoals waterdichte artikelen voor schoenen of textiel.</t>
  </si>
  <si>
    <t>10008349 - Tandwielpompen - Omvat alle producten die kunnen worden beschreven / waargenomen als een tandwielpomp. Een tandwielpomp maakt gebruik van een paar roterende tandwielen in een kamer (het ene tandwiel drijft het andere aan) dat beweegt en de vloeistof naar het andere uiteinde van de pomp duwt. Terwijl de tandwielen draaien, vangt het vloeistof op tussen de tandwieltanden en de binnenwand van de pomp. De ingesloten vloeistof wordt vervolgens in de richting geduwd waarin het tandwiel draait, waardoor het uiteindelijk aan de andere kant vrijkomt. Exclusief producten zoals waterdichte artikelen voor schoenen of textiel.</t>
  </si>
  <si>
    <t>10008353 - Membraanpompen - Omvat alle producten die kunnen worden beschreven / waargenomen als een membraanpomp. Deze pomp maakt gebruik van twee flexibele membranen die naar voren en naar achteren bewegen om een tijdelijk vacuüm te vormen door het drukverschil. Dit vacuüm wordt gebruikt om de vloeistof uit de pomp te brengen of af te voeren. Het membraan fungeert als scheidingswand tussen vloeistof en lucht. Exclusief producten zoals waterdichte artikelen voor schoenen of textiel.</t>
  </si>
  <si>
    <t>10008352 - Plunjerpompen - Omvat alle producten die kunnen worden beschreven / waargenomen als een plunjerpomp. Een plunjerpomp werkt anders dan een zuigerpomp omdat de zuiger losjes in de cilinder past, in tegenstelling tot een nauwsluitende afdichting die een zuigerpomp biedt. De massa van de zuiger verplaatst de vloeistof in de cilinder terwijl deze wordt neergelaten, waardoor deze uit de afvoerzijde wordt gedwongen. Exclusief producten zoals waterdichte artikelen voor schoenen of textiel.</t>
  </si>
  <si>
    <t>10008351 - Zuigerpompen - Omvat alle producten die kunnen worden beschreven / waargenomen als een zuigerpomp. Dit pompmechanisme bestaat uit een heen en weer bewegende zuiger in een cilinder met terugslagkleppen bij zowel de inlaat als de afvoer. Wanneer de zuiger zich op de zuigslag bevindt, zet de kamer in de cilinder uit, daalt de druk, wordt het drukventiel aan de zuigzijde geopend, waardoor vloeistof door de inlaat komt. Exclusief producten zoals waterdichte artikelen voor schoenen of textiel.</t>
  </si>
  <si>
    <t>10002091 - Kampeer Koelboxen/-Tassen - Omvat alle producten die kunnen worden beschreven/waargenomen als een container of zak, die, na sluiting, specifiek is ontworpen om de temperatuur te behouden, voedsel of dranken te verwarmen of te koelen. Exclusief producten zoals waterdichte artikelen voor schoenen of textiel.</t>
  </si>
  <si>
    <t>10002088 - Kampeer Water-/Drank Apparatuur - Omvat alle producten die kunnen worden beschreven/waargenomen als een container voor het vervoeren, opslaan of zuiveren van water. Deze producten zijn specifiek bedoeld voor gebruik tijdens kamperen of buitenactiviteiten. Omvat producten zoals kampeerwatertanks, kampeerwaterflessen en kampeerwaterfilters. Exclusief producten zoals waterdichte artikelen voor schoenen of textiel.</t>
  </si>
  <si>
    <t>10002092 - Kampeerkookgerei - Omvat alle producten die kunnen worden beschreven/waargenomen als voedselbereidings- of kookgerei dat specifiek is ontworpen voor gebruik tijdens kamperen in de buitenlucht, hetzij in een kampeerkeuken of op een open vuur. Omvat producten zoals kampeerkookgereisets, kampeerkookgerei, kampeerketels en ketels. Exclusief producten zoals waterdichte artikelen voor schoenen of textiel.</t>
  </si>
  <si>
    <t>10002087 - Kampeerkooktoestellen - Omvat alle producten die kunnen worden beschreven/waargenomen als een warmteproducerend apparaat dat specifiek is ontworpen voor het koken van voedsel buitenshuis in een kampeeromgeving. Gas, kerosine of alcohol/methylalcohol vormen de brandstof voor deze producten. Omvat producten zoals kampeerfornuizen met één brandring en kampeerfornuizen met gecombineerde brandringen/oven/grill. Exclusief producten zoals waterdichte artikelen voor schoenen of textiel.</t>
  </si>
  <si>
    <t>10003773 - Kampeertafelgerei - Omvat alle producten die kunnen worden beschreven/waargenomen als serveer-, eet- of drinkgerei dat wordt gebruikt tijdens het nuttigen van een kampeermaaltijd. Omvat producten zoals kampeerbestek, kampeerborden, kampeermokken en kampeerservies. Exclusief producten zoals waterdichte artikelen voor schoenen of textiel.</t>
  </si>
  <si>
    <t>10002095 - Kampeeruitrusting Koken/Drinken/Eten - Assortimenten - Omvat alle producten die kunnen worden beschreven/waargenomen als twee of meer afzonderlijke kampeerkook-/drink-/eetgerei-items die samen worden verkocht, die bestaan ​​binnen het schema dat behoort tot verschillende bricks maar tot dezelfde klasse, dat wil zeggen twee of meer producten in dezelfde verpakking die bricks kruisen binnen de kampeerkook-/drink-/eetgerei-klasse. Omvat producten zoals kampeerfornuizen en kampeerfornuisaccessoires die samen worden verkocht. Items die gratis worden ontvangen bij aankopen, moeten worden verwijderd uit het classificatiebesluitvormingsproces. Exclusief producten zoals waterdichte artikelen voor schoenen of textiel.</t>
  </si>
  <si>
    <t>10002093 - Kampeeruitrusting Koken/Drinken/Eten - Onderdelen/Accessoires - Omvat alle producten die kunnen worden beschreven/waargenomen als een accessoire of vervangend onderdeel voor kampeerkookgerei, drinkgerei of eetgerei. Omvat producten zoals kampeerwaterbusstandaards, kampeerfornuisfittingen en kampeerwaterfilterpatronen. Exclusief producten zoals waterdichte artikelen voor schoenen of textiel.</t>
  </si>
  <si>
    <t>10002094 - Kampeeruitrusting Koken/Drinken/Eten - Overig - Omvat alle producten die kunnen worden beschreven/waargenomen als apparatuur of een accessoire dat specifiek is ontworpen voor het bereiden, koken en/of serveren van voedsel, evenals de opname van producten die voorzien in de levering en het onderhoud van drinkvoorzieningen, waarbij de gebruiker van het schema de producten niet kan classificeren in bestaande bricks binnen het schema. Exclusief producten zoals waterdichte artikelen voor schoenen of textiel.</t>
  </si>
  <si>
    <t>10005198 - Kampeeruitrusting Waterzuiveringsproducten - Omvat alle producten die kunnen worden beschreven/waargenomen als een chemische behandeling die wordt gebruikt door kampeerders en reizigers om ervoor te zorgen dat drinkwater gezuiverd, veilig en smakelijk is om te drinken. Omvat producten zoals chloortabletten en jodiumdruppels. Exclusief producten zoals waterdichte artikelen voor schoenen of textiel.</t>
  </si>
  <si>
    <t>10002079 - Kampeerbedden/Slaapmatten - Omvat alle producten die kunnen worden beschreven/waargenomen als een horizontaal oppervlak, speciaal ontworpen om te worden gebruikt als een bed of mat om op te slapen tijdens kamperen in de buitenlucht en die kan worden opgevouwen of gemakkelijk kan worden gedemonteerd voor praktische opslag. Omvat producten zoals opvouwbare kampeerbedden, opvouwbare kampeerbedden en oprolbare kampeermatten. Exclusief verf, pleistermengsels; pleisterwerk, stucwerk en structuurbehang.</t>
  </si>
  <si>
    <t xml:space="preserve">10002083 - Kampeerkasten - Omvat alle producten die kunnen worden beschreven/waargenomen als een structuur of apparaat dat specifiek is ontworpen voor het opbergen van items die worden gebruikt tijdens kamperen in de buitenlucht. Omvat producten zoals kampeerwagens, kampeerkasten en kampeergarderobekasten. </t>
  </si>
  <si>
    <t>10002086 - Kampeermeubilair/Artikelen - Assortimenten - Omvat alle producten die kunnen worden beschreven/waargenomen als twee of meer afzonderlijke Kampeermeubilair-producten die samen worden verkocht en die binnen het schema bestaan ​​en behoren tot verschillende bricks, maar tot dezelfde klasse, dat wil zeggen twee of meer producten in hetzelfde pakket, die bricks binnen de Kampeermeubilair-klasse kruisen. Omvat producten zoals een kampeerbedje met slaapzak -variëteitenpakket. Artikelen die gratis worden ontvangen bij aankopen, moeten worden verwijderd uit het classificatiebesluitvormingsproces. Exclusief producten zoals lijstwerk en gevelbekleding.</t>
  </si>
  <si>
    <t>10002085 - Kampeermeubilair/Artikelen - Overig - Omvat alle producten die kunnen worden beschreven/waargenomen als kampeermeubilair of meubilair dat is ontworpen voor gebruik tijdens kamperen in de buitenlucht, waarbij de gebruiker van het schema de producten niet kan classificeren in bestaande bricks binnen het schema. Exclusief producten zoals lijstwerk en gevelbekleding.</t>
  </si>
  <si>
    <t>10002081 - Kampeerstoelen - Omvat alle producten die kunnen worden beschreven/waargenomen als een meubelstuk dat bestaat uit een stoel die wordt ondersteund door twee of meer poten, vaak inclusief arm- en rugsteun, specifiek bedoeld voor gebruik tijdens kamperen in de buitenlucht. Deze producten zijn doorgaans opvouwbaar voor eenvoudige opslag en transport. Omvat producten zoals kampeerstoelen en kampeerkrukken. Exclusief producten zoals lijstwerk en gevelbekleding.</t>
  </si>
  <si>
    <t>10002084 - Kampeertafels - Omvat alle producten die kunnen worden beschreven/waargenomen als een horizontaal oppervlak dat wordt ondersteund door twee of meer poten, specifiek bedoeld voor gebruik tijdens kamperen. Deze producten zijn doorgaans ontworpen om opvouwbaar te zijn, voor eenvoudige opslag en transport. Exclusief producten zoals lijstwerk en gevelbekleding.</t>
  </si>
  <si>
    <t>10002080 - Slaapzakken - Omvat alle producten die kunnen worden beschreven/waargenomen als een gevoerde tas die speciaal is ontworpen voor comfort en warmte tijdens het slapen en die doorgaans bedoeld is voor gebruik tijdens kamperen in de buitenlucht. Omvat producten zoals enkele of dubbele slaapzakken en mummiezakken. Exclusief producten zoals lijstwerk en gevelbekleding.</t>
  </si>
  <si>
    <t>10002076 - Kampeeruitrusting - Verlichting - Omvat alle producten die kunnen worden beschreven/waargenomen als een draagbaar verlichtingsapparaat dat specifiek is ontworpen om licht te leveren en dat doorgaans is ontworpen voor gebruik tijdens kamperen in de buitenlucht. Omvat producten zoals gasgestookte kampeerlantaarns en kampeerlantaarns met kaarslicht. Exclusief producten zoals lijstwerk en gevelbekleding.</t>
  </si>
  <si>
    <t>10002078 - Kampeeruitrusting - Verwarming/Verlichting - Assortimenten - Omvat alle producten die kunnen worden beschreven/waargenomen als twee of meer afzonderlijke kampeerverwarmings- en/of verlichtingsproducten die samen worden verkocht, die bestaan ​​binnen het schema dat tot verschillende bricks behoort, maar tot dezelfde klasse behoort, dat wil zeggen twee of meer producten in dezelfde verpakking die bricks kruisen binnen de klasse Kampeerverwarmings-/verlichtingsapparatuur. Omvat producten zoals een kampeerverwarming en kampeerlantaarn die samen worden verkocht. Artikelen die gratis worden ontvangen bij aankopen, moeten worden verwijderd uit het classificatiebesluitvormingsproces. Exclusief producten zoals lijstwerk en gevelbekleding.</t>
  </si>
  <si>
    <t>10002077 - Kampeeruitrusting - Verwarming/Verlichting - Overig - Omvat alle producten die kunnen worden beschreven/waargenomen als een product dat is ontworpen om warmte of licht te leveren en dat doorgaans is bedoeld voor gebruik tijdens kamperen in de buitenlucht, waarbij de gebruiker van het schema de producten niet kan classificeren in bestaande bricks binnen het schema. Exclusief producten zoals lijstwerk en gevelbekleding.</t>
  </si>
  <si>
    <t>10004099 - Kampeeruitrusting - Waterverwarmers - Omvat alle producten die kunnen worden beschreven/waargenomen als een product dat wordt gebruikt bij het verwarmen of opwarmen van water dat wordt gebruikt tijdens kamperen in de buitenlucht. Omvat waterverwarmers met clip-on batterijen en waterverwarmers die volledig zelfstandig zijn met een ingebouwde, oplaadbare batterij. Exclusief producten zoals wandbekledingsgereedschappen en alle wand- en plafondbekledingen.</t>
  </si>
  <si>
    <t>10002075 - Tentverwarmingstoestellen - Omvat alle producten die kunnen worden beschreven/waargenomen als een product dat wordt gebruikt voor het verwarmen of opwarmen van een tentbehuizing en dat is bedoeld voor gebruik tijdens kamperen in de buitenlucht. Vanwege de beperkte ruimte van tentbehuizingen zijn deze producten doorgaans ontworpen met veiligheidsvoorzieningen die koolmonoxide-emissies elimineren. Omvat tentverwarmers met clip-on batterijen en tentverwarmers die volledig zelfstandig zijn met een ingebouwde, oplaadbare batterij. Exclusief producten zoals wandbekledingsgereedschappen en alle wand- en plafondbekledingen.</t>
  </si>
  <si>
    <t>10004100 - Kampeer WC's (Elektrisch) - Omvat alle producten die kunnen worden beschreven/waargenomen als een aangedreven container of structuur die speciaal is ontworpen om menselijk afval in een kampeeromgeving op te vangen en af ​​te voeren. Deze producten hebben doorgaans een op batterijen werkend spoelsysteem en zijn niet bedoeld om permanent te zijn, zoals in sommige caravanomgevingen, maar zijn ontworpen om draagbaar te zijn. Omvat kampeertoiletten die worden bediend door een reeks batterijen van verschillende grootte. Exclusief producten zoals wandbekledingsgereedschappen en alle wand- en plafondbekledingen.</t>
  </si>
  <si>
    <t>10002096 - Kampeer WC's (Niet-elektrisch) - Omvat alle producten die kunnen worden beschreven/waargenomen als een niet-aangedreven container of structuur die speciaal is ontworpen om menselijk afval in een kampeeromgeving op te vangen en af ​​te voeren. Deze producten zijn niet bedoeld als permanente bevestiging en zijn daarom doorgaans draagbaar. Omvat producten zoals doorspoelbare kampeertoiletten en chemische kampeertoiletten. Exclusief producten zoals wandbekledingsgereedschappen en alle wand- en plafondbekledingen.</t>
  </si>
  <si>
    <t>10002097 - Kampeerdouches - Omvat alle producten die kunnen worden beschreven/waargenomen als een slang die is aangesloten op een zak, emmer of jerrycan, die speciaal is ontworpen om water af te voeren voor het wassen en/of douchen in een kampeeromgeving. Deze producten zijn niet bedoeld als permanente bevestiging en zijn daarom doorgaans draagbaar. Omvat producten zoals op lucht en batterijen werkende kampeerdouches. Exclusief producten zoals goten die worden verkocht met dakbedekkingsproducten.</t>
  </si>
  <si>
    <t>10002100 - Kampeeruitrusting Was-/Sanitaire Voorzieningen - Assortimenten - Omvat alle producten die kunnen worden beschreven/waargenomen als twee of meer afzonderlijke Kampeeruitrusting Was-/Sanitaire apparatuur-producten die samen worden verkocht en die binnen het schema bestaan ​​en tot verschillende bricks behoren, maar tot dezelfde klasse behoren, dat wil zeggen twee of meer producten in hetzelfde pakket, die bricks binnen de Kampeeruitrusting Was-/Sanitaire apparatuur-klasse kruisen. Omvat producten zoals kampeertoilet en -douche-variëteitpakketten. Artikelen die gratis worden ontvangen bij aankopen, moeten worden verwijderd uit het classificatiebesluitvormingsproces. Exclusief alle momenteel geclassificeerde wand-, plafond- of plankbekledingsproducten.</t>
  </si>
  <si>
    <t>10002098 - Kampeeruitrusting Was-/Sanitaire Voorzieningen - Onderdelen/Accessoires - Omvat alle producten die kunnen worden beschreven/waargenomen als vervangende onderdelen voor kampeerwas-/sanitaire apparatuur. Omvat producten zoals kampeertoiletchemicaliën en vervangende kampeerdoucheslangen. Exclusief producten zoals vloertegels, dakpannen en plafondtegels.</t>
  </si>
  <si>
    <t>10002099 - Kampeeruitrusting Was-/Sanitaire Voorzieningen - Overig - Omvat alle producten die kunnen worden beschreven/waargenomen als kampeerwas-/sanitaire apparatuur die is ontworpen voor gebruik in de buitenlucht, waarbij de gebruiker van het schema de producten niet kan classificeren in bestaande bricks binnen het schema. Exclusief producten zoals vloertegels, dakpannen en plafondtegels.</t>
  </si>
  <si>
    <t>10002101 - Kamperen - Assortimenten - Omvat alle producten die kunnen worden beschreven/waargenomen als twee of meer afzonderlijke kampeerproducten die samen worden verkocht en die binnen het schema bestaan, maar tot verschillende klassen behoren, dat wil zeggen twee of meer producten in hetzelfde pakket die klassen binnen de kampeerfamilie overstijgen. Omvat producten zoals tent- en slaapzakvariëteitpakketten. Artikelen die gratis worden ontvangen bij aankopen, moeten worden verwijderd uit het classificatiebesluitvormingsproces. Exclusief producten zoals vloertegels, dakpannen en plafondtegels.</t>
  </si>
  <si>
    <t>10002072 - Kampeertentaccessoires - Omvat alle producten die kunnen worden beschreven/waargenomen als een accessoire dat speciaal is ontworpen voor gebruik in combinatie met tenten tijdens kamperen in de buitenlucht. Omvat producten zoals tentgrondzeilen, tentharingen, tentscheerlijnen en tentstokken. Exclusief producten zoals vloertegels, dakpannen en plafondtegels.</t>
  </si>
  <si>
    <t xml:space="preserve">10002069 - Kampeertenten - Omvat alle producten die kunnen worden beschreven/waargenomen als een tijdelijke schuilplaats gemaakt van een slijtvaste, weerbestendige stof, die wordt ondersteund door palen en touwen en die kan worden opgevouwen om opslag en transport te vergemakkelijken. Deze producten zijn speciaal ontworpen voor kamperen in de buitenlucht en bieden een beschutte woon- en slaapruimte. Omvat producten zoals koepeltenten en huttenten. </t>
  </si>
  <si>
    <t>10002074 - Kampeertenten - Assortimenten - Omvat alle producten die kunnen worden beschreven/waargenomen als twee of meer afzonderlijke tent-/weerstructuurproducten die samen worden verkocht en die binnen het schema bestaan, maar tot verschillende bricks behoren, maar tot dezelfde klasse, dat wil zeggen twee of meer producten in hetzelfde pakket die bricks kruisen binnen de klasse Tenten/weerstructuren. Omvat producten zoals Tent- en Tentreparatieset-variëteitpakketten. Artikelen die gratis worden ontvangen bij aankopen, moeten worden verwijderd uit het classificatiebesluitvormingsproces. Exclusief producten zoals wiggen.</t>
  </si>
  <si>
    <t>10002073 - Kampeertenten - Overig - Omvat alle producten die kunnen worden beschreven/waargenomen als een tent-/weerstructuurartikel of accessoire dat doorgaans bedoeld is voor gebruik tijdens kamperen in de buitenlucht, waarbij de gebruiker van het schema de producten niet kan classificeren in bestaande bricks binnen het schema. Exclusief producten zoals plafondtegels, alle structurele hardware en wandbekleding - platen/panelen.</t>
  </si>
  <si>
    <t>10002070 - Kampeertentuitbreidingen - Omvat alle producten die kunnen worden beschreven/waargenomen als een structuur die specifiek is ontworpen voor gebruik tijdens kamperen en die een uitbreiding is van een bestaande tentstructuur en die extra leefruimte en beschutting biedt. Omvat producten zoals kampeer kook-overkappingen en kampeer windschermen. Exclusief producten zoals plafondtegels, alle structurele hardware en wandbekleding - platen/panelen.</t>
  </si>
  <si>
    <t>10002071 - Verzorgingsmiddelen/Reparatiekits voor Kampeertenten - Omvat alle producten die kunnen worden beschreven of waargenomen als een item, voorbereiding of set die specifiek is ontworpen voor de behandeling of reparatie van tentstructuren, overkappingen of tentuitbreidingen. Omvat producten zoals Tentreparatietape, Tentnaden afdichtmiddel en reparatiesets voor tenten. Exclusief producten zoals plafondtegels, alle structurele hardware en wandbekleding - platen/panelen.</t>
  </si>
  <si>
    <t>10001205 - Benodigdheden voor Wenskaarten/Geschenkverpakkingen/Feestartikelen - Assortimenten - Omvat alle producten die kunnen worden beschreven/waargenomen als twee of meer afzonderlijke producten voor wenskaarten/inpakpapier/gelegenheidsartikelen die samen worden verkocht en die binnen het schema vallen, maar tot verschillende klassen behoren, dat wil zeggen twee of meer producten in dezelfde verpakking die klassen binnen de familie van wenskaarten/inpakpapier/gelegenheidsartikelen overschrijden. Omvat producten zoals uitnodigingsblokken die worden verkocht met feesttassen en feestmutsen. Artikelen die gratis bij aankoop worden ontvangen, moeten worden verwijderd uit het classificatiebesluitvormingsproces. Exclusief producten zoals plafondtegels, alle structurele hardware en wandbekleding - platen/panelen.</t>
  </si>
  <si>
    <t>10001214 - Ballonnen - Omvat alle producten die kunnen worden beschreven/waargenomen als een opblaasbare rubberen zak die kan worden opgeblazen met lucht of helium. Deze producten worden normaal gesproken gebruikt om een ​​specifieke gelegenheid te versieren of te vieren. Exclusief randafwerkingen, onderlagen en accessoires voor kroonlijsten of plinten.</t>
  </si>
  <si>
    <t>10001215 - Confetti - Omvat alle producten die kunnen worden beschreven/waargenomen als kleine stukjes gekleurd papier of gedroogde bloemblaadjes, gegooid of verspreid op feestelijke gelegenheden zoals bruiloften. Exclusief randafwerkingen, onderlagen en accessoires voor kroonlijsten of plinten.</t>
  </si>
  <si>
    <t>10001222 - Confetti/Serpentine Kanonnen - Omvat alle producten die kunnen worden beschreven/waargenomen als een plastic product die papieren snippers afgeeft wanneer aan een koord wordt getrokken. Exclusief randafwerkingen, onderlagen en accessoires voor kroonlijsten of plinten.</t>
  </si>
  <si>
    <t>10001218 - Feestartikelen - Assortimenten - Omvat alle producten die kunnen worden beschreven/waargenomen als twee of meer afzonderlijke Feest artikelen-producten die samen worden verkocht, die bestaan ​​binnen het schema dat tot verschillende bricks behoort maar tot dezelfde klasse, dat wil zeggen, twee of meer producten in dezelfde verpakking die bricks kruisen binnen de Feest artikelen-klasse. Omvat producten zoals feestmutsen die worden verkocht met ballonnen. Artikelen die gratis bij aankoop worden ontvangen, moeten worden verwijderd uit het classificatiebesluitvormingsproces. Exclusief randafwerkingen, onderlagen en accessoires voor kroonlijsten of plinten.</t>
  </si>
  <si>
    <t>10001217 - Feestartikelen - Overig - Omvat alle producten die kunnen worden beschreven/waargenomen als Feest artikelen-producten waarbij de gebruiker van het schema de producten niet kan classificeren in bestaande bricks binnen het schema. Exclusief randafwerkingen, onderlagen en accessoires voor kroonlijsten of plinten.</t>
  </si>
  <si>
    <t>10001221 - Feesthoedjes - Omvat alle producten die kunnen worden beschreven/waargenomen als een hoed, meestal van felgekleurd of versierd papier/karton, en soms versierd met linten of andere decoratie. Deze niet-duurzame, wegwerphoeden worden specifiek gedragen bij gelegenheden zoals verjaardagsfeestjes. Exclusief randafwerkingen, onderlagen en accessoires voor kroonlijsten of plinten.</t>
  </si>
  <si>
    <t>10005436 - Feesttoeters/Bellen - Omvat alle producten die kunnen worden beschreven/waargenomen als een papieren kegel of papieren buis met een fluitachtige blazer eraan bevestigd. Wanneer erop wordt geblazen, maakt het fluitje een doordringend geluid, wat bijdraagt ​​aan het feestplezier. Omvat producten waarbij de papieren buis ontvouwt wanneer deze wordt geblazen en producten kunnen worden versierd met veren of zijn ontworpen in de vorm van dieren of tekenfilmfiguren. Exclusief producten zoals kroonlijsten en plinten.</t>
  </si>
  <si>
    <t>10001220 - Knalbonbons (Crackers) - Omvat alle producten die kunnen worden beschreven/waargenomen als een kleine kartonnen cilinder, bedekt met decoratief papier dat een klein cadeautje bevat. Wanneer de cracker aan beide uiteinden wordt getrokken, kan deze een luide knal laten horen en kan de inhoud eruit vallen wanneer deze wordt gescheurd. Exclusief plinten en ondervloeren.</t>
  </si>
  <si>
    <t>10001223 - Pinata's - Omvat alle producten die kunnen worden beschreven/waargenomen als een versierde container gevuld met snoep en speelgoed dat van een hoogte hangt en bedoeld is om door geblinddoekte kinderen met stokjes kapot te worden gemaakt. Exclusief plinten en ondervloeren.</t>
  </si>
  <si>
    <t>10001224 - Serpentines/Papieren Slingers - Omvat alle producten die kunnen worden beschreven/waargenomen als rollen dun papier of stof die kunnen worden gegooid om een ​​kleurrijke slinger te maken of een ketting van decoratieve papierontwerpen die door een kamer kunnen worden gehangen en kunnen worden gebruikt bij feestelijke gelegenheden. Exclusief plinten en ondervloeren.</t>
  </si>
  <si>
    <t>10001216 - Vuurwerk - Omvat alle producten die kunnen worden beschreven/waargenomen als een apparaat dat bestaat uit een combinatie van explosieven en brandbare stoffen, die worden geactiveerd om gekleurde lichten, rook en lawaai te genereren voor viering en vermaak. Exclusief plinten en ondervloeren.</t>
  </si>
  <si>
    <t>10001201 - Geschenkverpakking - Omvat alle producten die kunnen worden beschreven/waargenomen als een gekleurd en/of versierd vel papier, doos of tas die is ontworpen om een ​​geschenk in te sluiten. Cadeaupapier kan worden verkocht in losse vellen, meerdere vellen of als een rol papier. Omvat producten zoals geschenkdozen, cadeauzakken en gelegenheidsspecifiek inpakpapier. Exclusief plinten en ondervloeren.</t>
  </si>
  <si>
    <t>10001203 - Geschenkverpakking/Accessoires - Omvat alle producten die kunnen worden beschreven/waargenomen als een item dat is ontworpen om te worden gebruikt in combinatie met cadeaupapier om de prestaties ervan te verbeteren, met andere woorden om te helpen bij het sluiten van het geschenk en ook om het geschenk te versieren. Omvat producten zoals cadeaulint, rozetten, strikken, cadeaulabels en cadeaulabels. Exclusief plinten en ondervloeren.</t>
  </si>
  <si>
    <t>10001204 - Geschenkverpakking/Accessoires - Assortimenten - Omvat alle producten die kunnen worden beschreven/waargenomen als twee of meer afzonderlijke producten voor inpakpapier/accessoires die samen worden verkocht, die binnen het schema vallen en tot verschillende bricks behoren, maar tot dezelfde klasse behoren, dat wil zeggen twee of meer producten in dezelfde verpakking die bricks kruisen binnen de klasse Inpakpapier/accessoires. Omvat producten zoals inpakpapier dat wordt verkocht met inpaklint. Artikelen die gratis bij aankoop worden ontvangen, moeten worden verwijderd uit het classificatiebesluitvormingsproces. Exclusief losse tapijten en matten.</t>
  </si>
  <si>
    <t>10001202 - Geschenkverpakking/Accessoires - Overig - Omvat alle producten die kunnen worden beschreven/waargenomen als producten voor inpakpapier/accessoires, waarbij de gebruiker van het schema de producten niet binnen het schema kan classificeren. Exclusief losse tapijten en matten.</t>
  </si>
  <si>
    <t>10008022 - Cadeaukaarthouder/-hoes - Omvat alle producten die kunnen worden beschreven/waargenomen als een hoes of houder waarin een cadeaubon of voucher kan worden geplaatst. Exclusief losse tapijten en matten.</t>
  </si>
  <si>
    <t>10001213 - Postkaarten - Omvat alle producten die kunnen worden beschreven/waargenomen als een klein kaartje, meestal met een afbeelding aan de ene kant en een ruimte voor een geschreven bericht en adres aan de andere kant. Deze producten zijn specifiek bedoeld voor gebruik als een verzonden bericht of souvenir. Exclusief losse tapijten en matten.</t>
  </si>
  <si>
    <t>10001212 - Uitnodigingskaartjes/-briefjes - Omvat alle producten die kunnen worden beschreven/waargenomen als een aantal vellen papier die aan één kant zijn samengevoegd en bedrukt met een uitnodigingsformaat, of enkele vellen papier die speciaal zijn ontworpen voor het schrijven van korte berichten. Deze producten kunnen specifiek zijn voor een gelegenheid zoals een feest. Exclusief losse tapijten en matten.</t>
  </si>
  <si>
    <t>10001206 - Wenskaartdisplays - Omvat alle producten die kunnen worden beschreven/waargenomen als een houder om wenskaarten te tonen. Exclusief losse tapijten en matten.</t>
  </si>
  <si>
    <t>10001209 - Wenskaarten/Uitnodigingen - Omvat alle producten die kunnen worden beschreven/waargenomen als een wenskaarten of uitnodiging die al dan niet zijn ontworpen voor een specifieke gelegenheid. Exclusief losse tapijten en matten.</t>
  </si>
  <si>
    <t>10001208 - Wenskaarten/Uitnodigingen - Assortimenten - Omvat alle producten die kunnen worden beschreven/waargenomen als twee of meer afzonderlijke Wenskaarten/Uitnodigingen-producten die samen worden verkocht, die bestaan ​​binnen het schema dat tot verschillende bricks behoort maar tot dezelfde klasse, dat wil zeggen, twee of meer producten in dezelfde verpakking die bricks kruisen binnen de Wenskaarten/Uitnodigingen-klasse. Omvat producten zoals wenskaarten die worden verkocht met wenskaartendisplayhouders. Artikelen die gratis worden ontvangen bij aankoop, moeten worden verwijderd uit het classificatiebesluitvormingsproces. Exclusief losse tapijten en matten.</t>
  </si>
  <si>
    <t>10001207 - Wenskaarten/Uitnodigingen - Overig - Omvat alle producten die kunnen worden beschreven/waargenomen als Wenskaarten/Uitnodigingen-producten waarbij de gebruiker van het schema de producten niet kan classificeren in bestaande bricks binnen het schema. Exclusief losse tapijten en matten.</t>
  </si>
  <si>
    <t>10001277 - Aanwijzers (Elektrisch) - Omvat alle producten die kunnen worden beschreven/waargenomen als een aangedreven instrument dat wordt gebruikt om de aandacht te richten tijdens een presentatie. Omvat producten zoals laserpointers of interactieve pointers. Exclusief losse tapijten en matten.</t>
  </si>
  <si>
    <t>10001276 - Aanwijzers (Niet-elektrisch) - Omvat alle producten die kunnen worden beschreven/waargenomen als een niet-aangedreven instrument dat wordt gebruikt om de aandacht te richten tijdens een presentatie. Omvat producten zoals telescopische pointers en niet-telescopische pointers. Exclusief losse tapijten en matten.</t>
  </si>
  <si>
    <t>10001281 - Benodigdheden voor Presentaties - Accessoires - Omvat alle producten die kunnen worden beschreven/waargenomen als een accessoire dat de prestaties van presentatieapparatuur verbetert en een professionele presentatie ondersteunt. Omvat producten zoals apparatuur voor het reinigen van borden en pennenhouders. Exclusief losse tapijten en matten.</t>
  </si>
  <si>
    <t>10001283 - Benodigdheden voor Presentaties - Assortimenten - Omvat alle producten die kunnen worden beschreven/waargenomen als twee of meer afzonderlijke presentatieapparatuurproducten die samen worden verkocht, die bestaan ​​binnen het schema dat tot verschillende bricks behoort, maar tot dezelfde klasse behoort, dat wil zeggen twee of meer producten in dezelfde verpakking die bricks binnen de presentatieapparatuurklasse kruisen. Omvat producten zoals presentatieborden die worden verkocht met borddoekjes. Artikelen die gratis worden ontvangen bij aankopen, moeten worden verwijderd uit het classificatiebesluitvormingsproces. Exclusief producten zoals tegels, tegelgereedschap, entreeroosters/matten, onderlagen, plinten en randafwerkingen, vloerconstructies, tapijt, vloerreiniging, tegeldrager, vloermop, vloerverwarming, damp-/isolatiefolie.</t>
  </si>
  <si>
    <t>10001280 - Benodigdheden voor Presentaties - Overig - Omvat alle producten die kunnen worden beschreven/waargenomen als presentatieapparatuurproducten, waarbij de gebruiker van het schema de producten niet kan classificeren in bestaande bricks binnen het schema. Exclusief producten zoals tegels, tegelgereedschap, entreeroosters/matten, onderlagen, plinten en randafwerkingen, vloerconstructies, tapijt, vloerreiniging, tegeldrager, vloermop, vloerverwarming, damp-/isolatiefolie.</t>
  </si>
  <si>
    <t>10001275 - Flip-over Borden - Omvat alle producten die kunnen worden beschreven/waargenomen als een rechtopstaand frame dat op poten staat, dat is ontworpen om een ​​groot blok papier te ondersteunen en weer te geven waarop geschreven aantekeningen en uitleg kunnen worden gedemonstreerd. Exclusief producten zoals tegels, tegelgereedschap, entreeroosters/matten, onderlagen, plinten en randafwerkingen, vloerconstructies, tapijt, vloerreiniging, tegeldrager, vloermop, vloerverwarming, damp-/isolatiefolie.</t>
  </si>
  <si>
    <t>10005445 - Overheadprojectors - Omvat alle producten die kunnen worden beschreven/waargenomen als een doos met een felle lamp en een grote lens die het licht richt, dat via een spiegel boven de doos op een scherm wordt geprojecteerd. Transparanten met gedrukte informatie en afbeeldingen worden op de lens geplaatst en deze informatie wordt op het scherm gepresenteerd. Omvat producten die het licht van een lamp onder de lens doorlaten (doorlatend) of het licht van een lamp in de kop van de projector reflecteren (reflecterend). Exclusief producten zoals tegels, tegelgereedschap, entreeroosters/matten, onderlagen, plinten en randafwerkingen, vloerconstructies, tapijt, vloerreiniging, tegeldrager, vloermop, vloerverwarming, damp-/isolatiefolie.</t>
  </si>
  <si>
    <t>10006406 - Presentatieborden (Elektrisch) - Omvat alle producten die kunnen worden beschreven/waargenomen als een apparaat met stroomvoorziening voor het monteren van presentaties. Omvat producten zoals interactieve computerprojectieschermen met stroomvoorziening die worden gebruikt in de computerwereld. Exclusief producten zoals tegels, tegelgereedschap, entreeroosters/matten, onderlagen, plinten en randafwerkingen, vloerconstructies, tapijt, vloerreiniging, tegeldrager, vloermop, vloerverwarming, damp-/isolatiefolie.</t>
  </si>
  <si>
    <t>10001278 - Presentatieborden (Niet-elektrisch) - Omvat alle producten die kunnen worden beschreven/waargenomen als een apparaat zonder stroomvoorziening voor het monteren van presentaties. Exclusief producten zoals tegels, tegelgereedschap, entreeroosters/matten, onderlagen, plinten en randafwerkingen, vloerconstructies, tapijt, vloerreiniging, tegeldrager, vloermop, vloerverwarming, damp-/isolatiefolie.</t>
  </si>
  <si>
    <t>10005766 - Projectietafels - Omvat alle producten die kunnen worden beschreven/waargenomen als een tafel die is ontworpen om een ​​videoprojector of diaprojector te ondersteunen. Meestal heeft de tafel twee platforms, één om de projector op te plaatsen en één om de dia's of bijbehorende presentatieapparatuur op te plaatsen. De tafel kan ook één platform en één poot hebben die verstelbaar zijn om de projector uit te lijnen. Exclusief producten zoals tegels, tegelgereedschap, entreeroosters/matten, onderlagen, plinten en randafwerkingen, vloerconstructies, tapijt, vloerreiniging, tegeldrager, vloermop, vloerverwarming, damp-/isolatiefolie.</t>
  </si>
  <si>
    <t>10001252 - Fotokopieermachines - Omvat alle producten die kunnen worden beschreven/waargenomen als een machine die een lichtgevoelig printelement, toner en hitte gebruikt om duplicaten van documenten te produceren. Omvat producten zoals zwart-witkopieerapparaten en kleurenkopieerapparaten. Exclusief producten zoals tegels, tegelgereedschap, entreeroosters/matten, onderlagen, plinten en randafwerkingen, vloerconstructies, tapijt, vloerreiniging, tegeldrager, vloermop, vloerverwarming, damp-/isolatiefolie.</t>
  </si>
  <si>
    <t>10001250 - Kantoorapparaten - Assortimenten - Omvat alle producten die kunnen worden beschreven/waargenomen als twee of meer afzonderlijke kantoormachines die samen worden verkocht, die bestaan ​​binnen het schema dat tot verschillende bricks behoort, maar tot dezelfde klasse behoort, dat wil zeggen twee of meer producten in dezelfde verpakking die bricks kruisen binnen de kantoormachinesklasse. Omvat producten zoals lamineermachines die worden verkocht met verbruiksartikelen voor lamineermachines. Artikelen die gratis worden ontvangen bij aankopen, moeten worden verwijderd uit het classificatiebesluitvormingsproces. Exclusief producten zoals tegels, tegelgereedschap, entreeroosters/matten, onderlagen, plinten en randafwerkingen, vloerconstructies, tapijt, vloerreiniging, tegeldrager, vloermop, vloerverwarming, damp-/isolatiefolie.</t>
  </si>
  <si>
    <t>10001248 - Kantoorapparaten - Overig - Omvat alle producten die kunnen worden beschreven/waargenomen als kantoormachines, waarbij de gebruiker van het schema de producten niet kan classificeren in bestaande bricks binnen het schema. Exclusief producten zoals tegels, tegelgereedschap, entreeroosters/matten, onderlagen, plinten en randafwerkingen, vloerconstructies, tapijt, vloerreiniging, tegeldrager, vloermop, vloerverwarming, damp-/isolatiefolie.</t>
  </si>
  <si>
    <t>10001243 - Kassa's/Geldregisters (Elektrisch) - Omvat alle producten die kunnen worden beschreven/waargenomen als een aangedreven rekenmachine, die verkooptransacties registreert en normaal gesproken een lade heeft om geld in te bewaren. Exclusief producten zoals tegels, tegelgereedschap, entreeroosters/matten, onderlagen, plinten en randafwerkingen, vloerconstructies, tapijt, vloerreiniging, tegeldrager, vloermop, vloerverwarming, damp-/isolatiefolie.</t>
  </si>
  <si>
    <t>10001246 - Lamineermachines - verbruiksmaterialen - Omvat alle producten die kunnen worden beschreven/waargenomen als producten die moeten worden gebruikt in combinatie met een lamineermachine tijdens het lamineerproces. Omvat producten zoals lamineerfolievellen en lamineerfoliezakken. Exclusief producten zoals tegels, tegelgereedschap, entreeroosters/matten, onderlagen, plinten en randafwerkingen, vloerconstructies, tapijt, vloerreiniging, tegeldrager, vloermop, vloerverwarming, damp-/isolatiefolie.</t>
  </si>
  <si>
    <t>10001247 - Lamineermachines (Elektrisch) - Omvat alle producten die kunnen worden beschreven/waargenomen als een aangedreven machine voor het aanbrengen van een transparante plastic film op een of beide zijden van een stuk papier of karton om het uiterlijk en de duurzaamheid ervan te verbeteren. Omvat producten zoals koude lamineermachines en warme lamineermachines. Exclusief producten zoals tegels, tegelgereedschap, entreeroosters/matten, onderlagen, plinten en randafwerkingen, vloerconstructies, tapijt, vloerreiniging, tegeldrager, vloermop, vloerverwarming, damp-/isolatiefolie.</t>
  </si>
  <si>
    <t>10005229 - Multifunctionele Kantoormachine - Omvat alle producten die kunnen worden beschreven/waargenomen als kantoorapparatuur die minimaal twee functies vervult als standaard in één machine. De functies die kunnen worden gecombineerd in één machine kunnen twee of meer zijn van kopiëren, scannen, printen, faxen of telefoon en antwoordapparaat. Exclusief producten zoals tegels, tegelgereedschap, entreeroosters/matten, onderlagen, plinten en randafwerkingen, vloerconstructies, tapijt, vloerreiniging, tegeldrager, vloermop, vloerverwarming, damp-/isolatiefolie.</t>
  </si>
  <si>
    <t>10001251 - Onderdelen voor Fotokopieermachines - Omvat alle producten die kunnen worden beschreven/waargenomen als specifiek ontworpen om periodiek componenten van een kopieermachine te vervangen/bij te vullen die zijn uitgeput of versleten door gebruik. Omvat producten zoals toner en cartridges voor kopieermachines. Exclusief producten zoals tegels, tegelgereedschap, entreeroosters/matten, onderlagen, plinten en randafwerkingen, vloerconstructies, tapijt, vloerreiniging, tegeldrager, vloermop, vloerverwarming, damp-/isolatiefolie.</t>
  </si>
  <si>
    <t>10005676 - Onderdelen voor Schrijfmachine - Omvat alle producten die kunnen worden beschreven/waargenomen als specifiek ontworpen om periodiek onderdelen van een typemachine te vervangen/bij te vullen die door gebruik zijn uitgeput of versleten. De producten omvatten opgerolde linten en linten in cassette. Exclusief producten zoals tegels, tegelgereedschap, entreeroosters/matten, onderlagen, plinten en randafwerkingen, vloerconstructies, tapijt, vloerreiniging, tegeldrager, vloermop, vloerverwarming, damp-/isolatiefolie.</t>
  </si>
  <si>
    <t>10001242 - Rekenmachines/Valutaomzetters (Elektrisch) - Omvat alle producten die kunnen worden beschreven/waargenomen als een aangedreven machine die wordt gebruikt voor het uitvoeren van wiskundige berekeningen en/of valutaconversies. Exclusief producten zoals tegels, tegelgereedschap, entreeroosters/matten, onderlagen, plinten en randafwerkingen, vloerconstructies, tapijt, vloerreiniging, tegeldrager, vloermop, vloerverwarming, damp-/isolatiefolie.</t>
  </si>
  <si>
    <t>10001254 - Schrijfmachines (Elektrisch) - Omvat alle producten die kunnen worden beschreven/waargenomen als een aangedreven apparaat voor het produceren van gedrukte tekst door middel van een aangedreven toetsenbord dat een set verhoogde toetsen activeert, die het papier door een inktlint slaan. Exclusief producten zoals houten panelen, timmerhout, vloerconstructie, vloeren van tuinhuisjes, laminaatvloeren evenals samengestelde houten vloeren.</t>
  </si>
  <si>
    <t>10001253 - Schrijfmachines (Niet-elektrisch) - Omvat alle producten die kunnen worden beschreven/waargenomen als een niet-aangedreven apparaat voor het produceren van gedrukte tekst door middel van een handmatig bediend toetsenbord dat een set verhoogde toetsen activeert, die het papier door een inktlint slaan. Exclusief producten zoals houten panelen, timmerhout, vloerconstructie, vloeren van tuinhuisjes, laminaatvloeren evenals samengestelde houten vloeren.</t>
  </si>
  <si>
    <t>10001286 - Accessoires voor het Inbinden - Omvat alle producten die kunnen worden beschreven/waargenomen als een item dat is ontworpen om te helpen bij of te werken in combinatie met bindmachines voor kantoorbenodigdheden. Omvat producten zoals bindomslagen en bindringen. Exclusief producten zoals houten panelen, timmerhout, vloerconstructie, vloeren van tuinhuisjes, laminaatvloeren evenals samengestelde houten vloeren.</t>
  </si>
  <si>
    <t>10001288 - Inbindmachines (Elektrisch) - Omvat alle producten die kunnen worden beschreven/waargenomen als een apparaat met stroomvoorziening voor het binden van documenten. Exclusief producten zoals houten panelen, timmerhout, vloerconstructie, vloeren van tuinhuisjes, laminaatvloeren evenals samengestelde houten vloeren.</t>
  </si>
  <si>
    <t>10001287 - Inbindmachines (Niet-elektrisch) - Omvat alle producten die kunnen worden beschreven/waargenomen als een apparaat zonder stroomvoorziening voor het binden van documenten. Exclusief producten zoals houten panelen, timmerhout, vloerconstructie, vloeren van tuinhuisjes, laminaatvloeren evenals samengestelde houten vloeren.</t>
  </si>
  <si>
    <t>10001297 - Kantoorartikelen - Lijmen / Ringmappen / Nietapparatuur - Assortimenten - Omvat alle producten die kunnen worden beschreven/waargenomen als twee of meer afzonderlijke producten voor kantoorbenodigdheden lijmen/bindmiddelen/bevestigingsmiddelen die samen worden verkocht, die bestaan ​​binnen het schema dat behoort tot verschillende bricks maar tot dezelfde klasse behoort, dat wil zeggen twee of meer producten in dezelfde verpakking die bricks kruisen binnen de klasse kantoorbenodigdheden lijmen/bindmiddelen/bevestigingsmiddelen. Omvat producten zoals nietmachines die worden verkocht met nietjes. Artikelen die gratis worden ontvangen bij aankopen, moeten worden verwijderd uit het classificatiebesluitvormingsproces. Exclusief producten zoals houten panelen, timmerhout, vloerconstructie, vloeren van tuinhuisjes, laminaatvloeren evenals samengestelde houten vloeren.</t>
  </si>
  <si>
    <t>10001295 - Kantoorartikelen - Lijmen / Ringmappen / Nietapparatuur - Overig - Omvat alle producten die kunnen worden beschreven/waargenomen als producten voor kantoorbenodigdheden lijmen/bindmiddelen/bevestigingsmiddelen, waarbij de gebruiker van het schema de producten niet kan classificeren in bestaande bricks binnen het schema. Exclusief producten zoals houten panelen, timmerhout, vloerconstructie, vloeren van tuinhuisjes, laminaatvloeren evenals samengestelde houten vloeren.</t>
  </si>
  <si>
    <t>10001289 - Kantoorbenodigdheden - Bevestigingsmiddelen - Omvat alle producten die kunnen worden beschreven/waargenomen als een apparaat voor het bevestigen of vastzetten van kantoorbenodigdheden zoals papier en documenten. Omvat producten zoals schatkistlabels, paperclips en elastiekjes. Exclusief producten zoals houten panelen, timmerhout, vloerconstructie, vloeren van tuinhuisjes, laminaatvloeren evenals samengestelde houten vloeren.</t>
  </si>
  <si>
    <t>10001292 - Kantoorbenodigdheden - Lijmen - Omvat alle producten die kunnen worden beschreven/waargenomen als een klevende gel, vloeibaar of vast, die doorgaans wordt gebruikt om papieren artikelen te lijmen of te bevestigen in een kantoor-, thuis- of schoolomgeving. Omvat producten zoals vloeibare lijm, lijmstiften en lijmsticks. Exclusief producten zoals houten panelen, timmerhout, vloerconstructie, vloeren van tuinhuisjes, laminaatvloeren evenals samengestelde houten vloeren.</t>
  </si>
  <si>
    <t>10001300 - Kantoorbenodigdheden - Nietmachines (Elektrisch) - Omvat alle producten die kunnen worden beschreven/waargenomen als een apparaat met stroomvoorziening om U-vormige stukken draad door papier te forceren en vervolgens de nietjes te sluiten en vast te maken om meerdere vellen papier op hun plaats te houden. Exclusief producten zoals houten panelen, timmerhout, vloerconstructie, vloeren van tuinhuisjes, houten vloertegels, laminaatvloeren.</t>
  </si>
  <si>
    <t>10001299 - Kantoorbenodigdheden - Nietmachines (Niet-elektrisch) - Omvat alle producten die kunnen worden beschreven/waargenomen als een apparaat zonder stroomvoorziening om U-vormige stukken draad door papier te forceren en vervolgens de nietjes te sluiten en vast te maken om meerdere vellen papier op hun plaats te houden. Exclusief producten zoals houten panelen, timmerhout, vloerconstructie, vloeren van tuinhuisjes, houten vloertegels, laminaatvloeren.</t>
  </si>
  <si>
    <t>10005126 - Kantoorbenodigdheden - Plakbanden - Omvat alle producten die kunnen worden beschreven/waargenomen als een plakband, die doorgaans wordt gebruikt om papieren artikelen te bevestigen, vast te maken of te sluiten in een kantoor-, thuis- of schoolomgeving. Omvat producten zoals onzichtbare tape, dubbelzijdige tape en afplaktape. Exclusief producten zoals houten panelen, timmerhout, vloerconstructie, vloeren van tuinhuisjes, houten vloertegels, laminaatvloeren.</t>
  </si>
  <si>
    <t>10001298 - Kantoorbenodigdheden - Verwijderproducten voor Nietjes - Omvat alle producten die kunnen worden beschreven/waargenomen als een apparaat voor het verwijderen van nietjes uit papieren documenten. Exclusief producten zoals houten panelen, timmerhout, vloerconstructie, vloeren van tuinhuisjes, houten vloertegels, laminaatvloeren.</t>
  </si>
  <si>
    <t>10005444 - Verwijderproducten voor Plakpasta/Lijm - Omvat alle producten die kunnen worden beschreven/waargenomen als een vloeistof, pasta of gel die afzettingen zoals plakband en etikettenresten, teer, vet, kauwgom, make-up en lijm verwijdert van glas, hout, metaal, werkbladen, tegels en stoffen, afhankelijk van de specifieke samenstelling. Exclusief producten zoals houten panelen, timmerhout, vloerconstructie, vloeren van tuinhuisjes, houten vloertegels, laminaatvloeren.</t>
  </si>
  <si>
    <t>10001320 - Accessoires voor Opberg-/Bureauartikelen - Omvat alle producten die kunnen worden beschreven/waargenomen als een item dat is ontworpen om kantoorbenodigdheden vast te houden en op te bergen die meestal bovenop het bureau of in de bureaulade worden gevonden. Omvat producten zoals bureau-opruimers, brievenbakken, pennenhouders en bureaubladverdelers. Exclusief producten zoals houten panelen, timmerhout, vloerconstructie, vloeren van tuinhuisjes, houten vloertegels, laminaatvloeren.</t>
  </si>
  <si>
    <t>10005125 - Boekomslagen - Omvat alle producten die kunnen worden beschreven/waargenomen als een vel papier, karton, plastic, stof of leer dat is gevouwen en mogelijk gelijmd of gestikt om een ​​zak, omslag of houder te vormen voor een standaardformaat boek. Exclusief producten zoals houten panelen, timmerhout, vloerconstructie, vloeren van tuinhuisjes, houten vloertegels, laminaatvloeren.</t>
  </si>
  <si>
    <t>10006897 - Etuis voor Potloden en Pennen - Omvat alle producten die kunnen worden beschreven/waargenomen als een container/etui die wordt gebruikt om potloden/pennen op te bergen met de bedoeling om deze items gemakkelijk te kunnen vervoeren. Deze producten kunnen een verscheidenheid aan andere kantoorbenodigdheden bevatten, zoals gummen, linialen, enz. Exclusief producten zoals houten panelen, timmerhout, vloerconstructie, vloeren van tuinhuisjes, houten vloertegels, laminaatvloeren.</t>
  </si>
  <si>
    <t>10001316 - Geldkistjes - Omvat alle producten die kunnen worden beschreven/waargenomen als een container die speciaal is ontworpen om geld veilig op te bergen. Omvat producten zoals muntbuizen en geldkisten. Exclusief producten zoals houten panelen, timmerhout, vloerconstructie, vloeren van tuinhuisjes, houten vloertegels, laminaatvloeren.</t>
  </si>
  <si>
    <t>10001323 - Kantoorartikelen - Opslag/Archivering - Assortimenten - Omvat alle producten die kunnen worden beschreven/waargenomen als twee of meer afzonderlijke producten voor het opbergen/archiveren van kantoorbenodigdheden die samen worden verkocht, die bestaan ​​binnen het schema dat tot verschillende bricks behoort, maar tot dezelfde klasse behoort, dat wil zeggen, twee of meer producten in dezelfde verpakking die bricks kruisen binnen de klasse voor het opbergen/archiveren van kantoorbenodigdheden. Omvat producten zoals scheidingswanden en indexkaarten die worden verkocht met dossiers. Artikelen die gratis bij aankopen worden ontvangen, moeten worden verwijderd uit het classificatiebesluitvormingsproces. Exclusief producten zoals houten panelen, timmerhout, vloerconstructie, vloeren van tuinhuisjes, houten vloertegels, laminaatvloeren.</t>
  </si>
  <si>
    <t>10001322 - Kantoorartikelen - Opslag/Archivering - Onderdelen/Accessoires - Omvat alle producten die kunnen worden beschreven/waargenomen als vervangende onderdelen of accessoires voor kantoorbenodigdhedenopslag en archiveringsproducten. Omvat producten zoals verstevigingsringen voor dossiers, dossierhoezen en dossierverdelers. Exclusief producten zoals houten panelen, timmerhout, vloerconstructie, vloeren van tuinhuisjes, houten vloertegels, laminaatvloeren.</t>
  </si>
  <si>
    <t>10001321 - Kantoorartikelen - Opslag/Archivering - Overig - Omvat alle producten die kunnen worden beschreven/waargenomen als kantoorbenodigdheden opslag/archiveringsproducten, waarbij de gebruiker van het schema de producten niet kan classificeren in bestaande bricks binnen het schema. Exclusief producten zoals tapijten, keramische tegels, deurmatten en laminaatvloeren.</t>
  </si>
  <si>
    <t>10001318 - Kantoorbenodigdheden - Ordners/Mappen/Portefeuilles - Omvat alle producten die kunnen worden beschreven/waargenomen als opslag voor georganiseerde, verzamelde documenten en papieren, waardoor ze gemakkelijk te raadplegen zijn. Omvat producten zoals dossiers, mappen, documentenmappen en postzegelalbums. Exclusief producten zoals tapijten, keramische tegels, deurmatten en laminaatvloeren.</t>
  </si>
  <si>
    <t>10001313 - Etiketten/Bonnen/Tickets - Voorgedrukt - Omvat alle producten die kunnen worden beschreven/waargenomen als kleine, normaal gesproken rechthoekige stukjes papier, die vooraf bedrukt of blanco kunnen zijn. De bedrukte versies, die niet zijn aangepast, kunnen meerdere toepassingen hebben als bagagelabels, passen, tokens, vouchers, algemene toegangskaarten en loten. Gewone, onbedrukte labels zijn meestal zelfklevend en kunnen worden gebruikt om dossiers en documenten te labelen. Omvat producten zoals etikettenrollen, vellen, couponboekjes, strips, veltickets en scheurkaarten. Exclusief producten zoals tapijten, keramische tegels, deurmatten en laminaatvloeren.</t>
  </si>
  <si>
    <t>10005121 - Kantoorartikelen - Papier/Karton/Vellen - Assortimenten - Omvat alle producten die kunnen worden beschreven/waargenomen als twee of meer afzonderlijke producten van briefpapier/kaart/film die samen worden verkocht, die bestaan ​​binnen het schema dat tot verschillende bricks behoort maar tot dezelfde klasse behoort, dat wil zeggen, twee of meer producten in dezelfde verpakking die bricks kruisen binnen de klasse briefpapier/kaart/film. Omvat producten zoals kopieerpapier dat samen met kopieertransparanten wordt verkocht. Artikelen die gratis bij aankopen worden ontvangen, moeten worden verwijderd uit het classificatiebesluitvormingsproces. Exclusief producten zoals tapijten, keramische tegels, deurmatten en laminaatvloeren.</t>
  </si>
  <si>
    <t>10005120 - Kantoorartikelen - Papier/Karton/Vellen - Overig - Omvat alle producten die kunnen worden beschreven/waargenomen als producten van briefpapier/kaart/film, waarbij de gebruiker van het schema de producten niet in bestaande bricks binnen het schema kan classificeren. Exclusief producten zoals tapijten, keramische tegels, deurmatten en laminaatvloeren.</t>
  </si>
  <si>
    <t>10001304 - Papier/Karton - Ongedrukt - Omvat alle producten die kunnen worden beschreven/waargenomen als onbedrukte vellen papier of kaart die los, afzonderlijk of samengebonden kunnen zijn als een blok, rol of boek. Omvat producten zoals kopieerpapier, computeruitdraailijstpapier en gekleurd karton. Exclusief producten zoals tapijten, keramische tegels, deurmatten en laminaatvloeren.</t>
  </si>
  <si>
    <t>10005893 - Schriften - Omvat alle producten die kunnen worden beschreven/waargenomen als een notitieboek dat op scholen wordt gebruikt om schoolwerk en aantekeningen te kopiëren. Het werkboek bevat normaal gesproken gelinieerd papier, maar het papier kan ook blanco zijn en de boeken zijn ook verkrijgbaar in veel verschillende kleuren en formaten. Exclusief producten zoals tapijten, keramische tegels, deurmatten en laminaatvloeren.</t>
  </si>
  <si>
    <t>10001314 - Transparanten/Acetaatzijde - Omvat alle producten die kunnen worden beschreven/waargenomen als een transparant vel dat wordt bekeken door licht dat er van achteren doorheen schijnt of door projectie. Acetaten kunnen worden bedrukt met een kopieermachine of printer, of ze kunnen worden beschreven. Exclusief producten zoals tapijten, keramische tegels, deurmatten en laminaatvloeren.</t>
  </si>
  <si>
    <t>10001305 - Zakenformulieren - Voorgedrukt - Omvat alle producten die kunnen worden beschreven/waargenomen als voorgedrukte papieren formulieren die worden gebruikt om zaken te doen op kantoor. Omvat producten zoals loonstroken en facturen. Exclusief producten zoals tapijten, keramische tegels, deurmatten en laminaatvloeren.</t>
  </si>
  <si>
    <t>10001308 - Kantoorartikelen - Snijapparaten / Versnipperaars / Perforators - Assortimenten - Omvat alle producten die kunnen worden beschreven/waargenomen als twee of meer afzonderlijke Kantoorbenodigdheden snijapparaten/Versnipperaars-producten die samen worden verkocht, die bestaan ​​binnen het schema dat tot verschillende bricks behoort, maar tot dezelfde klasse behoort, dat wil zeggen twee of meer producten in dezelfde verpakking die bricks kruisen binnen de Kantoorbenodigdheden snijapparaten/Versnipperaars-klasse. Omvat producten zoals een zware papierpons die samen met een papierguillotine wordt verkocht. Artikelen die gratis worden ontvangen bij aankopen, moeten worden verwijderd uit het classificatiebesluitvormingsproces. Exclusief producten zoals tapijten, keramische tegels, deurmatten en laminaatvloeren.</t>
  </si>
  <si>
    <t>10001306 - Kantoorartikelen - Snijapparaten / Versnipperaars / Perforators - Overig - Omvat alle producten die kunnen worden beschreven/waargenomen als Kantoorbenodigdheden snijapparaten/Versnipperaars-producten, waarbij de gebruiker van het schema de producten niet kan classificeren in bestaande bricks binnen het schema. Exclusief producten zoals tapijten, keramische tegels, deurmatten en laminaatvloeren.</t>
  </si>
  <si>
    <t>10005371 - Kantoorbenodigdheden - Scharen - Omvat alle producten die kunnen worden beschreven/waargenomen als algemene scharen die doorgaans worden gebruikt om papier te knippen in huis of op kantoor. Producten omvatten scharen die zijn ontworpen voor rechts- of linkshandig gebruik. Exclusief producten zoals tapijten, keramische tegels, deurmatten en laminaatvloeren.</t>
  </si>
  <si>
    <t>10001302 - Papiersnijmachines - Omvat alle producten die kunnen worden beschreven/waargenomen als een apparaat met een lang mes dat papier en karton in één snijbeweging snijdt en trimt, of een rollend cirkelvormig mes dat langs het papier beweegt terwijl het snijdt. Exclusief producten zoals tapijten, keramische tegels, deurmatten en laminaatvloeren.</t>
  </si>
  <si>
    <t>10005119 - Papierversnipperaars (Elektrisch) - Omvat alle producten die kunnen worden beschreven/waargenomen als een aangedreven machine met ingebouwde messen, die, wanneer ze worden gedraaid, papier en karton in kleine stukjes versnipperen. Het doel van dergelijke producten is om vertrouwelijke documenten veilig te vernietigen. Omvat producten zoals kruis- en strooksnijmachines. Exclusief producten zoals tapijten, keramische tegels, deurmatten en laminaatvloeren.</t>
  </si>
  <si>
    <t>10001309 - Papierversnipperaars (Niet-elektrisch) - Omvat alle producten die kunnen worden beschreven/waargenomen als een niet-aangedreven machine met ingebouwde messen, die, wanneer ze worden gedraaid, papier en karton in kleine stukjes versnipperen. Het doel van dergelijke producten is om vertrouwelijke documenten veilig te vernietigen. Omvat producten zoals kruis- en strooksnijmachines. Exclusief producten zoals tapijten, keramische tegels, deurmatten en laminaatvloeren.</t>
  </si>
  <si>
    <t>10001312 - Perforators (Elektrisch) - Omvat alle producten die kunnen worden beschreven/waargenomen als een aangedreven apparaat voor het snijden/ponsen van gaten in papier en karton. Exclusief producten zoals tapijten, keramische tegels, deurmatten en laminaatvloeren.</t>
  </si>
  <si>
    <t>10001311 - Perforators (Niet-elektrisch) - Omvat alle producten die beschreven/waargenomen kunnen worden als een apparaat zonder stroomvoorziening om gaten in papier en karton te snijden/ponsen. Sommige ponsen zijn ontworpen om mooie vormen zoals sterren te snijden, die vervolgens gebruikt kunnen worden om papier of karton te versieren. Exclusief producten zoals tapijten, keramische tegels, deurmatten en laminaatvloeren.</t>
  </si>
  <si>
    <t>10001325 - Kantoorbenodigdheden/Kantoorapparaten - Assortimenten - Omvat alle producten die beschreven/waargenomen kunnen worden als twee of meer verschillende kantoor-/kantoormachines die samen worden verkocht en die binnen het schema bestaan, maar tot verschillende klassen behoren, dat wil zeggen twee of meer producten in dezelfde verpakking die klassen binnen de familie kantoor-/kantoormachines overstijgen. Omvat producten zoals pennen en persoonlijke organizer-variëteitenpakketten. Artikelen die gratis bij aankopen worden ontvangen, moeten worden verwijderd uit het classificatiebesluitvormingsproces. Exclusief producten zoals tapijten, keramische tegels, deurmatten en laminaatvloeren.</t>
  </si>
  <si>
    <t>10006898 - Kantoorbenodigdheden/Kantoorapparaten/Schrijfwaren - Overig - Omvat alle producten die beschreven/waargenomen kunnen worden als kantoor-/kantoormachines, waarbij de gebruiker van het schema de producten niet in bestaande bricks binnen het schema kan classificeren. Exclusief producten zoals tapijten, keramische tegels, deurmatten en laminaatvloeren.</t>
  </si>
  <si>
    <t>10001255 - Kalenders/Planners - Omvat alle producten die beschreven/waargenomen kunnen worden als een tabellarische reeks van de dagen van het jaar. Deze producten kunnen in de vorm van één vel zijn of verdeeld in pagina's voor afzonderlijke maanden, weken of dagen en kunnen ruimte bieden voor het toevoegen van notities en afspraken. Omvat producten zoals wandkalenders, bureaukalenders en planners. Exclusief producten zoals tapijten, keramische tegels, deurmatten en laminaatvloeren.</t>
  </si>
  <si>
    <t>10001256 - Notitieboekjes/adresboeken - Omvat alle producten die kunnen worden beschreven/waargenomen als een gebonden boek of blok dat speciaal is ontworpen om contactgegevens te bewaren. Omvat producten zoals adresboeken. Exclusief producten zoals tapijten, keramische tegels, deurmatten en laminaatvloeren.</t>
  </si>
  <si>
    <t>10001260 - Persoonlijke Agenda's (Niet-elektrisch) - Omvat alle producten die kunnen worden beschreven/waargenomen als een niet-aangedreven boek of een gebundelde reeks vellen, gemarkeerd met de dagen van het jaar, waaraan afspraken of andere informatie kan worden toegevoegd voor doeleinden van persoonlijke organisatie. Exclusief producten zoals tapijten, keramische tegels, deurmatten en laminaatvloeren.</t>
  </si>
  <si>
    <t>10001259 - Plannings- en Organisatiehulpmiddelen - Assortimenten - Omvat alle producten die kunnen worden beschreven/waargenomen als twee of meer afzonderlijke Plannings- en Organisatiemiddelen-producten, dat wil zeggen, twee of meer producten in dezelfde verpakking, die bricks kruisen binnen de klasse Plannings- en Organisatiemiddelen. Omvat producten zoals persoonlijke organizers die samen met persoonlijke organizer-inzetstukken worden verkocht. Artikelen die gratis bij aankopen worden ontvangen, moeten worden verwijderd uit het classificatiebesluitvormingsproces. Exclusief producten zoals tapijten, keramische tegels, deurmatten en laminaatvloeren.</t>
  </si>
  <si>
    <t>10001258 - Plannings- en Organisatiehulpmiddelen - Onderdelen/Accessoires - Omvat alle producten die kunnen worden beschreven/waargenomen als een vervangend onderdeel of accessoire voor Plannings- en Organisatiehulpmiddelen-producten. Omvat producten zoals een persoonlijke organizer-navulling, een sticky note-dispenser en een papierblokjesdispenser. Exclusief producten zoals tapijten, keramische tegels, deurmatten en laminaatvloeren.</t>
  </si>
  <si>
    <t>10001257 - Plannings- en Organisatiehulpmiddelen - Overig - Omvat alle producten die kunnen worden beschreven/waargenomen als Plannings- en Organisatiehulpmiddelen-producten, waarbij de gebruiker van het schema de producten niet kan classificeren in bestaande bricks binnen het schema. Exclusief producten zoals tapijten, keramische tegels, deurmatten en laminaatvloeren.</t>
  </si>
  <si>
    <t>10005118 - Zelfklevende Memo/Papierblokhouders - Omvat alle producten die kunnen worden beschreven/waargenomen als kleine vierkanten of rechthoeken van meestal felgekleurd papier, waarvan het hoofddoel is om berichten of persoonlijke herinneringen op te nemen. Deze notities kunnen een plakstrip hebben zodat ze op een prominente plek kunnen worden bevestigd. Exclusief producten zoals kurkvloeren die met lijm worden verkocht.</t>
  </si>
  <si>
    <t>10005206 - Bureauonderleggers - Omvat alle producten die kunnen worden beschreven/waargenomen als een bureaubladmat die een glad oppervlak biedt om op te schrijven/tekenen zonder het bureaublad te beschadigen. Sommige bureaubladmatten hebben een antisliplaag en een zelfherstellend schrijfoppervlak. Omvat producten die zijn bedrukt met grafische lijnen om ontwerpwerk te ondersteunen en producten met zakken voor het opbergen van papier. Exclusief wandtegels. Sluit producten uit zoals dakpannen, tegels voor kunstenaars.</t>
  </si>
  <si>
    <t>10001226 - Correctiehulpmiddelen - Omvat alle producten die kunnen worden beschreven/waargenomen als een apparaat voor het corrigeren van fouten in geschreven of gedrukt materiaal. Omvat producten zoals correctievloeistof, correctietape, correctiepennen, correctievloeistofverdunner en gummen. Exclusief wandtegels. Sluit producten uit zoals dakpannen, tegels voor kunstenaars.</t>
  </si>
  <si>
    <t>10001231 - Hulpmiddelen voor Meten en Geometrie - Omvat alle producten die kunnen worden beschreven/waargenomen als een item voor het meten, ontwerpen en construeren van geometrische lijnen, hoeken, oppervlakken en vaste stoffen in een school- of kantooromgeving. Omvat producten zoals linialen, driehoeken, geodriehoeken, passers, gradenbogen en schuifmaten. Exclusief wandtegels. Sluit producten uit zoals dakpannen, tegels voor kunstenaars.</t>
  </si>
  <si>
    <t>10001225 - Inkt - Omvat alle producten die kunnen worden beschreven/waargenomen als een gekleurde vloeistof die wordt gebruikt om te schrijven en te drukken. Omvat producten zoals vulpeninkt. Exclusief wandtegels. Sluit producten uit zoals dakpannen, tegels voor kunstenaars.</t>
  </si>
  <si>
    <t>10007629 - Markeerstift - Omvat alle producten die kunnen worden beschreven/waargenomen om de aandacht te vestigen op tekstgedeelten door ze te markeren met een levendige, doorschijnende kleur. Exclusief wandtegels. Sluit producten uit zoals dakpannen, tegels voor kunstenaars.</t>
  </si>
  <si>
    <t>10001235 - Pennen - Omvat alle producten die kunnen worden beschreven/waargenomen als een instrument om te schrijven of tekenen met inkt. Omvat producten zoals balpennen, rollerballpennen, vulpennen en viltstiften. Exclusief wandtegels. Sluit producten uit zoals dakpannen, tegels voor kunstenaars.</t>
  </si>
  <si>
    <t>10001234 - Potloden - Omvat alle producten die kunnen worden beschreven/waargenomen als een dunne staaf grafiet omhuld door hout of vastgehouden in een mechanische propeller die de stift naar voren beweegt. Omvat producten zoals houten potloden en vulpotloden. Exclusief wandtegels. Sluit producten uit zoals dakpannen, tegels voor kunstenaars.</t>
  </si>
  <si>
    <t>10001233 - Puntenslijpers (Elektrisch) - Omvat alle producten die kunnen worden beschreven/waargenomen als een aangedreven apparaat waarin een potlood kan worden gestoken om de schrijfpunt te laten slijpen tegen een intern mes. Exclusief wandtegels. Sluit producten uit zoals dakpannen, tegels voor kunstenaars.</t>
  </si>
  <si>
    <t>10001232 - Puntenslijpers (Niet-elektrisch) - Omvat alle producten die beschreven/waargenomen kunnen worden als een apparaat zonder stroomvoorziening waarin een potlood kan worden gestoken om de schrijfpunt te laten slijpen tegen een intern mes. Deze producten kunnen in de hand worden gehouden of op een tafel worden gezet. Omvat producten zoals handpuntslijpers en tafelpuntslijpers. Exclusief producten zoals kurkwandbekleding en houten vloeren.</t>
  </si>
  <si>
    <t>10001230 - Schrijf/Teken Benodigdheden/Hulpmiddelen - Assortimenten - Omvat alle producten die beschreven/waargenomen kunnen worden als twee of meer afzonderlijke Schrijf/Teken Benodigdheden/Hulpmiddelen -producten die samen worden verkocht, die bestaan ​​binnen het schema dat tot verschillende bricks behoort, maar tot dezelfde klasse behoort, dat wil zeggen, twee of meer producten in dezelfde verpakking die bricks kruisen binnen de Schrijf/Teken Benodigdheden/Hulpmiddelen -klasse. Omvat producten zoals pennen en potloden die samen worden verkocht. Artikelen die gratis worden ontvangen bij aankopen, moeten worden verwijderd uit het classificatiebesluitvormingsproces. Exclusief producten zoals kurkwandbekleding en houten vloeren.</t>
  </si>
  <si>
    <t>10001228 - Schrijf/Teken Benodigdheden/Hulpmiddelen - Overig - Omvat alle producten die beschreven/waargenomen kunnen worden als Schrijf/Teken Benodigdheden/Hulpmiddelen waarbij de gebruiker van het schema het product niet kan classificeren in bestaande bricks binnen het schema. Exclusief producten zoals kurkwandbekleding en houten vloeren.</t>
  </si>
  <si>
    <t>10001229 - Schrijfbenodigdheden - Onderdelen - Omvat alle producten die beschreven/waargenomen kunnen worden als een vervangend onderdeel voor schrijfgerei. Omvat producten zoals inktpatroonvullingen voor pennen, mechanische potloodvullingen en rollerballvullingen. Exclusief producten zoals kurkwandbekleding en houten vloeren.</t>
  </si>
  <si>
    <t>10001236 - Stencils - Omvat alle producten die kunnen worden beschreven/waargenomen als een plaat metaal, plastic of karton met een uitgesneden ontwerp, waardoor inkt kan worden aangebracht om een ​​gewenst patroon of letters te creëren. Exclusief producten zoals kurkwandbekleding en houten vloeren.</t>
  </si>
  <si>
    <t>10001269 - Accessoires voor Verzendmaterialen/Postverwerking - Omvat alle producten die kunnen worden beschreven/waargenomen als een item dat is ontworpen om te helpen bij het verpakken en verzenden. Omvat producten zoals vingerkegels en vingerbevochtigingssponzen. Exclusief producten zoals kurkwandbekleding en houten vloeren.</t>
  </si>
  <si>
    <t>10001265 - Briefopeners (Elektrisch) - Omvat alle producten die kunnen worden beschreven/waargenomen als een aangedreven apparaat voor het openen van enveloppen. Deze producten kunnen gemengde enveloppen verwerken, hebben normaal gesproken een verstelbare invoer en kunnen op een bureau worden geplaatst. Exclusief producten zoals kurkwandbekleding en houten vloeren.</t>
  </si>
  <si>
    <t>10001264 - Briefopeners (Niet-elektrisch) - Omvat alle producten die kunnen worden beschreven/waargenomen als een niet-aangedreven apparaat voor het openen van enveloppen. Normaal gesproken zijn deze producten zwaard- of mesvormig. Exclusief producten zoals kurkwandbekleding en houten vloeren.</t>
  </si>
  <si>
    <t>10001268 - Briefweegschaal (Elektrisch) - Omvat alle producten die kunnen worden beschreven/waargenomen als een aangedreven apparaat dat speciaal is ontworpen om het gewicht van te verzenden items vast te stellen, om zo de juiste posttarieven te bepalen. Exclusief producten zoals vinyl, linoleum, houten vloeren.</t>
  </si>
  <si>
    <t>10001267 - Briefweegschaal (Niet-elektrisch) - Omvat alle producten die kunnen worden beschreven/waargenomen als een apparaat zonder stroomvoorziening dat specifiek is ontworpen om het gewicht van te verzenden items te bepalen, om zo de juiste posttarieven te bepalen. Exclusief producten zoals vinyl, linoleum, houten vloeren.</t>
  </si>
  <si>
    <t>10001261 - Enveloppen - Omvat alle producten die kunnen worden beschreven/waargenomen als een platte papier-/kaartcontainer, meestal met een gegomde klep en gebruikt om items zoals brieven en documenten in te sluiten en te vervoeren via het postsysteem. Omvat producten zoals vensterenveloppen en gewatteerde enveloppen. Exclusief producten zoals vinyl, linoleum, houten vloeren.</t>
  </si>
  <si>
    <t>10001245 - Etiketteermachines - Omvat alle producten die kunnen worden beschreven/waargenomen als een machine die labels aanbrengt op postenveloppen en pakketten. Omvat producten zoals semi-automatische etiketteermachines en automatische etiketteermachines. Exclusief producten zoals vinyl, linoleum, houten vloeren.</t>
  </si>
  <si>
    <t xml:space="preserve">10001262 - Frankeermachines - Omvat alle producten die kunnen worden beschreven/waargenomen als een machine die een poststuk frankeert met postzegelbetaling, op basis van bestemming en gewicht en ook de datum en plaats van verzending markeert. </t>
  </si>
  <si>
    <t xml:space="preserve">10001241 - Frankeertoestellen (Niet-elektrisch) - Omvat alle producten die kunnen worden beschreven/waargenomen als niet-aangedreven apparatuur die wordt gebruikt om binnenkomende en uitgaande post of documenten te stempelen met informatie zoals de datum van ontvangst, een referentienummer of een adres. Omvat producten zoals vooraf geïnkte postzegels, zelfinktende postzegels en rubberstempels die worden gebruikt in combinatie met inktkussens en notariszegels. </t>
  </si>
  <si>
    <t xml:space="preserve">10001263 - Machines voor Brievenvouwen/Insteken/Verzegelen - Omvat alle producten die kunnen worden beschreven/waargenomen als een machine die brieven en documenten vouwt en daarnaast de gevouwen documenten in enveloppen kan stoppen, die vervolgens worden verzegeld, klaar voor verzending. </t>
  </si>
  <si>
    <t xml:space="preserve">10006849 - Postzegels - Omvat elk product dat een klein klevend stukje papier is met een bepaalde waarde dat door een postautoriteit wordt uitgegeven om op een brief of pakket te worden geplakt om het betaalde portobedrag aan te geven. </t>
  </si>
  <si>
    <t xml:space="preserve">10001273 - Verpakkingsmateriaal - Omvat alle producten die kunnen worden beschreven/waargenomen als verpakkingsmateriaal dat speciaal is ontworpen om geposte producten te omhullen en te beschermen tijdens het transport. Omvat producten zoals tissuepapier, golfkarton, noppenfolie en palletrekfolie. </t>
  </si>
  <si>
    <t xml:space="preserve">10001266 - Verzendbuizen/Verzenddozen - Omvat alle producten die kunnen worden beschreven/waargenomen als cilinders of dozen, normaal gesproken gemaakt van karton en specifiek ontworpen om producten in postvervoer te bevatten en te beschermen. </t>
  </si>
  <si>
    <t xml:space="preserve">10001272 - Verzendmaterialen/Postverwerking/Accessoires - Assortimenten - Omvat alle producten die kunnen worden beschreven/waargenomen als twee of meer afzonderlijke post-/verpakkingsapparatuur/hulpmiddelen/accessoires die samen worden verkocht, die bestaan ​​binnen het schema dat tot verschillende bricks behoort, maar tot dezelfde klasse behoort, dat wil zeggen, twee of meer producten in dezelfde verpakking die bricks kruisen binnen de klasse Post-/verpakkingsapparatuur/hulpmiddelen/accessoires. Omvat producten zoals postdozen of buizen die worden verkocht met postfolie. Artikelen die gratis worden ontvangen bij aankopen, moeten worden verwijderd uit het classificatiebesluitvormingsproces. </t>
  </si>
  <si>
    <t xml:space="preserve">10001270 - Verzendmaterialen/Postverwerking/Accessoires - Overig - Omvat alle producten die kunnen worden beschreven/waargenomen als post-/verpakkingsapparatuur/hulpmiddelen/accessoires, waarbij de gebruiker van het schema de producten niet kan classificeren in bestaande bricks binnen het schema. </t>
  </si>
  <si>
    <t xml:space="preserve">10003771 - Kantoorbenodigdheden/Kantoorapparaten/Schrijfwaren/Feestartikelen - Assortimenten - Omvat alle producten die beschreven/waargenomen kunnen worden als twee of meer afzonderlijke Stationery, Office Machinery en Occasion Supplies-producten die samen worden verkocht en die binnen het schema bestaan, maar tot verschillende families behoren, dat wil zeggen twee of meer producten in dezelfde verpakking die families binnen het Stationery, Office Machinery and Occasion Supplies-segment overstijgen. Omvat producten zoals wenskaarten die samen met een pen worden verkocht. Artikelen die gratis bij aankopen worden ontvangen, moeten uit het classificatiebesluitvormingsproces worden verwijderd. </t>
  </si>
  <si>
    <t xml:space="preserve">10005694 - Bloem-/Suikerstrooiers - Omvat alle producten die kunnen worden beschreven/waargenomen als een bekergrote container met een schroefdeksel van fijn gaas of met kleine gaatjes, waardoor de bloem of suiker gelijkmatig uit de container kan worden gedoseerd wanneer deze wordt geschud. </t>
  </si>
  <si>
    <t xml:space="preserve">10002169 - Boren/Schillers - Omvat alle producten die kunnen worden beschreven/waargenomen als een keukenhulpmiddel voor het verwijderen van de kern of pit van fruit en groenten en/of het pellen van de schil of schil van fruit en groenten. Omvat producten zoals aardappelschillers, appelboortjes en olijfontpitter. </t>
  </si>
  <si>
    <t xml:space="preserve">10005426 - Borsteltjes/Olieverstuivers/Pipetten voor Voedselbereiding - Omvat alle producten die kunnen worden beschreven/waargenomen als een kleine borstel, pipet of spuitpomp die wordt gebruikt voor het aanbrengen van glazuren op brood, gebak en koekjes, evenals het bestrijken van vlees en groenten, voor of na het koken. Omvat producten zoals banketkwasten van nylon borstelharen, gesteriliseerde natuurlijke borstelharen of ganzenveren. </t>
  </si>
  <si>
    <t xml:space="preserve">10002173 - Deegrollen - Omvat alle producten die kunnen worden beschreven/waargenomen als een gladde cilinder, meestal met een handvat aan elk uiteinde, die wordt gebruikt voor het uitrollen van deeg, gebak, fondant en marsepein. </t>
  </si>
  <si>
    <t xml:space="preserve">10002148 - Gehaktmolens/Grove Zeven/Pastamachines (Niet-elektrisch) - Omvat alle producten die kunnen worden beschreven/waargenomen als een niet-aangedreven apparaat dat specifiek is ontworpen voor het malen van vlees, het snijden van aardappelen, handmatige hakselaars die worden gebruikt om ingrediënten te hakken of te snijden vóór het koken, of het extruderen van pasta. </t>
  </si>
  <si>
    <t xml:space="preserve">10000493 - Hulpmiddelen voor Babyvoeding - (Niet-elektrisch) - Omvat alle hardwareproducten die kunnen worden beschreven/waargenomen als niet-aangedreven reinigings-, sterilisatie-, verwarmings- of draagapparatuur die specifiek is ontworpen voor flesvoeding of borstvoeding. Omvat producten zoals niet-aangedreven moedermelkextractoren, niet-aangedreven sterilisatoren en warmers voor flessen en sterilisatie van flessen en spenen. </t>
  </si>
  <si>
    <t xml:space="preserve">10002172 - Keuken Snij-/Rasp-/Haktoestellen - Omvat alle producten die kunnen worden beschreven/waargenomen als een keukenhulpmiddel dat wordt gebruikt voor het snijden, raspen en snijden van voedsel. </t>
  </si>
  <si>
    <t xml:space="preserve">10002168 - Keukenmessen/Hakmessen - Omvat alle producten die kunnen worden beschreven/waargenomen als een mes of hakselaar die specifiek is ontworpen voor gebruik in de keuken tijdens het bereiden van voedsel. Omvat producten zoals een vleesmes, broodmes en een fruitschilmesje. </t>
  </si>
  <si>
    <t xml:space="preserve">10005201 - Keukenmessenslijpers (Niet-elektrisch) - Omvat alle producten die kunnen worden beschreven/waargenomen als een niet-aangedreven apparaat voor het slijpen van messen. Omvat producten zoals slijpstaven van staal, slijpstenen, keramische staafslijpers en sleufgadgets met draaiende wielen. </t>
  </si>
  <si>
    <t xml:space="preserve">10000542 - Keukenscharen - Omvat alle producten die kunnen worden beschreven/waargenomen als scharen voor voedselbereiding. De messen zijn normaal gesproken gemaakt van hoogwaardig roestvrij staal, kunnen gekarteld zijn en kunnen zijn ontworpen voor links- of rechtshandig gebruik. Producten omvatten scharen die geschikt zijn om door vlees en botten te snijden en multifunctionele keukenscharen die zijn ontworpen voor algemene voedselbereiding, evenals het openen van potten en het kraken van noten. </t>
  </si>
  <si>
    <t xml:space="preserve">10002177 - Klein Keukenmateriaal - Assortimenten - Omvat alle producten die kunnen worden beschreven/waargenomen als twee of meer afzonderlijke keukenbenodigdheden of voedselbereidingsproducten die samen worden verkocht, die bestaan ​​binnen het schema dat behoort tot verschillende bricks maar tot dezelfde klasse behoort, dat wil zeggen, twee of meer producten in dezelfde verpakking die bricks kruisen binnen de klasse Huishoudelijke voedselbereidingsapparatuur. Omvat producten zoals keukenmessen en snijplanken die samen worden verkocht. Artikelen die gratis worden ontvangen bij aankopen, moeten worden verwijderd uit het classificatiebesluitvormingsproces. </t>
  </si>
  <si>
    <t xml:space="preserve">10002178 - Klein Keukenmateriaal - Overig - Omvat alle producten die kunnen worden beschreven/waargenomen als keukenapparatuur voor het bereiden van voedsel, waarbij de gebruiker van het schema de producten niet kan classificeren in bestaande bricks binnen het schema. </t>
  </si>
  <si>
    <t>10005701 - Kommen voor Voedselbereiding - Omvat alle producten die kunnen worden beschreven/waargenomen als een kom die wordt gebruikt voor het bereiden van voedsel. Omvat producten zoals kommen voor het mengen van cake, kommen die worden gebruikt om eieren en room te kloppen en kommen die worden gebruikt om salades en pasta te mengen. Exclusief alle momenteel geclassificeerde vloerproducten.</t>
  </si>
  <si>
    <t>10002176 - Multifunctioneel Keukengereedschap - Omvat alle producten die kunnen worden beschreven/waargenomen als een keukenapparaat dat is ontworpen voor meer dan één functie, bijvoorbeeld om blikken open te snijden, evenals om flessendoppen open te wrikken en ook om misschien een snijfaciliteit te hebben. Exclusief producten zoals stenen bekleding, stenen straatstenen en keramische tegels die op de vloer worden gebruikt.</t>
  </si>
  <si>
    <t>10002175 - Openers - Omvat alle producten die kunnen worden beschreven/waargenomen als een apparaat dat wordt gebruikt om voedselproducten te openen. Omvat producten zoals blikopeners, notenkrakers, klauwkrakers, kurkentrekkers en flesopeners. Exclusief producten zoals stenen bekleding, stenen straatstenen en keramische tegels die op de vloer worden gebruikt.</t>
  </si>
  <si>
    <t>10000559 - Papierfilters - Omvat alle producten die kunnen worden beschreven/waargenomen als een papieren filter dat speciaal is ontworpen om sediment te filteren en vast te houden, meestal bedoeld om ongewenste deeltjes op te vangen en vast te houden. Omvat producten zoals filters voor afzuigkappen, filters voor frituurpannen en filters voor koffiemachines. Exclusief producten zoals stenen bekleding, stenen straatstenen en keramische tegels die op de vloer worden gebruikt.</t>
  </si>
  <si>
    <t>10005434 - Persen/Decoratiespuiten voor Voeding (Niet-elektrisch) - Omvat alle producten die kunnen worden beschreven/waargenomen als een cilinder die kan worden gevuld met deeg, dat vervolgens wordt afgegeven door middel van een spuitachtige actie met behulp van een handbediende zuiger. Het deeg kan worden uitgeworpen door verschillende snijschijven of decoratiespuitmonden, die helpen de presentatie van het gebak of de koekjes te verbeteren. Omvat producten die zijn uitgerust met dikteregelaars en de apparatuur kan van metaal of plastic zijn. Exclusief producten zoals stenen bekleding, stenen straatstenen en keramische tegels die op de vloer worden gebruikt.</t>
  </si>
  <si>
    <t>10002147 - Snijplanken - Omvat alle producten die kunnen worden beschreven/waargenomen als een bord van plastic, hout, keramiek of graniet, speciaal ontworpen als een oppervlak voor het snijden en hakken van voedselproducten. Exclusief tapijten en matten en kunstgras. Sluit producten uit zoals textiele wandkleden en -bekleding.</t>
  </si>
  <si>
    <t>10002170 - Spatels/Scheplepels/Soeplepels - Omvat alle producten die kunnen worden beschreven/waargenomen als een breed, stomp flexibel mes of spatel die wordt gebruikt om voedsel te mengen, te verspreiden of op te tillen; een grote lepelvormige kom of pollepel aan het uiteinde van een lange steel die wordt gebruikt om voedsel over te brengen naar een ander bord of serveerapparaat; een gebruiksvoorwerp om verschillende vormen uit voedsel te snijden en te scheppen om de presentatie te verbeteren. Omvat producten zoals een eierlepel, een soeplepel en een ijsschep. Exclusief tapijten en matten en kunstgras. Sluit producten uit zoals textiele wandkleden en -bekleding.</t>
  </si>
  <si>
    <t>10002171 - Tangen/Pincetten/Hamers/Stampers/Kwasten - Omvat alle producten die kunnen worden beschreven/waargenomen als een keukengereedschap dat wordt gebruikt bij de bereiding van voedsel om vast te pakken, te pletten, te stampen of te kloppen. Omvat producten zoals suikertangen, keukenpincetten, een aardbeienpelleurder, een aardappelstamper, een vijzel en stamper, een knoflookpers, een vleeshamer/malser, een garde en een garde voor het opschuimen van melk. Exclusief tapijten en matten en kunstgras. Sluit producten uit zoals textiele wandkleden en -bekleding.</t>
  </si>
  <si>
    <t>10005429 - Trechters voor Levensmiddelen - Omvat alle producten die kunnen worden beschreven/waargenomen als een buis of pijp die breed is aan de bovenkant en smal aan de onderkant, die wordt gebruikt om vloeibaar voedsel in kleine openingen van potten of flessen te gieten. Omvat producten die zijn gemaakt van voedselveilig plastic of metaal. Exclusief tapijten en matten en kunstgras. Sluit producten uit zoals textiele wandkleden en -bekleding.</t>
  </si>
  <si>
    <t>10002174 - Vleespennen/Sticks - Omvat alle producten die kunnen worden beschreven/waargenomen als een lange metalen of houten pin die wordt gebruikt om voedsel, zoals stukken vlees, vast te zetten tijdens het koken. Omvat producten zoals kebabspiesen en cocktailprikkers. Exclusief tapijten en matten en kunstgras. Sluit producten uit zoals textiele wandkleden en -bekleding.</t>
  </si>
  <si>
    <t>10002146 - Zeven/Ziften/Vergieten - Omvat alle producten die kunnen worden beschreven/waargenomen als een gebruiksvoorwerp, ontworpen voor het zeven, zeven of scheiden van vloeistoffen van vaste stoffen. Exclusief tapijten en matten en kunstgras. Sluit producten uit zoals textiele wandkleden en -bekleding.</t>
  </si>
  <si>
    <t>10002183 - Keukengerei - Assortimenten - Omvat alle producten die kunnen worden beschreven/waargenomen als twee of meer afzonderlijke huishoudelijke keukenartikelen die samen worden verkocht, die binnen het schema vallen maar tot verschillende klassen behoren, dat wil zeggen twee of meer producten in dezelfde verpakking die klassen binnen de familie keukenartikelen kruisen. Omvat producten zoals keukengerei en keukenmeetgereedschappen die samen worden verkocht. Artikelen die gratis bij aankopen worden ontvangen, moeten uit het besluitvormingsproces worden verwijderd. Exclusief tapijten en matten en kunstgras. Sluit producten uit zoals textiele wandkleden en -bekleding.</t>
  </si>
  <si>
    <t>10002122 - Bewaarhulpmiddelen voor Levensmiddelen/Drank - Omvat alle producten die kunnen worden beschreven/waargenomen als een keukencontainer zoals een doos, fles, bak of pot waarin voedsel of dranken kunnen worden bewaard. Meestal zijn deze producten ontworpen met deksels of een andere manier van sluiten. Omvat producten die al dan niet wegwerpbaar zijn en al dan niet geïsoleerd kunnen zijn om het voedsel/de drank op de gewenste temperatuur te houden. Omvat producten zoals vacuümflessen. Exclusief tapijten en matten en kunstgras. Sluit producten uit zoals textiele wandkleden en -bekleding.</t>
  </si>
  <si>
    <t>10002123 - Keukenopslag - Assortimenten - Omvat alle producten die kunnen worden beschreven/waargenomen als twee of meer keukenopslagartikelen die samen worden verkocht, die binnen het schema vallen en tot verschillende bricks behoren maar tot dezelfde klasse behoren, dat wil zeggen twee of meer producten in dezelfde verpakking die bricks kruisen binnen de klasse keukenopslag. Omvat producten zoals een kruidenrek en broodtrommel die samen worden verkocht. Artikelen die gratis bij aankopen worden ontvangen, moeten worden verwijderd uit het classificatiebesluitvormingsproces. Exclusief tapijten en matten en kunstgras. Sluit producten uit zoals textiele wandkleden en -bekleding.</t>
  </si>
  <si>
    <t>10005209 - Keukenopslag - Onderdelen/Accessoires - Omvat alle producten die kunnen worden beschreven/waargenomen als een vervangend onderdeel of accessoire voor keukenopslagartikelen. Omvat producten zoals opbergzakclips en vervangende doppen en deksels voor flessen en potten voor voedselopslag. Exclusief tapijten en matten en kunstgras. Sluit producten uit zoals textiele wandkleden en -bekleding.</t>
  </si>
  <si>
    <t>10002124 - Keukenopslag - Overig - Omvat alle producten die kunnen worden beschreven/waargenomen als een keukenopslagartikel, waarbij de gebruiker van het schema de producten niet in bestaande bricks binnen het schema kan classificeren. Exclusief tapijten en matten en kunstgras. Sluit producten uit zoals textiele wandkleden en -bekleding.</t>
  </si>
  <si>
    <t>10002121 - Keukenopslag Rekken/Staanders/Houders/Dispensers - Omvat alle producten die kunnen worden beschreven/waargenomen als een rek, standaard, houder of dispenser die is ontworpen om huishoudelijke keukenartikelen vast te houden, op te hangen of tentoon te stellen. Omvat producten zoals kruidenrekken, eierhouders, wijnrekken, pannenrekken, bestekrekken en mokkenhouders. Exclusief tapijten en matten en kunstgras. Sluit producten uit zoals textiele wandkleden en -bekleding.</t>
  </si>
  <si>
    <t>10000541 - Touw/koord - Omvat alle producten die kunnen worden beschreven/waargenomen als een koord dat meestal is gemaakt van vezels of een kort stuk flexibele draad of plastic, dat speciaal is ontworpen om vast te binden en vast te maken. Omvat producten die zijn gemaakt van zowel natuurlijke als synthetische oorsprong en in verschillende vormen zoals bal, cilinder of strip. Exclusief tapijten en matten en kunstgras. Sluit producten uit zoals textiele wandkleden en -bekleding.</t>
  </si>
  <si>
    <t>10000693 - Wegwerpverpakkingsfolie voor Levensmiddelen - Omvat alle producten die kunnen worden beschreven/waargenomen als een materiaal dat specifiek is ontworpen om te worden gebruikt voor één of een klein aantal gelegenheden om voedsel in te pakken. Deze producten zijn ontworpen om voedselproducten op te slaan en kunnen wel of niet worden gebruikt bij het koken. Omvat producten zoals huishoudfolie en aluminiumfolie. Exclusief tapijten en matten en kunstgras. Sluit producten uit zoals textiele wandkleden en -bekleding.</t>
  </si>
  <si>
    <t>10000692 - Wegwerpzakjes voor Levensmiddelen - Omvat alle producten die kunnen worden beschreven/waargenomen als een materiaal dat specifiek is ontworpen om te worden gebruikt voor één of een klein aantal gelegenheden om voedsel in te pakken. Deze producten zijn ontworpen om voedselproducten op te slaan. Omvat producten zoals diepvrieszakken. Exclusief tapijten en matten en kunstgras. Sluit producten uit zoals textiele wandkleden en -bekleding.</t>
  </si>
  <si>
    <t>10002144 - Bak- en Braadpannen - Omvat alle producten die kunnen worden beschreven/waargenomen als een niet-aangedreven container die bovenop het fornuis wordt gebruikt om te koken, stomen, frituren en andere kookmethoden. Producten omvatten niet-aangedreven steelpannen, woks en snelkookpannen. Exclusief tapijten en matten en kunstgras. Sluit producten uit zoals textiele wandkleden en -bekleding.</t>
  </si>
  <si>
    <t>10002150 - Bakgerei/Ovengerei/Grillgerei (Niet Wegwerp) - Omvat alle producten die kunnen worden beschreven/waargenomen als een niet-wegwerpbare schaal, pot, pan of schaal die specifiek is ontworpen om te worden gebruikt om te koken in een oven of onder een grill. Omvat producten zoals een ovenbakplaat, grillrek of ovenbraadslede. Exclusief tapijten en matten en kunstgras. Sluit producten uit zoals textiele wandkleden en -bekleding.</t>
  </si>
  <si>
    <t>10007239 - Fondueset (Niet-Elektrisch) - Omvat alle producten die kunnen worden beschreven/waargenomen als een set bestaande uit een niet-elektrisch apparaat, bedoeld om de temperatuur van een vloeistof te handhaven om voedsel te koken en/of te coaten. Deze set omvat de accessoires die nodig zijn voor dit gebruik, zoals een brander, schop (snoek, lans), enz. Deze items worden doorgaans op een tafel geplaatst zodat personen hun eigen voedsel kunnen bereiden. Exclusief tapijten en matten en kunstgras. Sluit producten uit zoals textiele wandkleden en -bekleding.</t>
  </si>
  <si>
    <t>10007240 - Fondueset (Niet-Elektrisch) - Accessoires/Onderdelen - Omvat alle producten die kunnen worden beschreven/waargenomen als accessoires of reserveonderdelen van een niet-elektrisch apparaat, bedoeld om een ​​vloeistof op temperatuur te houden om voedsel te koken of te coaten. Exclusief tapijten en matten en kunstgras. Sluit producten uit zoals textiele wandkleden en -bekleding.</t>
  </si>
  <si>
    <t>10002151 - Kookgerei/Bakgerei - Assortimenten - Omvat alle producten die kunnen worden beschreven/waargenomen als twee of meer afzonderlijke huishoudelijke kook- en bakproducten die samen worden verkocht, die binnen het schema vallen en tot verschillende bricks behoren, maar tot dezelfde klasse behoren, dat wil zeggen twee of meer producten in dezelfde verpakking die bricks kruisen binnen de kook-/bakproductenklasse. Omvat producten zoals een ovenbraadpan en een kookplaat die samen worden verkocht. Artikelen die gratis worden ontvangen bij aankopen, moeten worden verwijderd uit het classificatiebesluitvormingsproces. Exclusief tapijten en matten en kunstgras. Sluit producten uit zoals textiele wandkleden en -bekleding.</t>
  </si>
  <si>
    <t>10005675 - Kookgerei/Bakgerei - Onderdelen/Accessoires - Omvat alle producten die kunnen worden beschreven/waargenomen als een vervangend onderdeel voor een niet-aangedreven kook- of bakproduct, of een accessoire dat het gebruik van kook- en bakproducten helpt of verbetert. Omvat producten zoals pannendeksels, stoommandjes, eierringen, snelkookpankleppen en pakkingen. Exclusief tapijten en matten en kunstgras. Sluit producten uit zoals textiele wandkleden en -bekleding.</t>
  </si>
  <si>
    <t>10002152 - Kookgerei/Bakgerei - Overig - Omvat alle producten die kunnen worden beschreven/waargenomen als een kook- of bakproduct, waarbij de gebruiker van het schema de producten niet kan classificeren in bestaande bricks binnen het schema. Exclusief tapijten en matten en kunstgras. Sluit producten uit zoals textiele wandkleden en -bekleding.</t>
  </si>
  <si>
    <t>10007241 - Potten/Pannen/Wokken/Braadpannen - Assortimenten - Omvat alle producten die kunnen worden beschreven/waargenomen als twee of meer verschillende soorten kookpotten/pannen/wokpannen/cocottes die samen worden verkocht, die binnen het schema vallen dat tot verschillende bricks behoort maar tot dezelfde klasse, dat wil zeggen twee of meer producten in dezelfde verpakking die bricks kruisen binnen de kookgerei/bakgerei-klasse. Omvat producten zoals een ovenbraadpan en een kookpot die samen worden verkocht. Artikelen die gratis worden ontvangen bij aankopen, moeten worden verwijderd uit het classificatiebesluitvormingsproces. Exclusief tapijten en matten en kunstgras. Sluit producten uit zoals textiele wandkleden en -bekleding.</t>
  </si>
  <si>
    <t>10000554 - Wegwerpkookgerei - Omvat alle producten die kunnen worden beschreven/waargenomen als kookgerei dat is gemaakt van materiaal dat specifiek is ontworpen om te worden gebruikt voor één of een klein aantal gelegenheden tijdens het koken. Omvat producten zoals aluminium schalen. Exclusief tapijten en matten en kunstgras. Sluit producten uit zoals textiele wandkleden en -bekleding.</t>
  </si>
  <si>
    <t>10002143 - Keukenweegschalen (Niet-elektrisch) - Omvat alle producten die kunnen worden beschreven/waargenomen als een niet-aangedreven instrument of machine voor het wegen van voedsel. Exclusief tapijten en matten en kunstgras. Sluit producten uit zoals textiele wandkleden en -bekleding.</t>
  </si>
  <si>
    <t>10002136 - Kookwekkers (Niet-elektrisch) - Omvat alle producten die kunnen worden beschreven/waargenomen als een niet-aangedreven apparaat, dat wordt gebruikt voor het meten en signaleren van het einde van een geselecteerde tijd om een ​​bepaald voedsel of maaltijd te koken. Omvat producten zoals eierwekkers. Exclusief tapijten en matten en kunstgras. Sluit producten uit zoals textiele wandkleden en -bekleding.</t>
  </si>
  <si>
    <t>10002139 - Maatbekers/-lepels/-kommen voor voedingsmiddelen - Omvat alle producten die kunnen worden beschreven/waargenomen als keukengerei dat specifiek is ontworpen om het volume van voedselproducten te meten, meestal aangegeven door lepels, kopjes en inhoudsmaten zoals pinten of milliliters. Omvat producten zoals maatlepels, maatkannen en maatkommen. Exclusief tapijten en matten en kunstgras. Sluit producten uit zoals textiele wandkleden en -bekleding.</t>
  </si>
  <si>
    <t>10002141 - Meetapparatuur voor Levensmiddelen - Assortimenten - Omvat alle producten die kunnen worden beschreven/waargenomen als twee of meer afzonderlijke keukenmeetinstrumenten die samen worden verkocht, die bestaan ​​binnen het schema dat behoort tot verschillende bricks maar tot dezelfde klasse behoort, dat wil zeggen twee of meer producten in dezelfde verpakking die bricks kruisen binnen de Voedsel meetapparatuur-klasse. Omvat producten zoals een kookwekker en thermometer die samen worden verkocht. Artikelen die gratis worden ontvangen bij aankopen, moeten worden verwijderd uit het classificatiebesluitvormingsproces. Exclusief tapijten en matten en kunstgras. Sluit producten uit zoals textiele wandkleden en -bekleding.</t>
  </si>
  <si>
    <t>10002142 - Meetapparatuur voor Levensmiddelen - Overig - Omvat alle producten die kunnen worden beschreven/waargenomen als voedselmeetinstrumenten, waarbij de gebruiker van het schema de producten niet kan classificeren in bestaande bricks binnen het schema. Exclusief tapijten en matten en kunstgras. Sluit producten uit zoals textiele wandkleden en -bekleding.</t>
  </si>
  <si>
    <t>10002140 - Thermometers voor Levensmiddelen - Omvat alle producten die kunnen worden beschreven/waargenomen als een instrument voor het meten van de temperatuur van voedsel tijdens het koken. Omvat producten zoals digitale thermometers, handmatig bediende voedselthermometers, wegwerptemperatuurindicatoren die zijn ontworpen voor specifieke voedingsmiddelen en pop-ups die in het voedsel worden geplaatst en opduiken wanneer de gewenste temperatuur is bereikt. Exclusief tapijten en matten en kunstgras. Sluit producten uit zoals textiele wandkleden en -bekleding.</t>
  </si>
  <si>
    <t>10002128 - Drank Decoratiematerialen/Accessoires (Niet- Eetbaar) - Omvat alle producten die kunnen worden beschreven/waargenomen als een artikel dat is ontworpen om een ​​drankje te versieren of een accessoire dat wordt gebruikt om te helpen bij de presentatie van een drankje. Omvat producten zoals cocktailroerders, cocktailparaplu's en ijsblokjesvormen. Exclusief tapijten en matten en kunstgras. Sluit producten uit zoals textiele wandkleden en -bekleding.</t>
  </si>
  <si>
    <t>10002149 - Taart/Gebak Decoratiematerialen/Accessoires (Niet-Eetbaar) - Omvat alle producten die kunnen worden beschreven/waargenomen als een niet-eetbaar item dat wordt gebruikt als taartdecoratie of als accessoire om taarten, koekjes, biscuits, gebak en pudding te decoreren. Omvat producten zoals taartkaarsen en -houders, niet-eetbare bloemen, miniatuurdieren en mensfiguren die speciaal zijn ontworpen voor taartdecoratie, evenals accessoires zoals glazuurhoorntjes en spuitzakken. Exclusief tapijten en matten en kunstgras. Sluit producten uit zoals textiele wandkleden en -bekleding.</t>
  </si>
  <si>
    <t>10005430 - Vormpjes voor Levensmiddelen - Omvat alle producten die kunnen worden beschreven/waargenomen als een holle container in verschillende formaten of vormen waarin het voedsel of de drank wordt gegoten om te stollen of af te koelen in een gewenste of decoratieve vorm. Omvat mallen/snijders voor voedsel en dranken, producten zoals botervormen, geleivormen en ijslollyvormen, deegsnijder en deegring. Exclusief tapijten en matten en kunstgras. Sluit producten uit zoals textiele wandkleden en -bekleding.</t>
  </si>
  <si>
    <t>10005435 - Cappuccino Roomkloppers (Niet-elektrisch) - Omvat alle producten die kunnen worden beschreven/waargenomen als een kanachtige container met een gemonteerde zuiger. Melk wordt in de kan gegoten en de zuiger wordt op en neer gepompt om schuimige, romige melk te produceren die kan worden toegevoegd aan koffie, milkshakes of warme chocolademelk. Exclusief tapijten en matten en kunstgras. Sluit producten uit zoals textiele wandkleden en -bekleding.</t>
  </si>
  <si>
    <t>10005470 - Fles/Blik Isolatoren - Omvat alle producten die kunnen worden beschreven/waargenomen als een cilindrische afdekking voor een drankfles of blikje dat meestal is gemaakt van schuim en doek. Het doel van het product is om de temperatuur van de drank te behouden, meestal om deze koud te houden. Exclusief tapijten en matten en kunstgras. Sluit producten uit zoals textiele wandkleden en -bekleding.</t>
  </si>
  <si>
    <t>10002130 - Flesstoppen/Schenkkurken - Omvat alle producten die kunnen worden beschreven/waargenomen als een apparaat dat is ontworpen om te worden ingebracht om een ​​opening te sluiten of om vloeibare of korrelige vaste stoffen uit een container te laten stromen. Omvat producten zoals flessenstoppers voor koolzuurhoudende dranken, flessenstoppers voor wijnflessen of schenktuiten en ze kunnen zijn gemaakt van glas, plastic of hout. Exclusief tapijten en matten en kunstgras. Sluit producten uit zoals textiele wandkleden en -bekleding.</t>
  </si>
  <si>
    <t>10002129 - Fluitketels (Niet-elektrisch) - Omvat alle producten die kunnen worden beschreven/waargenomen als een niet-aangedreven waterkoker, meestal met een tuit, handvat en deksel, speciaal ontworpen om water op een fornuis te koken. Exclusief tapijten en matten en kunstgras. Sluit producten uit zoals textiele wandkleden en -bekleding.</t>
  </si>
  <si>
    <t>10002133 - Molens/Vruchtenpersen/IJsmalers (Niet-elektrisch) - Omvat alle producten die kunnen worden beschreven/waargenomen als een niet-aangedreven apparaat voor het malen van geroosterde koffiebonen of noten, het extraheren van sap uit fruit en groenten of het crushen van ijs voor gebruik in dranken zoals ijskoffie en cocktails. Exclusief tapijten en matten en kunstgras. Sluit producten uit zoals textiele wandkleden en -bekleding.</t>
  </si>
  <si>
    <t>10002134 - Water-/Drankapparatuur - Assortimenten - Omvat alle producten die kunnen worden beschreven/waargenomen als twee of meer water- of drankapparatuurproducten die samen worden verkocht, die binnen het schema behoren tot verschillende bricks maar tot dezelfde klasse behoren, dat wil zeggen twee of meer producten in dezelfde verpakking die bricks kruisen binnen de klasse Water-/drankapparatuur. Omvat producten zoals een theepot en een niet-aangedreven waterkoker die samen worden verkocht. Artikelen die gratis worden ontvangen bij aankopen, moeten worden verwijderd uit het classificatiebesluitvormingsproces. Exclusief tapijten en matten en kunstgras. Sluit producten uit zoals textiele wandkleden en -bekleding.</t>
  </si>
  <si>
    <t>10002135 - Water-/Drankapparatuur - Overig - Omvat alle producten die kunnen worden beschreven/waargenomen als water- of drankapparatuur, waarbij de gebruiker van het schema de producten niet in bestaande bricks binnen het schema kan classificeren. Exclusief tapijten en matten en kunstgras. Sluit producten uit zoals textiele wandkleden en -bekleding.</t>
  </si>
  <si>
    <t>10002127 - Waterfilters/Waterfilter Patronen - Omvat alle producten die kunnen worden beschreven/waargenomen als huishoudelijke keukenapparatuur die helpt onzuiverheden uit water te halen. Omvat producten zoals waterfilters en waterfilterpatronen. Exclusief tapijten en matten en kunstgras. Sluit producten uit zoals textiele wandkleden en -bekleding.</t>
  </si>
  <si>
    <t>10005208 - Watertestkits - Omvat alle producten die kunnen worden beschreven/waargenomen als een kit of combinatie van producten die worden gebruikt om te testen op waterverontreiniging in huis. Omvat producten die testen op e. coli-bacteriën, lood, pesticiden, chloor en pH-niveau. Exclusief tapijten en matten en kunstgras. Sluit producten uit zoals textiele wandkleden en -bekleding.</t>
  </si>
  <si>
    <t>10006331 - Wegwerpdozen voor Levensmiddelen - Omvat alle producten die kunnen worden beschreven/waargenomen als producten die worden gebruikt om niet-voorverpakte bereide of halfbereide producten te bevatten voor transportdoeleinden. De inhoud kan al dan niet uit de container worden geconsumeerd. Omvat in-huis, afhaal, bezorgcontainers. De producten omvatten kommen met deksels, doggie bags, pizzadozen, Chinese afhaalcontainers, fastfood afhaalzakken, enz Exclusief tapijten en matten en kunstgras. Sluit producten uit zoals textiele wandkleden en -bekleding.</t>
  </si>
  <si>
    <t>10006332 - Wegwerpverpakkingen Levensmiddelen - Assortimenten - Omvat alle producten die kunnen worden beschreven/waargenomen als twee of meer afzonderlijke wegwerpvoedselcontainerproducten die samen worden verkocht, die bestaan ​​binnen het schema dat behoort tot verschillende bricks maar tot dezelfde klasse, dat wil zeggen, twee of meer producten die in dezelfde verpakking zitten en die bricks kruisen binnen de Afhaal Containers-klasse. Artikelen die gratis worden ontvangen bij aankopen, moeten worden verwijderd uit het classificatiebesluitvormingsproces. Exclusief producten zoals behang, wandtegels exclusief voor buitengebruik, evenals stoffen en papieren wandbekledingen.</t>
  </si>
  <si>
    <t>10006333 - Wegwerpverpakkingen Levensmiddelen - Overig - Omvat alle producten die kunnen worden beschreven/waargenomen die worden gebruikt om bereide of onbereide producten van de bereidingsbron naar een andere bestemming te brengen voor consumptie, waarbij de gebruiker van het schema de producten niet kan classificeren in bestaande bricks binnen het schema. Exclusief producten zoals behang, wandtegels exclusief voor buitengebruik, evenals stoffen en papieren wandbekledingen.</t>
  </si>
  <si>
    <t>10007255 - Bargerei - Assortimenten - Omvat alle producten die kunnen worden beschreven/waargenomen als twee of meer afzonderlijke wijn- en baraccessoires die samen worden verkocht, die bestaan ​​binnen het schema en behoren tot verschillende bricks maar tot dezelfde klasse, dat wil zeggen twee of meer producten in dezelfde verpakking die bricks kruisen binnen de Bar- en wijnklasse. Omvat producten zoals een wijnemmer en een proefwijn die samen worden verkocht. Artikelen die gratis worden ontvangen bij aankoop, moeten worden verwijderd uit het classificatiebesluitvormingsproces. Exclusief producten zoals behang, wandtegels exclusief voor buitengebruik, evenals stoffen en papieren wandbekledingen.</t>
  </si>
  <si>
    <t>10007253 - Cocktailaccessoires (Niet Wegwerp) - Omvat alle producten die kunnen worden beschreven/waargenomen als een accessoire dat specifiek is ontworpen voor de bereiding van cocktails of voor de presentatie van cocktails. Omvat shakers, cocktailzeefjes of cocktailstampers. Exclusief producten zoals behang, wandtegels exclusief voor buitengebruik, evenals stoffen en papieren wandbekledingen.</t>
  </si>
  <si>
    <t>10002162 - IJs-/Wijnemmers - Omvat alle producten die kunnen worden beschreven/waargenomen als een niet-aangedreven serveerapparaat dat specifiek is ontworpen om ijs vast te houden of wijn koud te houden. Exclusief producten zoals behang, wandtegels exclusief voor buitengebruik, evenals stoffen en papieren wandbekledingen.</t>
  </si>
  <si>
    <t>10007254 - Overige Bar- en Wijnaccessoires - Omvat alle producten die kunnen worden beschreven/waargenomen als wijn- en baraccessoires, waarbij de gebruiker van het schema de producten niet kan classificeren in bestaande bricks binnen het schema in de klasse Accessoires voor wijn en bar. Exclusief producten zoals behang, wandtegels exclusief voor buitengebruik, evenals stoffen en papieren wandbekledingen.</t>
  </si>
  <si>
    <t>10007252 - Wijnaccessoires - Omvat alle producten die kunnen worden beschreven/waargenomen als een accessoire dat specifiek is ontworpen voor het bewaren van wijn of voor het serveren van wijn. Omvat kurkentrekkerwijnopeners, druppelstoppers, Tastevin en wijnthermometers. Exclusief producten zoals behang, wandtegels exclusief voor buitengebruik, evenals stoffen en papieren wandbekledingen.</t>
  </si>
  <si>
    <t>10007270 - Bestek - Assortimenten (Niet Wegwerp) - Omvat alle producten die kunnen worden beschreven/waargenomen als twee of meer afzonderlijke stukken bestek die samen worden verkocht, die bestaan ​​binnen het schema dat tot verschillende bricks behoort, maar tot dezelfde klasse behoort, dat wil zeggen, twee of meer producten in dezelfde verpakking die bricks kruisen binnen de klasse Bestek. Omvat producten zoals een set bestek, inclusief tafelbestek, evenals dessertbestek en/of serveerbestek dat samen wordt verkocht. Artikelen die gratis worden ontvangen bij aankopen, moeten worden verwijderd uit het classificatiebesluitvormingsproces. Exclusief producten zoals behang, wandtegels exclusief voor buitengebruik, evenals stoffen en papieren wandbekledingen.</t>
  </si>
  <si>
    <t>10007269 - Bestek - Overig (Niet Wegwerp) - Omvat alle producten die kunnen worden beschreven/waargenomen als bestekapparatuur, waarbij de gebruiker van het schema de producten niet kan classificeren in bestaande bricks binnen het schema. Exclusief producten zoals behang, wandtegels exclusief voor buitengebruik, evenals stoffen en papieren wandbekledingen.</t>
  </si>
  <si>
    <t>10007274 - Bestek voor Vis/Schaaldieren/Slakken (Niet Wegwerp) - Omvat alle producten die kunnen worden beschreven/waargenomen als een niet-wegwerpbaar serviesgoed voor het eten van vis/schelpdieren/slakken. Omvat producten zoals messen, vorken en lepels die speciaal zijn ontworpen voor het eten van vis/schelpdieren/slakken. Exclusief producten zoals wandtegels, metalen wandbekledingen evenals kunstenaars papier.</t>
  </si>
  <si>
    <t>10007275 - Bestek voor Voorgerecht/Nagerecht/Kaas (Niet Wegwerp) - Omvat alle producten die kunnen worden beschreven/waargenomen als een niet-wegwerpbaar serviesgoed voor het eten van een voorgerecht/dessert/kaas, waarvan er veel dezelfde vorm hebben als bestek, maar kleiner zijn. Omvat producten zoals messen, vorken en lepels die speciaal zijn ontworpen om voorgerechten, desserts of kazen te eten. Exclusief producten zoals wandtegels, metalen wandbekledingen evenals kunstenaars papier.</t>
  </si>
  <si>
    <t>10007271 - Bestekzakmes - Omvat alle producten die kunnen worden beschreven/waargenomen als een opvouwbaar mes met een of meer messen die in het handvat passen en nog steeds in een zak passen, en speciaal zijn ontworpen om voedsel te eten. Omvat Laguiole-vouwmessen. Exclusief producten zoals wandtegels, metalen wandbekledingen evenals kunstenaars papier.</t>
  </si>
  <si>
    <t>10007273 - Opdienbestek (Niet Wegwerp) - Omvat alle producten die kunnen worden beschreven/waargenomen als een niet-wegwerpbaar serviesgoed voor het serveren. Omvat producten zoals een saladeserviesset, vleesserveerset en soeplepels. Exclusief producten zoals wandtegels, metalen wandbekledingen evenals kunstenaars papier.</t>
  </si>
  <si>
    <t>10007272 - Tafelbestek (Niet Wegwerp) - Omvat alle producten die kunnen worden beschreven/waargenomen als een niet-wegwerpbaar serviesgoed voor het eten van het hoofdgerecht van een maaltijd. Omvat producten zoals tafelmessen, tafelvorken en tafellepels. Exclusief producten zoals palen, palen en houten panelen die worden gebruikt voor decoratie.</t>
  </si>
  <si>
    <t>10007268 - Thee/Koffie Bestek (Niet Wegwerp) - Omvat alle producten die kunnen worden beschreven/waargenomen als een niet-wegwerpbaar servies voor warme dranken zoals thee of koffie. Omvat voornamelijk lepels en niet-wegwerpbare koffiestokjes die speciaal zijn ontworpen voor thee of koffie. Exclusief producten zoals palen, palen en houten panelen die worden gebruikt voor decoratie.</t>
  </si>
  <si>
    <t>10007249 - Bierglazen - Omvat alle producten die kunnen worden beschreven/waargenomen als een drankcontainer die speciaal is ontworpen voor het drinken van bier. Exclusief producten zoals palen, palen en houten panelen die worden gebruikt voor decoratie.</t>
  </si>
  <si>
    <t>10007245 - Cocktailglazen - Omvat alle producten die kunnen worden beschreven/waargenomen als een drankcontainer die speciaal is ontworpen voor het drinken van alcoholische dranken. Omvat bierglazen, likeurglazen en cocktailglazen. Exclusief producten zoals palen, palen en houten panelen die worden gebruikt voor decoratie.</t>
  </si>
  <si>
    <t>10007248 - Drinkgerei - Assortimenten - Omvat alle producten die kunnen worden beschreven/waargenomen als twee of meer afzonderlijke producten voor het drinken of serveren van dranken die samen worden verkocht, die bestaan ​​binnen het schema dat behoort tot verschillende bricks maar tot dezelfde klasse, dat wil zeggen, twee of meer producten in dezelfde verpakking die bricks kruisen binnen de glaswerkklasse. Omvat producten zoals glazen en een karaf die samen worden verkocht. Artikelen die gratis worden ontvangen bij aankoop, moeten worden verwijderd uit het classificatiebesluitvormingsproces. Exclusief producten zoals palen, palen en houten panelen die worden gebruikt voor decoratie.</t>
  </si>
  <si>
    <t>10007247 - Drinkgerei - Overig - Omvat alle producten die kunnen worden beschreven/waargenomen als glaswerkapparatuur, waarbij de gebruiker van het schema de producten niet kan classificeren in bestaande bricks binnen het schema. Exclusief producten zoals palen, palen en houten panelen die worden gebruikt voor decoratie.</t>
  </si>
  <si>
    <t>10007243 - Drinkglazen op Voet voor Wijn/Water/Champagne - Omvat alle producten die kunnen worden beschreven/waargenomen als een glazen container die speciaal is ontworpen voor het drinken van dranken, die op stelen boven een basis staat. De steel stelt de drinker in staat het glas vast te houden zonder de temperatuur van de drank te beïnvloeden. Omvat voornamelijk de wijnglazen en de bijbehorende waterglazen, evenals mousserende wijnglazen (champagneglazen). Exclusief producten zoals palen, palen en houten panelen die worden gebruikt voor decoratie.</t>
  </si>
  <si>
    <t>10007244 - Drinkglazen zonder Voet - Omvat alle producten die kunnen worden beschreven/waargenomen als een drankcontainer met een platte bodem, zonder steel, speciaal ontworpen voor het serveren en drinken van dranken. Exclusief producten zoals palen, palen en houten panelen die worden gebruikt voor decoratie.</t>
  </si>
  <si>
    <t>10002155 - Mokken/Kopjes (Niet Wegwerp) - Omvat alle producten die kunnen worden beschreven/waargenomen als een niet-wegwerpbeker of -beker waaruit dranken worden geserveerd en gedronken. Exclusief producten zoals palen, palen en houten panelen die worden gebruikt voor decoratie.</t>
  </si>
  <si>
    <t>10002158 - Serveerkannen/-kruiken/-karaffen - Omvat alle producten die kunnen worden beschreven/waargenomen als een groot vat van glas, aardewerk of metaal, waaruit dranken worden geserveerd/gegoten. Exclusief producten zoals palen, palen en houten panelen die worden gebruikt voor decoratie.</t>
  </si>
  <si>
    <t>10007246 - Set Glazen - Omvat alle producten die kunnen worden beschreven/waargenomen als twee of meer afzonderlijke huishoudelijke serveer-/drinkglasproducten die samen worden verkocht, die binnen het schema vallen dat tot verschillende bricks behoort maar tot dezelfde klasse behoort, dat wil zeggen twee of meer producten in dezelfde verpakking die bricks kruisen binnen de klasse Glaswerk. Omvat producten zoals Glazen en een Karaf die samen worden verkocht. Artikelen die gratis bij aankoop worden ontvangen, moeten worden verwijderd uit het classificatiebesluitvormingsproces. Exclusief producten zoals palen, palen en houten panelen die worden gebruikt voor decoratie.</t>
  </si>
  <si>
    <t>10007250 - Thee/Koffie/Chocolademelk - Accessoires - Omvat alle producten die kunnen worden beschreven/waargenomen als Thee-/Koffie-/Chocolade-accessoires. Exclusief producten zoals palen, palen en houten panelen die worden gebruikt voor decoratie.</t>
  </si>
  <si>
    <t>10007251 - Thee/Koffie/Chocolademelk - Assortimenten - Omvat alle producten die kunnen worden beschreven/waargenomen als twee of meer afzonderlijke huishoudelijke Thee-/Koffie-/Chocolade-serviesproducten die samen worden verkocht, die binnen het schema vallen dat tot verschillende bricks behoort maar tot dezelfde klasse behoort, dat wil zeggen twee of meer producten in dezelfde verpakking die bricks kruisen binnen de klasse Thee-/Koffie-/Chocolade. Omvat producten zoals kopjes met schoteltjes die samen met een koffiepot worden verkocht in dezelfde verpakking. Artikelen die gratis bij aankoop worden ontvangen, moeten worden verwijderd uit het classificatiebesluitvormingsproces. Exclusief producten zoals palen, palen en houten panelen die worden gebruikt voor decoratie.</t>
  </si>
  <si>
    <t>10002131 - Theepotten/Cafetières - Omvat alle producten die kunnen worden beschreven/waargenomen als apparatuur die speciaal is ontworpen om warme dranken in een kopje te bereiden/serveren; zoals thee, koffie of chocolade. Deze karaffen zijn vaak, maar niet altijd, geïsoleerd om de drank warm te houden. Exclusief producten zoals palen, palen en houten panelen die worden gebruikt voor decoratie.</t>
  </si>
  <si>
    <t>10002153 - Borden (Niet Wegwerp) - Omvat alle producten die kunnen worden beschreven/waargenomen als een niet-wegwerpbaar plat huishoudbord om voedsel van te serveren en/of te eten. Exclusief producten zoals palen, palen en houten panelen die worden gebruikt voor decoratie.</t>
  </si>
  <si>
    <t>10007242 - Eetgerei - Assortimenten - Omvat alle producten die kunnen worden beschreven/waargenomen als twee of meer afzonderlijke producten van serviesgoed die samen worden verkocht, die bestaan ​​binnen het schema dat behoort tot verschillende bricks maar tot dezelfde klasse, dat wil zeggen, twee of meer producten in dezelfde verpakking die bricks kruisen binnen de serviesgoedklasse. Omvat producten zoals een set borden en een set koffiekopjes met schotel die samen worden verkocht. Artikelen die gratis worden ontvangen bij aankopen, moeten worden verwijderd uit het classificatiebesluitvormingsproces. Exclusief producten zoals palen, palen en houten panelen die worden gebruikt voor decoratie.</t>
  </si>
  <si>
    <t>10005427 - Eierdopjes - Omvat alle producten die kunnen worden beschreven/waargenomen als een klein kopje om een ​​gekookt ei te serveren. Omvat eierdopjes van porselein, hout of plastic. Exclusief producten zoals palen, palen en houten panelen die worden gebruikt voor decoratie.</t>
  </si>
  <si>
    <t>10002154 - Kommen (Niet Wegwerp) - Omvat alle producten die kunnen worden beschreven/waargenomen als een niet-wegwerpbare holle (concave) container waaruit thuis eten kan worden geserveerd en/of gegeten. Exclusief producten zoals palen, palen en houten panelen die worden gebruikt voor decoratie.</t>
  </si>
  <si>
    <t>10002160 - Bijzettafels voor Levensmiddelen (Niet-elektrisch) - Omvat alle producten die kunnen worden beschreven/waargenomen als een smalle kar op wielen die met de hand van de ene naar de andere locatie kan worden geduwd en wordt gebruikt voor het bewaren en bezorgen van eten en drinken. Omvat producten zoals houten en metalen hostess trolleys. Exclusief producten zoals palen, palen en houten panelen die worden gebruikt voor decoratie.</t>
  </si>
  <si>
    <t>10007256 - Buffet - Omvat alle producten die kunnen worden beschreven/waargenomen als apparatuur die speciaal is ontworpen om eten of drinken op een buffet te presenteren. Omvat producten zoals display stands voor dienbladen met eten, opschepschalen of sapdispensers. Exclusief producten zoals palen, palen en houten panelen die worden gebruikt voor decoratie.</t>
  </si>
  <si>
    <t>10002159 - Dienbladen - Omvat alle producten die kunnen worden beschreven/waargenomen als een ondiepe platte houder met een opstaande rand of rand, die wordt gebruikt voor het dragen, bewaren of tentoonstellen van etenswaren en dranken. Exclusief producten zoals palen, palen en houten panelen die worden gebruikt voor decoratie.</t>
  </si>
  <si>
    <t>10007259 - Diepe Serveerschalen - Omvat alle producten die kunnen worden beschreven/waargenomen als diepe schalen, waarmee het eten op tafel kan worden geserveerd, zoals soep, salade of groenten. Exclusief producten zoals palen, palen en houten panelen die worden gebruikt voor decoratie.</t>
  </si>
  <si>
    <t>10002161 - Levensmiddelen/Drank Verwarmingstoestellen (Niet-elektrisch) - Omvat alle producten die kunnen worden beschreven/waargenomen als servies of serveerapparatuur die speciaal is ontworpen om voedsel warm/koud te houden door middel van isolatietechnologie of die zijn gemaakt van een materiaal dat gedurende een langere periode een constante temperatuur vasthoudt. Sommige niet-elektrische voedselverwarmers worden verwarmd met kaarsen. Omvat producten zoals keramische bordvoedselverwarmers, kaarsbranders en Tupperware-voedselverwarmers. Exclusief producten zoals palen, palen en houten panelen die worden gebruikt voor decoratie.</t>
  </si>
  <si>
    <t>10007258 - Platte Serveerschalen - Omvat alle producten die kunnen worden beschreven/waargenomen als platte schalen met ondiepe randen, waardoor het mogelijk is om het voedsel op tafel te serveren, zoals vis, vlees, taarten of zeevruchten. Exclusief producten zoals palen, palen en houten panelen die worden gebruikt voor decoratie.</t>
  </si>
  <si>
    <t>10007257 - Serveergerei - Assortimenten - Omvat alle producten die kunnen worden beschreven/waargenomen als twee of meer afzonderlijke huishoudelijke serveerproducten die samen worden verkocht, die bestaan ​​binnen het schema dat behoort tot verschillende bricks maar tot dezelfde klasse, dat wil zeggen, twee of meer producten in dezelfde verpakking die bricks kruisen binnen de Serveerklasse. Omvat producten zoals een Voedsel Serveerwagen die wordt verkocht met een set Serveerschalen. Artikelen die gratis worden ontvangen bij aankopen, moeten worden verwijderd uit het classificatiebesluitvormingsproces. Exclusief producten zoals palen, palen en houten panelen die worden gebruikt voor decoratie.</t>
  </si>
  <si>
    <t>10007260 - Serveergerei - Overig - Omvat alle producten die kunnen worden beschreven/waargenomen als producten die zijn ontworpen om voedsel van de keuken naar de tafel te vervoeren of om aan tafel te serveren, waarbij de gebruiker van het schema de producten in bestaande bricks binnen het schema niet kan classificeren in de klasse Serveren. Exclusief producten zoals palen, palen en houten panelen die worden gebruikt voor decoratie.</t>
  </si>
  <si>
    <t>10006801 - Babybestek (Geen Wegwerpartikel) - Omvat alle producten die kunnen worden beschreven/waargenomen als een gebruiksvoorwerp dat specifiek is ontworpen voor gebruik tijdens maaltijden, specifiek is ontworpen voor baby's of zuigelingen, en doorgaans bedoeld is om een ​​mate van veiligheid, gemak of comfort te bieden, zodat het product geschikter is dan gewoon bestek. Producten omvatten artikelen zoals vorken, lepels en messen, gemaakt van verschillende materialen zoals plastic, glas of metaal. Exclusief producten zoals palen, palen en houten panelen die worden gebruikt voor decoratie.</t>
  </si>
  <si>
    <t>10000492 - Babyvoeding - Accessoires - Omvat alle producten die kunnen worden beschreven/waargenomen als een accessoire dat specifiek is ontworpen voor zogende moeders, en doorgaans bedoeld is om flesvoeding of borstvoeding te ondersteunen of om de opslag van moedermelk te vergemakkelijken, zodat deze later door de baby kan worden geconsumeerd. Omvat producten zoals containers voor flessen en spenen, moedermelkzakken en voedingskussens. Exclusief producten zoals palen, palen en houten panelen die worden gebruikt voor decoratie.</t>
  </si>
  <si>
    <t>10006802 - Babyvoeding - Assortimenten - Omvat alle producten die kunnen worden beschreven/waargenomen als twee of meer afzonderlijke Baby- of Peuter Tafelwaren-producten die samen worden verkocht, die bestaan ​​binnen het schema dat tot verschillende bricks behoort, maar tot dezelfde klasse, dat wil zeggen twee of meer producten in dezelfde verpakking die bricks kruisen binnen de Baby Voeding-klasse. Omvat producten zoals babyvoedingsflessen en babyvoedingsspenen die samen worden verkocht. Artikelen die gratis bij aankopen worden ontvangen, moeten worden verwijderd uit het classificatiebesluitvormingsproces. Exclusief producten zoals palen, palen en houten panelen die worden gebruikt voor decoratie.</t>
  </si>
  <si>
    <t>10000491 - Babyvoeding - Flessen - Omvat alle producten die kunnen worden beschreven/waargenomen als een kleine, draagbare container die speciaal is ontworpen om dranken op te slaan en/of te serveren die bedoeld zijn voor consumptie door een baby of zuigeling. Omvat producten die worden verkocht met of zonder speen (dat is een tepelvormige rubberen bevestiging die aan het open uiteinde van de container is bevestigd om een ​​zuigreflex te stimuleren). Exclusief producten zoals palen, palen en houten panelen die worden gebruikt voor decoratie.</t>
  </si>
  <si>
    <t>10000823 - Babyvoeding - Onderdelen - Omvat alle producten die kunnen worden beschreven/waargenomen als vervangende onderdelen voor babyvoedingsproducten. Omvat producten zoals vervangende onderdelen voor flessterilisatoren. Exclusief producten zoals palen, palen en houten panelen die worden gebruikt voor decoratie.</t>
  </si>
  <si>
    <t>10000825 - Babyvoeding - Overig - Omvat alle producten die kunnen worden beschreven/waargenomen als baby- of zuigelingenvoedingsproducten, waarbij de gebruiker van het schema de producten niet kan classificeren in bestaande bricks binnen het schema. Exclusief producten zoals palen, palen en houten panelen die worden gebruikt voor decoratie.</t>
  </si>
  <si>
    <t>10000490 - Babyvoeding - Serviesgoed - Omvat alle producten die kunnen worden beschreven/waargenomen als een bord of keukengerei dat speciaal is ontworpen voor gebruik bij het voeden van baby's of zuigelingen, en die doorgaans bedoeld zijn om een ​​mate van veiligheid, gemak of comfort te bieden om het product geschikter te maken dan normaal servies. Producten omvatten items zoals borden, kommen, schalen, bekers/trainingsbekers, gemaakt van verschillende materialen zoals plastic, glas of metaal. Exclusief producten zoals palen, palen en houten panelen die worden gebruikt voor decoratie.</t>
  </si>
  <si>
    <t>10000724 - Babyvoeding - Spenen - Omvat alle producten die kunnen worden beschreven/waargenomen als een tepelvormige rubberen bevestiging die aan het open uiteinde van de container is bevestigd om een ​​zuigreflex te stimuleren om de consumptie van vloeistoffen door een baby of zuigeling mogelijk te maken. Exclusief producten zoals palen, palen en houten panelen die worden gebruikt voor decoratie.</t>
  </si>
  <si>
    <t>10007262 - Bestek (Wegwerp) - Omvat alle producten die kunnen worden beschreven/waargenomen als een wegwerpservies voor het serveren en eten van voedsel, speciaal ontworpen om te worden gebruikt voor één of een klein aantal gelegenheden. Omvat producten zoals messen, vorken en lepels van verschillende ontwerpen. Exclusief producten zoals palen, palen en houten panelen die worden gebruikt voor decoratie.</t>
  </si>
  <si>
    <t>10007261 - Drankgerei (Wegwerp) - Omvat alle producten die kunnen worden beschreven/waargenomen als een container om te drinken, speciaal ontworpen om te worden gebruikt voor één of een klein aantal gelegenheden. Exclusief producten zoals palen, palen en houten panelen die worden gebruikt voor decoratie.</t>
  </si>
  <si>
    <t>10007263 - Tafelgerei Accessoires (Wegwerp) - Omvat alle producten die kunnen worden beschreven/waargenomen als een wegwerpaccessoire dat op een tafel is geplaatst voor een maaltijd, niet ter decoratie, speciaal ontworpen om te worden gebruikt voor één of een klein aantal gelegenheden. Omvat producten zoals asbakken, serveerborden of onderzetters. Exclusief producten zoals palen, palen en houten panelen die worden gebruikt voor decoratie.</t>
  </si>
  <si>
    <t>10007264 - Tafelkleden/Servetten (Wegwerp) - Omvat alle producten die kunnen worden beschreven/waargenomen als een wegwerpartikel om een ​​tafel geheel of gedeeltelijk te bedekken om te eten, of een wegwerpartikel dat wordt gebruikt om uw mond af te vegen tijdens een maaltijd, speciaal ontworpen om te worden gebruikt voor één of een klein aantal gelegenheden. Omvat producten zoals tafelmatten, placemats of servetten. Exclusief producten zoals palen, palen en houten panelen die worden gebruikt voor decoratie.</t>
  </si>
  <si>
    <t>10000635 - Wegwerptafelgerei/Wegwerptafelbekleding - Omvat alle producten die kunnen worden beschreven/waargenomen als een wegwerpartikel om eten te serveren en/of te eten. Omvat wegwerpborden en -kommen. Exclusief producten zoals palen, palen en houten panelen die worden gebruikt voor decoratie.</t>
  </si>
  <si>
    <t>10005210 - Servetringen - Omvat alle producten die kunnen worden beschreven/waargenomen als een ring waarin een servet of servet wordt geplaatst. De ring dient om het servet op zijn plaats te houden en draagt ​​ook bij aan de decoratie van de eettafel. Exclusief producten zoals timmerwerk.</t>
  </si>
  <si>
    <t>10007267 - Tafelgerei Accessoires - Assortimenten - Omvat alle producten die kunnen worden beschreven/waargenomen als twee of meer afzonderlijke tafelaccessoires die samen worden verkocht, die bestaan ​​binnen het schema dat behoort tot verschillende bricks maar tot dezelfde klasse, dat wil zeggen, twee of meer producten in dezelfde verpakking die bricks kruisen binnen de klasse Tafelaccessoires. Omvat producten zoals een peper-/zoutmolen die samen met een azijn-/oliekruik wordt verkocht. Artikelen die gratis worden ontvangen bij aankopen, moeten worden verwijderd uit het classificatiebesluitvormingsproces. Exclusief producten zoals timmerwerk.</t>
  </si>
  <si>
    <t>10007266 - Tafelgerei Accessoires - Overig - Omvat alle producten die kunnen worden beschreven/waargenomen als tafelaccessoires, waarbij de gebruiker van het schema de producten in bestaande bricks binnen het schema niet kan classificeren in de klasse Tafelaccessoires. Exclusief producten zoals timmerwerk.</t>
  </si>
  <si>
    <t>10002165 - Voedselrekken/Displays - Omvat alle producten die kunnen worden beschreven/waargenomen als een displaystandaard voor etenswaren die vaak is ontworpen met een voetstuk. Omvat producten zoals pizzadisplaystandaards en taartstandaards. Exclusief producten zoals timmerwerk.</t>
  </si>
  <si>
    <t>10002163 - Zout-/Peper-/Kruidenmolens (Niet-elektrisch) - Omvat alle producten die kunnen worden beschreven/waargenomen als een niet-aangedreven gebruiksvoorwerp voor het malen van zoutkristallen, peperkorrels of specerijen. Omvat producten zoals gecombineerde zout- en pepermolens. Exclusief producten zoals timmerwerk.</t>
  </si>
  <si>
    <t>10005693 - Zout-/Pepervaten - Omvat alle producten die kunnen worden beschreven/waargenomen als een kleine container gevuld met zout/peper. Over het algemeen hebben de shakers verschillende kleine gaatjes bovenop de container, die klein genoeg zijn om een ​​schudactie te vereisen om een ​​aanzienlijke hoeveelheid eruit te krijgen. Exclusief producten zoals timmerwerk.</t>
  </si>
  <si>
    <t>10007265 - Tafelgerei - Assortimenten - Omvat alle producten die kunnen worden beschreven/waargenomen als twee of meer afzonderlijke tafelgereiproducten die samen worden verkocht, die bestaan ​​binnen het schema dat behoort tot verschillende bricks en die behoren tot verschillende klassen binnen het segment Tafelgerei, dat wil zeggen, twee of meer producten in dezelfde verpakking die bricks kruisen binnen het segment Tafelgerei. Omvat producten zoals serviessets inclusief borden en serveerborden die samen worden verkocht. Artikelen die gratis worden ontvangen bij aankopen, moeten worden verwijderd uit het classificatiebesluitvormingsproces. Exclusief producten zoals timmerwerk.</t>
  </si>
  <si>
    <t>10005105 - Ademhalingsbescherming - Aangedreven - Omvat alle producten die kunnen worden beschreven/waargenomen als een gemotoriseerd beschermend masker met een filter dat wordt gebruikt om de mond te bedekken en zo de longen te beschermen tegen verontreinigingen uit de omgeving of de omgeving van de drager. Omvat alle producten (bijv. militaire, hulpdienst-, industriële of andere speciale specificaties) die voldoen aan de productdefinitie. Omvat ademhalingsmaskers, volledige maskers en producten met eigen luchttoevoer. Exclusief producten zoals timmerwerk.</t>
  </si>
  <si>
    <t>10005106 - Ademhalingsbescherming - Niet-aangedreven - Omvat alle producten die kunnen worden beschreven/waargenomen als een niet-gemotoriseerd beschermend masker met een filter dat wordt gebruikt om de longen te beschermen tegen verontreinigingen uit de omgeving of om de omgeving van de drager te beschermen. Omvat alle producten (bijv. militaire, hulpdienst-, industriële of andere speciale specificaties) die voldoen aan de productdefinitie. Omvat ademhalingsmaskers en volledige maskers. Exclusief producten zoals timmerwerk.</t>
  </si>
  <si>
    <t>10001395 - Beschermende Handschoenen - Omvat alle producten die kunnen worden beschreven/waargenomen als een kledingstuk dat de handen bedekt, dat de handen van de drager beschermt tegen schade of het weer, thuis, op het werk of buitenshuis. Omvat producten zoals thermische handschoenen en las handschoenen. Exclusief producten zoals timmerwerk.</t>
  </si>
  <si>
    <t>10003704 - Beschermende Kleding - Accessoires - Omvat alle producten die kunnen worden beschreven/waargenomen als een kledingaccessoire dat de drager beschermt tegen schade en/of het weer, in een werkomgeving en/of buitenshuis. Omvat alle producten (bijv. militaire, hulpdienst-, industriële of andere speciale specificaties) die voldoen aan de productdefinitie. Omvat producten zoals een industriële veiligheidsgordel/harnas of een reflecterende badge. Exclusief producten zoals timmerwerk.</t>
  </si>
  <si>
    <t>10003705 - Beschermende Kleding - Assortimenten - Omvat alle producten die kunnen worden beschreven/waargenomen als twee of meer afzonderlijke beschermende kledingstukken die samen worden verkocht, die bestaan ​​binnen het schema dat behoort tot verschillende bricks maar tot dezelfde klasse, dat wil zeggen twee of meer producten in dezelfde verpakking die bricks kruisen binnen de beschermende kledingklasse. Omvat producten zoals regenjas en regenhoed die samen worden verkocht. Artikelen die gratis worden ontvangen bij aankopen, moeten worden verwijderd uit het classificatiebesluitvormingsproces. Exclusief producten zoals timmerwerk.</t>
  </si>
  <si>
    <t>10001398 - Beschermende Kleding voor het Bovenlichaam - Omvat alle producten die kunnen worden beschreven/waargenomen als een kledingstuk dat het bovenlichaam bedekt en dat de drager beschermt tegen schade of het weer, thuis, op de werkplek of buitenshuis. Omvat alle producten (bijv. militaire, hulpdienst-, industriële of andere speciale specificaties) die voldoen aan de productdefinitie. Omvat producten zoals een Anorak en een Reflecterende jas, een trui die in een werkomgeving wordt gebruikt. Het omvat ook armbeschermers die in een werkomgeving worden gebruikt. Exclusief producten zoals timmerwerk.</t>
  </si>
  <si>
    <t>10001394 - Beschermende Kleding voor het Hele Lichaam - Omvat alle producten die kunnen worden beschreven/waargenomen als een enkel kledingstuk dat de romp bedekt van de nek tot onder de taille en die soms over andere kleding kan worden gedragen. Deze producten zijn bedoeld om de drager en/of de kleding van de drager te beschermen tegen schade of het weer, thuis, op de werkplek of buitenshuis. Ze kunnen ook worden gebruikt om de omgeving te beschermen tegen de drager. Omvat alle producten (bijv. militaire, hulpdienst-, industriële of andere speciale specificaties) die voldoen aan de productdefinitie. Omvat producten zoals een alles-in-één regenpak, een regenmantel/poncho en industriële overalls met ingebouwde beschermende functies. Exclusief producten zoals timmerwerk.</t>
  </si>
  <si>
    <t>10001397 - Beschermende Kleding voor het Onderlichaam - Omvat alle producten die kunnen worden beschreven/waargenomen als een enkel kledingstuk dat het lichaam bedekt van de taille naar beneden, dat de drager beschermt tegen schade of het weer, thuis, op de werkplek of buitenshuis. Omvat alle producten (bijv. militaire, hulpdienst-, industriële of andere speciale specificaties) die voldoen aan de productdefinitie. Omvat producten zoals regenbroeken en industriële of werkbroeken die in een werkomgeving worden gebruikt. Exclusief producten zoals timmerwerk.</t>
  </si>
  <si>
    <t>10005111 - Bouwhelmen/Veiligheidspetten - Omvat alle producten die kunnen worden beschreven/waargenomen als een stijve schaal die klappen op het hoofd weerstaat en afbuigt of die dient als isolator tegen elektrische schokken. Omvat producten die kunnen worden aangepast om er gezichtsbeschermers, brillen, kappen of gehoorbescherming aan toe te voegen. Exclusief producten zoals timmerwerk.</t>
  </si>
  <si>
    <t>10005107 - Gehoorbescherming - Aangedreven - Omvat alle producten die kunnen worden beschreven/waargenomen als een elektronisch gehoorbeschermingsapparaat dat op het oor wordt aangebracht om de toegang van geluid te blokkeren of om resonantie te minimaliseren. Omvat alle producten (bijv. militaire, hulpdienst-, industriële of andere speciale specificaties) die voldoen aan de productdefinitie. Omvat over-het-oor- en achter-het-oor-apparaten. Exclusief producten zoals timmerwerk.</t>
  </si>
  <si>
    <t>10005108 - Gehoorbescherming - Niet-aangedreven - Omvat alle producten die kunnen worden beschreven/waargenomen als een object dat is ontworpen om de toegang van water of geluid te blokkeren. Omvat alle producten (bijv. militaire, hulpdienst-, industriële of andere speciale specificaties) die voldoen aan de productdefinitie. Omvat over-het-oor- en achter-het-oor-apparaten. Exclusief producten zoals timmerwerk.</t>
  </si>
  <si>
    <t>10008243 - Inbakerdoek/Wikkeldoek - Omvat alle producten die kunnen worden beschreven/waargenomen als een grote, dunne deken waarin je een baby wikkelt waarbij alleen het hoofd eruit steekt. Exclusief producten zoals timmerwerk.</t>
  </si>
  <si>
    <t>10005894 - Keuken-/werkhandschoenen - Omvat alle producten die kunnen worden beschreven/waargenomen als latex/rubber/vinyl handschoenen die worden gebruikt bij het bereiden van voedsel of doe-het-zelf-werkzaamheden voor het bedekken van handen en hygiënische doeleinden. Omvat wegwerphandschoenen, gepoederde handschoenen en producten die steriel zijn. Exclusief producten zoals timmerwerk.</t>
  </si>
  <si>
    <t>10007933 - Kniebeschermers - Omvat alle producten die kunnen worden beschreven/waargenomen als een kledingstuk dat de knie bedekt en de drager beschermt tegen schade thuis, op het werk of buitenshuis. Exclusief producten zoals timmerwerk.</t>
  </si>
  <si>
    <t>10005109 - Lashelmen/Helmen - Aangedreven - Omvat alle producten die kunnen worden beschreven/waargenomen als een hoofdbedekking van hard materiaal, zoals leer, metaal of plastic, die wordt gedragen om het hoofd en/of gezicht te beschermen. Omvat alle producten (bijv. militaire, hulpdienst-, industriële of andere speciale specificaties) die voldoen aan de productdefinitie. Omvat helmen met aangedreven lenzen, aangedreven filters of ingebouwde elektronische gehoorbescherming. Exclusief producten zoals timmerwerk.</t>
  </si>
  <si>
    <t>10005110 - Lashelmen/Helmen - Niet-aangedreven - Omvat alle producten die kunnen worden beschreven/waargenomen als een helm die wordt gedragen om het hoofd en/of het gezicht te beschermen. Omvat alle producten (bijv. militaire, hulpdienst-, industriële of andere speciale specificaties) die voldoen aan de productdefinitie. Omvat helmen met filters en ingebouwde niet-aangedreven gehoorbescherming. Exclusief producten zoals timmerwerk.</t>
  </si>
  <si>
    <t>10005112 - Lasmaskers/Gezichtsbeschermkappen - Omvat alle producten die kunnen worden beschreven/waargenomen als een object dat wordt gedragen om het gezicht te beschermen tijdens het lassen. Omvat alle producten (bijv. militaire, hulpdienst-, industriële of andere speciale specificaties) die voldoen aan de productdefinitie. Omvat volledige gezichtslasmaskers. Exclusief producten zoals timmerwerk.</t>
  </si>
  <si>
    <t>10005117 - Persoonlijke Beschermingsmiddelen - Assortimenten - Omvat alle producten die kunnen worden beschreven/waargenomen als twee of meer afzonderlijke beschermende persoonlijke hulpmiddelen die samen worden verkocht en die binnen dezelfde klasse vallen, maar tot verschillende bricks behoren, dat wil zeggen twee of meer producten in dezelfde verpakking die bricks kruisen binnen de klasse beschermende persoonlijke hulpmiddelen. Omvat producten zoals brillen en beschermende gehoorapparaten die samen worden verkocht. Artikelen die gratis worden ontvangen bij aankopen, moeten worden verwijderd uit het classificatiebesluitvormingsproces. Exclusief producten zoals timmerwerk.</t>
  </si>
  <si>
    <t>10005115 - Persoonlijke Beschermingsmiddelen - Onderdelen/Accessoires - Omvat alle producten die kunnen worden beschreven/waargenomen als een item dat is ontworpen om te worden gebruikt in combinatie met of als een vervangend onderdeel voor een product voor beschermende persoonlijke hulpmiddelen. Exclusief producten zoals timmerwerk.</t>
  </si>
  <si>
    <t>10005116 - Persoonlijke Beschermingsmiddelen - Overig - Omvat alle producten die kunnen worden beschreven/waargenomen als beschermende persoonlijke hulpmiddelen, waarbij de gebruiker van het schema de producten niet kan classificeren in bestaande bricks binnen het schema. Exclusief producten zoals timmerwerk.</t>
  </si>
  <si>
    <t>10000732 - Slabbetjes - Omvat alle producten die kunnen worden beschreven/waargenomen als een kledingstuk dat specifiek is ontworpen voor gebruik bij het voeden en doorgaans bedoeld is om een ​​mate van gemak en/of bescherming te bieden voor kleding, of veiligheid en comfort. Producten omvatten items zoals stijve plastic slabbetjes, stoffen slabbetjes en wegwerpslabbetjes gemaakt van polyethyleen of absorberende vezels. Exclusief producten zoals geprefabriceerde trappen en alle sierversieringen die hieraan als decoratie worden toegevoegd.</t>
  </si>
  <si>
    <t>10003586 - Veiligheidsbrillen/Stofbrillen - Omvat alle producten die kunnen worden beschreven/waargenomen als een bril die wordt gedragen om de ogen en in sommige gevallen het hele gezicht te beschermen. Deze producten kunnen nauw op het hoofd en rond de ogen worden aangebracht. Omvat producten zoals veiligheidsbrillen, veiligheidsbrillen (inclusief veiligheidsbrillen op sterkte) en complete gezichtsbeschermers. Exclusief producten zoals geprefabriceerde trappen en alle sierversieringen die hieraan als decoratie worden toegevoegd.</t>
  </si>
  <si>
    <t>10002102 - Kleding - Assortimenten - Omvat alle producten die kunnen worden beschreven/waargenomen als twee of meer afzonderlijke kledingproducten die samen worden verkocht, die binnen het schema vallen dat tot verschillende klassen behoort, dat wil zeggen twee of meer producten in dezelfde verpakking die klassen binnen de kledingfamilie kruisen. Omvat producten zoals een babyset met broek, vest en bijpassende muts die samen worden verkocht. Artikelen die gratis worden ontvangen bij aankopen, moeten worden verwijderd uit het classificatiebesluitvormingsproces. Exclusief producten zoals geprefabriceerde trappen en alle sierversieringen die hieraan als decoratie worden toegevoegd.</t>
  </si>
  <si>
    <t>10001350 - Jasjes/Blazers/Vesten/Hesjes - Omvat alle producten die kunnen worden beschreven/waargenomen als kleding die het bovenste deel van het lichaam bedekt, met of zonder mouwen, die aan de voorkant wordt vastgemaakt en meestal over andere kleding wordt gedragen. Omvat alle producten (bijv. militaire, hulpdienst-, industriële of andere speciale specificaties) die voldoen aan de productdefinitie. Exclusief producten zoals geprefabriceerde trappen en alle sierversieringen die hieraan als decoratie worden toegevoegd.</t>
  </si>
  <si>
    <t>10001361 - Kleding voor Bovenlichaam - Assortimenten - Omvat alle producten die kunnen worden beschreven/waargenomen als twee of meer afzonderlijke Bovenlichaam kleding-artikelen  die samen worden verkocht, die bestaan ​​binnen het schema dat tot verschillende bricks behoort, maar tot dezelfde klasse, dat wil zeggen twee of meer producten in dezelfde verpakking die bricks kruisen binnen de Bovenlichaam kleding-klasse. Omvat alle producten (bijv. militaire, hulpdienst-, industriële of andere speciale specificaties) die voldoen aan de productdefinitie. Omvat producten zoals shirts en vesten die samen worden verkocht. Artikelen die gratis worden ontvangen bij aankopen, moeten worden verwijderd uit het classificatiebesluitvormingsproces. Exclusief producten zoals geprefabriceerde trappen en alle sierversieringen die hieraan als decoratie worden toegevoegd.</t>
  </si>
  <si>
    <t>10001352 - Overhemden/Bloezen/Poloshirts/T-Shirts - Omvat alle producten die kunnen worden beschreven/waargenomen als kleding die over het bovenlichaam wordt gedragen en normaal gesproken is gemaakt van een lichte stof zoals katoen of zijde. Ze kunnen aan de voorkant worden vastgemaakt, kunnen mouwen hebben en worden geleverd met verschillende halslijnen, waaronder kragen, coltruien, v-halzen en ronde halzen. Omvat alle producten (bijv. militaire, hulpdienst-, industriële of andere speciale specificaties) die voldoen aan de productdefinitie. Exclusief producten zoals geprefabriceerde trappen en alle sierversieringen die hieraan als decoratie worden toegevoegd.</t>
  </si>
  <si>
    <t>10001351 - Sweaters/Pullovers - Omvat alle producten die kunnen worden beschreven/waargenomen als kleding die over het bovenlichaam wordt gedragen, die niet aan de voorkant wordt vastgemaakt en die wordt aangetrokken door over het hoofd te trekken. Normaal gesproken zijn ze gemaakt van een warm materiaal zoals wol. Omvat alle producten (bijv. militaire, hulpdienst-, industriële of andere speciale specificaties) die voldoen aan de productdefinitie. Exclusief producten zoals geprefabriceerde trappen en alle sierversieringen die hieraan als decoratie worden toegevoegd.</t>
  </si>
  <si>
    <t>10001333 - Jurken - Omvat alle producten die kunnen worden beschreven/waargenomen als een kledingstuk dat is ontworpen om het bovenlichaam te bedekken en dat over de benen hangt. Vrouwen dragen normaal gesproken, maar niet uitsluitend, dit type kleding. Omvat alle producten (bijv. militaire, hulpdienst-, industriële of andere speciale specificaties) die voldoen aan de productdefinitie. Omvat producten zoals avondjurken en feestjurken. Exclusief producten zoals geprefabriceerde trappen en alle sierversieringen die hieraan als decoratie worden toegevoegd.</t>
  </si>
  <si>
    <t>10001355 - Kleding voor het hele Lichaam - Assortimenten - Omvat alle producten die kunnen worden beschreven/waargenomen als twee of meer afzonderlijke Kleding voor het hele lichaam-artikelen die samen worden verkocht, die bestaan ​​binnen het schema dat tot verschillende bricks behoort, maar tot dezelfde klasse, dat wil zeggen twee of meer producten in dezelfde verpakking die bricks kruisen binnen de Kleding voor het volledige lichaam-klasse. Omvat producten zoals een babyromper en babyjurk die samen worden verkocht. Artikelen die gratis bij aankopen worden ontvangen, moeten uit het classificatiebesluitvormingsproces worden verwijderd. Exclusief producten zoals geprefabriceerde trappen en alle sierversieringen die hieraan als decoratie worden toegevoegd.</t>
  </si>
  <si>
    <t>10001332 - Overalls/Jumpsuits/Bodysuits - Omvat alle producten die kunnen worden beschreven/waargenomen als een enkel kledingstuk dat is ontworpen om het lichaam volledig te bedekken.Omvat alle producten (bijv. militaire, hulpdienst-, industriële of andere speciale specificaties) die voldoen aan de productdefinitie. Omvat producten zoals overalls en babyrompertjes. Exclusief producten zoals geprefabriceerde trappen en alle sierversieringen die hieraan als decoratie worden toegevoegd.</t>
  </si>
  <si>
    <t>10001335 - Broeken/Korte Broeken - Omvat alle producten die kunnen worden beschreven/waargenomen als een kledingstuk dat zich uitstrekt van de taille tot de knie of enkel en elk been afzonderlijk bedekt. ​​ Omvat alle producten (bijv. militaire, hulpdienst-, industriële of andere speciale specificaties) die voldoen aan de productdefinitie. Omvat producten zoals broeken, tuinbroeken, shorts en culottes. Exclusief producten zoals geprefabriceerde trappen en alle sierversieringen die hieraan als decoratie worden toegevoegd.</t>
  </si>
  <si>
    <t>10001356 - Kleding voor het Onderlichaam - Assortimenten - Omvat alle producten die kunnen worden beschreven/waargenomen als twee of meer afzonderlijke Kleding voor het onderlichaam-producten die samen worden verkocht, die bestaan ​​binnen het schema dat behoort tot verschillende bricks maar tot dezelfde klasse, dat wil zeggen twee of meer producten in dezelfde verpakking die bricks kruisen binnen de klasse Kleding voor het onderlichaam. Omvat alle producten (bijv. militaire, nooddienst-, industriële of andere speciale specificaties) die passen bij de productdefinitie. Omvat producten zoals broeken en rokken die samen worden verkocht. Artikelen die gratis worden ontvangen bij aankopen, moeten worden verwijderd uit het classificatiebesluitvormingsproces. Exclusief producten zoals geprefabriceerde trappen en alle sierversieringen die hieraan als decoratie worden toegevoegd.</t>
  </si>
  <si>
    <t>10001334 - Rokken - Omvat alle producten die kunnen worden beschreven/waargenomen als een kledingstuk dat aan de taille hangt, met een enkele opening voor de benen. Omvat alle producten (bijv. militaire, hulpdienst-, industriële of andere speciale specificaties) die voldoen aan de productdefinitie. Exclusief producten zoals geprefabriceerde trappen en alle sierversieringen die hieraan als decoratie worden toegevoegd.</t>
  </si>
  <si>
    <t>10006903 - Fashion Tape - Omvat alle dubbelzijdige producten die kunnen worden beschreven/waargenomen als een item dat is ontworpen om kleding op zijn plaats te houden terwijl het verborgen blijft. Kan worden gebruikt om een ​​zoom te repareren, een jurk op zijn plaats te houden of zelfs een bh-bandje op zijn plaats te houden. Exclusief producten zoals geprefabriceerde trappen en alle sierversieringen die hieraan als decoratie worden toegevoegd.</t>
  </si>
  <si>
    <t>10001328 - Handschoenen - Omvat alle producten die kunnen worden beschreven/waargenomen als een kledingstuk dat specifiek is ontworpen om op de handen te worden gedragen als kleding- of modeaccessoire. Omvat producten zoals handschoenen, wanten en vingerloze handschoenen. Exclusief producten zoals geprefabriceerde trappen en alle sierversieringen die hieraan als decoratie worden toegevoegd.</t>
  </si>
  <si>
    <t>10001329 - Hoofddeksels - Omvat alle producten die kunnen worden beschreven/waargenomen als een item of kledingstuk dat specifiek is ontworpen om op het hoofd te worden gedragen om warmte te bieden of om te worden gebruikt als modeaccessoire. Omvat alle producten (bijv. militaire, hulpdienst-, industriële of andere speciale specificaties) die voldoen aan de productdefinitie. Omvat producten zoals hoeden, baretten, oorwarmers en bivakmutsen. Exclusief producten zoals geprefabriceerde trappen en alle sierversieringen die hieraan als decoratie worden toegevoegd.</t>
  </si>
  <si>
    <t>10001354 - Kledingaccessoires - Assortimenten - Omvat alle producten die kunnen worden beschreven/waargenomen als twee of meer afzonderlijke kledingaccessoires die samen worden verkocht, die bestaan ​​binnen het schema dat tot verschillende bricks behoort maar tot dezelfde klasse, dat wil zeggen twee of meer producten in dezelfde verpakking die bricks kruisen binnen de kledingaccessoiresklasse. Omvat producten zoals een stropdas en bretels die samen worden verkocht. Artikelen die gratis worden ontvangen bij aankopen, moeten worden verwijderd uit het classificatiebesluitvormingsproces. Exclusief producten zoals geprefabriceerde trappen en alle sierversieringen die hieraan als decoratie worden toegevoegd.</t>
  </si>
  <si>
    <t>10001331 - Kledingsieraden/Pins/Badges/Gespen - Omvat alle producten die kunnen worden beschreven/waargenomen als een artikel dat is gemaakt van niet-kostbaar materiaal en aan de kleding is bevestigd om het uiterlijk ervan te verbeteren. Omvat producten zoals badges, corsages en gespen. Exclusief producten zoals geprefabriceerde trappen en alle sierversieringen die hieraan als decoratie worden toegevoegd.</t>
  </si>
  <si>
    <t>10001327 - Pochets/Zakdoeken - Omvat alle producten die kunnen worden beschreven/waargenomen als een vierkant stuk stof dat wordt gebruikt als decoratief item dat in een jaszak wordt gestoken, genaamd pochet/zakdoek. Deze producten worden ook gebruikt om de ogen of neus af te vegen. Exclusief producten zoals geprefabriceerde trappen en alle sierversieringen die hieraan als decoratie worden toegevoegd.</t>
  </si>
  <si>
    <t xml:space="preserve">10001326 - Riemen/Bretels/Sjerpen - Omvat alle producten die kunnen worden beschreven/waargenomen als een band om rond de taille te plaatsen om kleding vast te maken, of in het geval van bretels, twee banden die van de voorkant van de broek, over elke schouder naar de achterkant lopen en helpen de broek omhoog te houden. Deze producten zijn vaak decoratief en helpen bij het accessoriseren van kleding. </t>
  </si>
  <si>
    <t>10001330 - Sjaals/Stropdassen/Dassen - Omvat alle producten die kunnen worden beschreven/waargenomen als een item of kledingstuk dat specifiek is ontworpen om op of rond de nek te worden gedragen. Omvat producten zoals bandana's, sjaals, cravats, stropdassen, vlinderdassen en kraagribben. Exclusief alle momenteel geclassificeerde lijst-/timmerwerk-/traponderdelenproducten.</t>
  </si>
  <si>
    <t>10001339 - Nachtjaponnen/Nachthemden - Omvat alle producten die kunnen worden beschreven/waargenomen als een los kledingstuk dat van de schouders hangt en specifiek is ontworpen om in bed te worden gedragen. Omvat producten zoals nachtjaponnen en nachthemden. Exclusief producten zoals hout - zachthout verkocht met ornamenten van het timmerwerk.</t>
  </si>
  <si>
    <t>10001358 - Nachtkleding - Assortimenten - Omvat alle producten die kunnen worden beschreven/waargenomen als twee of meer afzonderlijke nachtkledingproducten die samen worden verkocht, die bestaan ​​binnen het schema dat behoort tot verschillende bricks maar tot dezelfde klasse, dat wil zeggen twee of meer producten in dezelfde verpakking die bricks kruisen binnen de nachtkledingklasse. Omvat producten zoals nachtjaponnen en kamerjassen die samen worden verkocht. Artikelen die gratis worden ontvangen bij aankopen, moeten worden verwijderd uit het classificatiebesluitvormingsproces. Exclusief producten zoals leuningen en palen en pilaren en kolommen die voor een ander doel worden gebruikt dan als ondersteuning voor leuningen.</t>
  </si>
  <si>
    <t>10001338 - Ochtendjassen - Omvat alle producten die kunnen worden beschreven/waargenomen als een los, meestal geceintuurd, kledingstuk dat wordt gedragen vóór het aankleden of over nachtkleding in huis. Exclusief producten zoals leuningen en palen en pilaren en kolommen die voor een ander doel worden gebruikt dan als ondersteuning voor leuningen.</t>
  </si>
  <si>
    <t>10001341 - Pyjamabroeken Lang en Kort - Omvat alle producten die kunnen worden beschreven/waargenomen als een kledingstuk dat om de taille hangt en elk been afzonderlijk bedekt, speciaal ontworpen om in bed te worden gedragen. Omvat producten zoals slaapbroeken en slaapshorts. Exclusief producten zoals leuningen en palen en pilaren en kolommen die voor een ander doel worden gebruikt dan als ondersteuning voor leuningen.</t>
  </si>
  <si>
    <t>10001340 - Slaapmutsen - Omvat alle producten die kunnen worden beschreven/waargenomen als elk kledingstuk dat is ontworpen om tijdens het slapen op het hoofd te worden gedragen. Omvat producten zoals slaapmutsen en oogmaskers. Exclusief producten zoals leuningen en palen en pilaren en kolommen die voor een ander doel worden gebruikt dan als ondersteuning voor leuningen.</t>
  </si>
  <si>
    <t>10001345 - Beha's/Bodies/Korsetten - Omvat alle producten die kunnen worden beschreven/waargenomen als nauwsluitend damesondergoed dat wordt gedragen om de borsten te ondersteunen en/of het figuur te vormen en te definiëren. Omvat producten zoals strapless bh's, zwangerschapsbeha's, bustiers en korsetten. Exclusief producten zoals leuningen en palen en pilaren en kolommen die voor een ander doel worden gebruikt dan als ondersteuning voor leuningen.</t>
  </si>
  <si>
    <t>10002426 - Jarretels/Kousenbanden - Omvat alle producten die kunnen worden beschreven/waargenomen als een methode om kousen op te houden. Meestal zijn dit elastische banden die om het been worden gedragen, of dunne bandjes die aan een riem zijn bevestigd die door de bovenkant van de kous wordt gehaakt. Omvat producten zoals jarretelgordels en kousenbanden. Exclusief producten zoals leuningen en palen en pilaren en kolommen die voor een ander doel worden gebruikt dan als ondersteuning voor leuningen.</t>
  </si>
  <si>
    <t>10001347 - Onderbroeken/Slipjes/Boxershorts - Omvat alle producten die kunnen worden beschreven/waargenomen als een onderlichaamsondergoed dat meestal wordt vastgehouden door elastiek in de taille. Deze kledingstukken zijn bedoeld om op de huid en onder andere kledingstukken te worden gedragen. Omvat producten zoals slips, broeken en onderbroeken. Exclusief producten zoals leuningen en palen en pilaren en kolommen die voor een ander doel worden gebruikt dan als ondersteuning voor leuningen.</t>
  </si>
  <si>
    <t>10001360 - Ondergoed - Assortimenten - Omvat alle producten die kunnen worden beschreven/waargenomen als twee of meer afzonderlijke ondergoedproducten die samen worden verkocht, die binnen het schema vallen dat tot verschillende bricks behoort, maar tot dezelfde klasse, dat wil zeggen twee of meer producten in dezelfde verpakking die bricks binnen de ondergoedklasse kruisen. Omvat producten zoals slips en sokken die samen worden verkocht. Artikelen die gratis worden ontvangen bij aankopen, moeten worden verwijderd uit het classificatiebesluitvormingsproces. Exclusief producten zoals leuningen en palen en pilaren en kolommen die voor een ander doel worden gebruikt dan als ondersteuning voor leuningen.</t>
  </si>
  <si>
    <t>10001346 - Ondergoed voor het hele Lichaam - Omvat alle producten die kunnen worden beschreven/waargenomen als een kledingstuk uit één stuk dat de boven- en onderkant van de romp bedekt en op de huid wordt gedragen, onder andere kledingstukken. Omvat producten voor het hele lichaam zoals "onesies" en lange onderbroeken voor het hele lichaam. Exclusief producten zoals leuningen en palen en pilaren en kolommen die voor een ander doel worden gebruikt dan als ondersteuning voor leuningen.</t>
  </si>
  <si>
    <t>10001349 - Onderhemden/Onderjurken - Omvat alle producten die kunnen worden beschreven/waargenomen als een los, meestal mouwloos ondergoed dat de bovenste helft, de onderste helft van het lichaam of beide bedekt. ​​Deze kledingstukken zijn bedoeld om op de huid en onder andere kledingstukken zoals een jurk of rok te worden gedragen. Omvat producten zoals onderhemden, chemises, hemdjes, onderrokken en vesten. Exclusief producten zoals leuningen en palen en pilaren en kolommen die voor een ander doel worden gebruikt dan als ondersteuning voor leuningen.</t>
  </si>
  <si>
    <t>10002425 - Panty's - Omvat alle producten die kunnen worden beschreven/waargenomen als nauwsluitende gebreide kousen die de benen bedekken. Deze producten kunnen doorlopen tot aan de taille en het bekkengebied bedekken, of kunnen eindigen op verschillende punten op het been. Omvat producten zoals panty's, kousen, kniehoge panty's en enkelhoge panty's. Exclusief producten zoals leuningen en palen en pilaren en kolommen die voor een ander doel worden gebruikt dan als ondersteuning voor leuningen.</t>
  </si>
  <si>
    <t>10002424 - Petticoats/Onderrokken/Slips - Omvat alle producten die kunnen worden beschreven/waargenomen als een lichte rok of mouwloze jurk, meestal ontworpen om iets korter te zijn dan kleding en vaak eindigend in een geplooide, geplooide of kanten rand. Deze kledingstukken zijn bedoeld om op de huid en onder andere kledingstukken te worden gedragen. Omvat producten zoals onderrokken, slips en petticoats. Exclusief producten zoals leuningen en palen en pilaren en kolommen die voor een ander doel worden gebruikt dan als ondersteuning voor leuningen.</t>
  </si>
  <si>
    <t>10001348 - Sokken - Omvat alle producten die kunnen worden beschreven/waargenomen als een stoffen bedekking voor de voet, gedragen in de schoen, die reikt tot tussen de onderkant van de enkel en de knie. Omvat producten zoals kniekousen, enkelkousen en trainersokken. Exclusief producten zoals ladders, trapladders en traponderdelen/-fittingen.</t>
  </si>
  <si>
    <t>10001359 - Sportkleding - Assortimenten - Omvat alle producten die kunnen worden beschreven/waargenomen als twee of meer afzonderlijke sportkledingartikelen die samen worden verkocht, die bestaan ​​binnen het schema dat tot verschillende bricks behoort maar tot dezelfde klasse, dat wil zeggen twee of meer producten in dezelfde verpakking die bricks kruisen binnen de sportkledingklasse. Omvat producten zoals voetbalshirts en voetbalshorts die samen worden verkocht. Artikelen die gratis worden ontvangen bij aankopen, moeten worden verwijderd uit het classificatiebesluitvormingsproces. Exclusief producten zoals ladders, trapladders en traponderdelen/-fittingen.</t>
  </si>
  <si>
    <t>10004113 - Sportkleding - Dassen en Halsdoeken - Omvat alle producten die kunnen worden beschreven/waargenomen als een item of kledingstuk dat specifiek is ontworpen om te worden gedragen op of rond de nek tijdens het sporten. Omvat producten zoals bandana's, sjaals, dassen, stropdassen en vlinderdassen. Exclusief producten zoals ladders, trapladders en traponderdelen/-fittingen.</t>
  </si>
  <si>
    <t>10003707 - Sportkleding - Handschoenen - Omvat alle producten die kunnen worden beschreven/waargenomen als handkleding om te worden gedragen tijdens het sporten. Omvat producten zoals een golfhandschoen en skihandschoenen. Exclusief producten zoals ladders, trapladders en traponderdelen/-fittingen.</t>
  </si>
  <si>
    <t>10003708 - Sportkleding - Hoofddeksels - Omvat alle producten die kunnen worden beschreven/waargenomen als hoofddeksels om te worden gedragen tijdens het sporten. Omvat producten zoals helmen en badmutsen. Exclusief producten zoals ladders, trapladders en traponderdelen/-fittingen.</t>
  </si>
  <si>
    <t>10001344 - Sportkleding - Kleding voor Bovenlichaam - Omvat alle producten die kunnen worden beschreven/waargenomen als een kledingstuk om te worden gedragen op het bovenlichaam tijdens het sporten. Omvat producten zoals voetbalshirts. Exclusief producten zoals lijstwerk en traponderdelen.</t>
  </si>
  <si>
    <t>10001342 - Sportkleding - Kleding voor het hele Lichaam - Omvat alle producten die kunnen worden beschreven/waargenomen als een kledingstuk uit één stuk om te worden gedragen op het lichaam tijdens het sporten. Omvat producten zoals wetsuits en maillots. Exclusief producten zoals lijstwerk en traponderdelen.</t>
  </si>
  <si>
    <t>10001343 - Sportkleding - Kleding voor het Onderlichaam - Omvat alle producten die kunnen worden beschreven/waargenomen als een kledingstuk om te worden gedragen op het onderlichaam tijdens het sporten. Omvat producten zoals sportbroeken en voetbalshorts. Exclusief producten zoals lijstwerk en traponderdelen.</t>
  </si>
  <si>
    <t>10003709 - Sportkleding - Kousen en Sokken - Omvat alle producten die kunnen worden beschreven/waargenomen als kousen om te dragen tijdens het sporten. Omvat producten zoals rugbysokken en speciaal vervaardigde hardloopsokken. Exclusief producten zoals lijstwerk en traponderdelen.</t>
  </si>
  <si>
    <t>10006840 - Sportkleding - Overig - Omvat alle producten die kunnen worden beschreven/waargenomen als sportkleding, waarbij de gebruiker van het schema de producten niet kan classificeren in bestaande bricks binnen het schema. Exclusief producten zoals lijstwerk en traponderdelen.</t>
  </si>
  <si>
    <t>10004114 - Sportkleding - Riemen - Omvat alle producten die kunnen worden beschreven/waargenomen als een band om rond de taille te plaatsen om kleding vast te maken. Deze producten zijn vaak decoratief en helpen om sportkleding te accessorizen en de specifieke sport te identificeren. Omvat producten zoals riemen die worden gedragen om verschillende vechtsporten te identificeren. Exclusief producten zoals lijstwerk en traponderdelen.</t>
  </si>
  <si>
    <t>10004115 - Sportkleding - Spelden/Gespen - Omvat alle producten die kunnen worden beschreven/waargenomen als een item dat is gemaakt van niet-kostbaar materiaal en aan de kleding is bevestigd om de sportactiviteit te identificeren. Omvat producten zoals sportteambadges en gespen om bokskampioenen te identificeren. Exclusief producten zoals lijstwerk en traponderdelen.</t>
  </si>
  <si>
    <t>10006964 - Strandkleding/Cover-Ups - Omvat alle producten die kunnen worden beschreven/waargenomen als een kledingstuk dat onder een wetsuit of over badkleding wordt gedragen om te beschermen tegen de zon. Omvat met name zwem-/surfshirts en gewaden. Exclusief producten zoals lijstwerk en traponderdelen.</t>
  </si>
  <si>
    <t>10008065 - Zwemkleding - Bovenstuk - Omvat alle producten die kunnen worden beschreven/waargenomen als een kledingstuk dat gewoonlijk het bovenste deel van de torso bedekt en direct op de huid wordt gedragen. Deze producten zijn ontworpen om te worden gedragen door mensen die een wateractiviteit uitvoeren. Exclusief producten zoals lijstwerk en traponderdelen.</t>
  </si>
  <si>
    <t>10008066 - Zwemkleding - Onderstuk - Omvat alle producten die kunnen worden beschreven/waargenomen als een kledingstuk dat gewoonlijk het onderste deel van het lichaam bedekt en direct op de huid wordt gedragen. Deze producten zijn ontworpen om te worden gedragen door mensen die een wateractiviteit ondernemen. Exclusief producten zoals lijstwerk en traponderdelen.</t>
  </si>
  <si>
    <t>10006965 - Zwemkleding - Overig - Omvat alle producten die kunnen worden beschreven/waargenomen als badkledingproducten, waarbij de gebruiker van het schema de producten niet kan classificeren in bestaande bricks binnen het schema. Exclusief producten zoals lijstwerk en traponderdelen.</t>
  </si>
  <si>
    <t>10008067 - Zwemkleding - Uit één Stuk - Omvat alle producten die kunnen worden beschreven/waargenomen als een kledingstuk dat gewoonlijk het bovenste en onderste deel van het lichaam bedekt en direct op de huid wordt gedragen. Deze producten zijn ontworpen om te worden gedragen door mensen die een wateractiviteit ondernemen. Exclusief producten zoals lijstwerk en traponderdelen.</t>
  </si>
  <si>
    <t>10008068 - Zwemkleding - Uit twee of meer Stukken - Omvat alle producten die kunnen worden beschreven/waargenomen als een kledingstuk dat gewoonlijk het bovenste en onderste deel bedekt met twee of meer delen van de romp en direct op de huid wordt gedragen. Deze producten zijn ontworpen om te worden gedragen door mensen die een wateractiviteit ondernemen. Exclusief producten zoals lijstwerk en traponderdelen.</t>
  </si>
  <si>
    <t>10001712 - Kunst/Ambachten/Handwerken Opslag/Organisatoren - Omvat alle producten die kunnen worden beschreven/gezien als een artikel dat specifiek is ontworpen voor het opbergen en organiseren van kunst-, handwerk-, naald-, speelgoed-, schilder- en tekenmaterialen. Omvat producten zoals draaddozen en naaldenetuis. Exclusief producten zoals lijstwerk en traponderdelen.</t>
  </si>
  <si>
    <t>10001760 - Kunst/Ambachten/Handwerken Variatie Pakketten - Omvat alle producten die kunnen worden beschreven/waargenomen als twee of meer afzonderlijke kunstnijverheids- en naaldwerkproducten die samen worden verkocht, die binnen het schema bestaan maar tot verschillende klassen behoren, dat wil zeggen twee of meer producten in dezelfde verpakking die klassen binnen de kunst/Ambachten- en naaldwerkfamilie kruisen. Hieronder vallen producten zoals Naaldwerkbenodigdheden die samen met Kralen worden verkocht. Artikelen die gratis worden ontvangen bij aankoop moeten worden verwijderd uit het besluitvormingsproces voor classificatie. Exclusief producten zoals lijstwerk en traponderdelen.</t>
  </si>
  <si>
    <t>10001710 - Kunst/Ambachten/Handwerk Bevestigingsmiddelen - Omvat alle producten die kunnen worden beschreven/waargenomen als een item dat is ontworpen om lagen stof bij elkaar te houden bij het knutselen, handwerken en naaldwerk. Omvat producten zoals knopen, haken, drukknopen, ritssluitingen en klittenband. Exclusief producten zoals lijstwerk en traponderdelen.</t>
  </si>
  <si>
    <t>10001700 - Kunst/Ambachten/Handwerk Kant/Linten/Koorden/Vlechten - Omvat alle producten die kunnen worden beschreven/waargenomen als versieringen op textielbasis voor producten van textiel, die worden gebruikt bij kunstnijverheid en naaldwerk. Exclusief producten zoals lijstwerk en traponderdelen.</t>
  </si>
  <si>
    <t>10001717 - Kunst/Ambachten/Handwerk Kralen/Stenen - Omvat alle producten die kunnen worden beschreven/waargenomen als kralen of stenen die worden gebruikt als sieraad voor het maken van sieraden, ornamentenspeelgoed of voor decoraties in de verschillende soorten kunstnijverheid en naaldwerk. Omvat producten zoals kunstmatige kralen, stukken natuursteen en inlegwerk van parelmoer. Exclusief producten zoals raamfolie en raamkozijnen. Specifiek exclusief zijn raamhorren - vervangingsonderdelen/accessoires.</t>
  </si>
  <si>
    <t>10001701 - Kunst/Ambachten/Handwerken - Draad/Garen - Omvat alle producten die kunnen worden omschreven/waargenomen als een gesponnen koord van gedraaide vezels, gewoonlijk van katoen, zijde, wol of nylon, speciaal ontworpen voor kunstnijverheid en naaldwerk. Omvat producten zoals naaigaren, borduurgaren en tapisseriedraad. Exclusief producten zoals plantenbakken.</t>
  </si>
  <si>
    <t>10001699 - Kunst/Ambachten/Handwerken - Stoffen/Textiel - Omvat alle producten die kunnen worden beschreven/gezien als stoffen of textiel die specifiek zijn ontworpen om te worden gebruikt bij kunstnijverheid en naaldwerk. Omvat producten zoals kruissteekstof en meubelstof. Exclusief alle vervangende onderdelen voor niet-houten schuiframen.</t>
  </si>
  <si>
    <t>10008397 - Kunst/Ambachten/Handwerken Benodigdheden assortimenten - Omvat alle producten die kunnen worden beschreven/waargenomen als twee of meer afzonderlijke benodigdheden voor kunst, handwerk en naaldwerk die samen worden verkocht en die binnen het schema tot verschillende bouwstenen behoren maar tot dezelfde klasse, dat wil zeggen twee of meer producten in dezelfde verpakking die bouwstenen binnen de klasse benodigdheden voor kunst, handwerk en naaldwerk kruisen. Hieronder vallen ook producten zoals garens die samen met kralen worden verkocht. Artikelen die gratis worden ontvangen bij aankoop moeten worden verwijderd uit het besluitvormingsproces voor classificatie. Exclusief alle vervangende onderdelen voor houten schuiframen.</t>
  </si>
  <si>
    <t>10008365 - Kunst/Ambachten/Handwerken Benodigdheden/Accessoires - Omvat alle producten die kunnen worden beschreven/gezien als een accessoire voor benodigdheden voor kunstnijverheid en naaldwerk. Omvat producten zoals penseelhouders, vormschuim, honingraatvellen, bijenwas, klei, marmer en albast. Exclusief producten zoals schuifkettingen/-koorden, schuifkantels.</t>
  </si>
  <si>
    <t>10001737 - Kunst/Ambachten/Handwerken Mallen - Omvat alle producten die kunnen worden beschreven/waargenomen als een holte of houder waarin vloeibare materialen worden geplaatst om af te koelen, uit te harden of te drogen om ze een bepaalde vorm te geven. Deze mallen worden gebruikt bij het maken van kaarsen, sieraden, decoraties, beeldhouwwerken of zeep. Exclusief producten zoals raamkozijnen.</t>
  </si>
  <si>
    <t>10001713 - Kunst/Ambachten/Handwerken Sjablonen - Omvat alle producten die kunnen worden beschreven/gezien als voorgedrukte ontwerpen die de gebruiker moet volgen of kopiëren om een kunstwerk, handwerk of naaldwerk te maken. Deze ontwerpen kunnen worden afgedrukt op materialen, of kunnen patronen zijn die als leidraad worden gebruikt of kunnen uitgeknipte vormen zijn. Omvat producten zoals borduursjablonen, breisjablonen, sieradensjablonen, brand- en graveersjablonen en alle andere soorten sjablonen die in de verschillende kunsten en ambachten worden gebruikt. Exclusief producten zoals insectenhorren/insectengordijnen en volledige schermsets.</t>
  </si>
  <si>
    <t>10001714 - Kunst/Ambachten/Handwerken Versieringen - Omvat alle producten die kunnen worden beschreven/gezien als een hulpmiddel om kunstnijverheid en naaldwerk te verbeteren. Omvat producten zoals baleinen/bedrading en pailletten. Exclusief producten zoals draaikiepramen.</t>
  </si>
  <si>
    <t>10001756 - Kunst/Ambachten/Handwerken Vezels/Garens - Omvat alle producten die kunnen worden omschreven/waargenomen als hetzij vezels die tot garen kunnen worden gesponnen, hetzij reeds gesponnen weefgaren dat speciaal is ontworpen om te worden gebruikt voor geweven ambachten zoals het maken van tapijten. 
Omvat producten zoals niet gesponnen wolvezels en reeds gesponnen linnengaren. Exclusief producten zoals complete raameenheden, raamkozijnen.</t>
  </si>
  <si>
    <t>10001683 - Kunst/Ambachten/Handwerken Zand Benodigdheden - Omvat alle producten die kunnen worden beschreven/waargenomen als een voorwerp of stof die wordt gebruikt bij zandkunst- en knutselactiviteiten, zoals modelleerzand en zandflessen. Exclusief producten zoals fineer voor buitenafwerking en consoles en frontons voor buitenafwerking, evenals motorisering van raamluiken.</t>
  </si>
  <si>
    <t>10001693 - Beeldhouwersgereedschap (Aangedreven) - Inclusief alle producten die kunnen worden omschreven / waargenomen als een aangedreven hulpmiddel dat specifiek is ontworpen om te helpen het beeldhouwen craft.Inclusief producten, zoals pneumatische hamers en Pneumatische slijpmachines. Exclusief producten zoals fineer voor buitenafwerking en consoles en frontons voor buitenafwerking, evenals motorisering van raamluiken.</t>
  </si>
  <si>
    <t>10001692 - Beeldhouwersgereedschap (Niet-aangedreven) - Omvat alle producten die beschreven/waargenomen kunnen worden als een niet-aangedreven beeldhouwersgereedschap dat gebruikt wordt in het ambacht van beeldhouwen. Omvat producten zoals beeldhouwersbeitels, beeldhouwershamers, kleipistolen en pottenbakkerskwasten. Exclusief producten zoals fineer voor buitenafwerking en consoles en frontons voor buitenafwerking, evenals motorisering van raamluiken.</t>
  </si>
  <si>
    <t>10001742 - Brand-/ graveergereedschap (aangedreven) - Omvat alle producten die kunnen worden beschreven/gezien als een aangedreven gereedschap dat specifiek is ontworpen voor het ambacht van branden of graveren. Omvat producten zoals aangedreven branders en aangedreven graveurs. Exclusief producten zoals fineer voor buitenafwerking en consoles en frontons voor buitenafwerking, evenals motorisering van raamluiken.</t>
  </si>
  <si>
    <t>10001743 - Brand-/graveergereedschap (niet aangedreven) - Omvat alle producten die kunnen worden beschreven/waargenomen als een niet-aangedreven gereedschap dat speciaal is ontworpen voor het ambacht van branden of graveren. Omvat producten zoals een niet-aangedreven brandijzer en een graveerbeitel. Exclusief producten zoals fineer voor buitenafwerking en consoles en frontons voor buitenafwerking, evenals motorisering van raamluiken.</t>
  </si>
  <si>
    <t>10001748 - Drukgereedschap (niet aangedreven) - Omvat alle producten die beschreven/waargenomen kunnen worden als gereedschappen die specifiek ontworpen zijn voor gebruik in het drukvak. Omvat producten zoals Barens, Rollers en Inktplaten. Exclusief producten zoals fineer voor buitenafwerking en consoles en frontons voor buitenafwerking, evenals motorisering van raamluiken.</t>
  </si>
  <si>
    <t>10001749 - Drukpers (Elektrisch) - Omvat alle producten die kunnen worden beschreven/waargenomen als een aangedreven apparaat dat wordt gebruikt bij het drukken van ambachten om een ​​ontwerp op stof of papier te drukken. Exclusief producten zoals fineer voor buitenafwerking en consoles en frontons voor buitenafwerking, evenals motorisering van raamluiken.</t>
  </si>
  <si>
    <t>10001750 - Drukpers (Niet-elektrisch) - Omvat alle producten die kunnen worden beschreven/waargenomen als een niet-aangedreven apparaat dat wordt gebruikt bij het drukken van ambachten om een ​​ontwerp op stof of papier te drukken. Exclusief producten zoals fineer voor buitenafwerking en consoles en frontons voor buitenafwerking, evenals motorisering van raamluiken.</t>
  </si>
  <si>
    <t>10001726 - Gereedschap voor Papierkunst (Niet-elektrisch) - Omvat alle producten die kunnen worden beschreven/waargenomen als een niet-aangedreven gereedschap dat specifiek is ontworpen voor gebruik bij papierkunst. Omvat producten zoals papierkrimpers. Exclusief producten zoals fineer voor buitenafwerking en consoles en frontons voor buitenafwerking, evenals motorisering van raamluiken.</t>
  </si>
  <si>
    <t>10001694 - Keramiekovens - elektrisch - Omvat alle producten die kunnen worden beschreven/waargenomen als een oven die specifiek is ontworpen voor het bakken, bakken of drogen van ambachtelijk keramiek. Exclusief producten zoals fineer voor buitenafwerking en consoles en frontons voor buitenafwerking, evenals motorisering van raamluiken.</t>
  </si>
  <si>
    <t>10001702 - Kunst/Ambachten/Handwerk Naalden - Omvat alle producten die kunnen worden beschreven/waargenomen als een hulpmiddel voor het met de hand of machinaal vervaardigen van kunstnijverheid en naaldwerk. Omvat producten zoals handnaainaalden, handbreinaalden, naainaalden, haaknaalden en -spelden. Exclusief producten zoals fineer voor buitenafwerking en consoles en frontons voor buitenafwerking, evenals motorisering van raamluiken.</t>
  </si>
  <si>
    <t>10008399 - Kunst/Ambachten/Handwerken - vervangingsonderdelen - Omvat alle producten die kunnen worden beschreven/waargenomen als een vervangend onderdeel voor gereedschappen die worden gebruikt in kunstnijverheid en handwerken. Omvat producten zoals airbrush-regelkleppen en airbrush-slangen. Exclusief producten zoals fineer voor buitenafwerking en consoles en frontons voor buitenafwerking, evenals motorisering van raamluiken.</t>
  </si>
  <si>
    <t>10008400 - Kunst/Ambachten/Handwerken assortimenten - Omvat alle producten die kunnen worden beschreven/waargenomen als twee of meer afzonderlijke kunstnijverheids- en naaldwerkgereedschappen die samen worden verkocht en die binnen het schema tot verschillende bouwstenen behoren maar tot dezelfde klasse, dat wil zeggen twee of meer producten in dezelfde verpakking die bouwstenen binnen de klasse kunstnijverheids- en naaldwerkgereedschappen kruisen. Hieronder vallen producten zoals naalden die samen met timbaaltjes worden verkocht. Artikelen die gratis worden ontvangen bij aankoop moeten worden verwijderd uit het besluitvormingsproces voor classificatie. Exclusief producten zoals fineer voor buitenafwerking en consoles en frontons voor buitenafwerking, evenals motorisering van raamluiken.</t>
  </si>
  <si>
    <t>10008401 - Kunst/Ambachten/Handwerken gereedschappen (niet-elektrisch) - Omvat alle producten die kunnen worden omschreven/waargenomen als niet-gemotoriseerd gereedschap dat speciaal is ontworpen voor kunstnijverheid en naaldwerk en dat niet onder de bestaande klasse van kunstnijverheid- en naaldwerkgereedschap valt. Omvat producten zoals vingerhoeden, naaimachineklosjes, oogjesponsen, handwerkscharen, haaknaalden, pinkscharen, spelden en weefkammen. Exclusief producten zoals fineer voor buitenafwerking en consoles en frontons voor buitenafwerking, evenals motorisering van raamluiken.</t>
  </si>
  <si>
    <t>10001707 - Naai- en breigereedschap (elektrisch) - Omvat alle producten die kunnen worden beschreven/gezien als een aangedreven hulpmiddel voor het naaien of breien. Omvat producten zoals elektrische naaimachines, breimachines en overlockers. Exclusief producten zoals fineer voor buitenafwerking en consoles en frontons voor buitenafwerking, evenals motorisering van raamluiken.</t>
  </si>
  <si>
    <t>10001706 - Naai-/breigereedschap (niet aangedreven) - Omvat alle producten die kunnen worden beschreven/waargenomen als een niet-aangedreven gereedschap voor het naaien of breien. Exclusief luiken.</t>
  </si>
  <si>
    <t>10001695 - Pottenbakkerswielen (Aangedreven) - Omvat alle producten die kunnen worden beschreven/waargenomen als een aangedreven draaiend wiel waarop ambachtelijk aardewerk wordt gevormd en vormgegeven. Exclusief raamonderdelen en accessoires die afzonderlijk worden verkocht.</t>
  </si>
  <si>
    <t>10001696 - Pottenbakkerswielen (Niet-aangedreven) - Omvat alle producten die kunnen worden beschreven/waargenomen als een niet-aangedreven draaiend wiel waarop vervaardigde aardewerkproducten worden gevormd en vormgegeven. Niet-aangedreven aardewerkwielen worden doorgaans met de voet bediend. Exclusief alle momenteel geclassificeerde raamvervangingsonderdelen of accessoires.</t>
  </si>
  <si>
    <t>10001732 - Smelter (aangedreven) - Omvat alle producten die kunnen worden beschreven/waargenomen als een aangedreven gereedschap dat speciaal is ontworpen om een ​​substantie van vaste naar vloeibare toestand te smelten en dat wordt gebruikt voor het maken van kaarsen, zeep, glas of metalen sieraden. Omvat producten zoals was-, glas- en metaalsmelters. Exclusief producten zoals autoraamsloten, deursloten.</t>
  </si>
  <si>
    <t>10008398 - Smelter (niet-elektrisch) - Omvat alle producten die kunnen worden beschreven/waargenomen als een niet-aangedreven gereedschap dat speciaal is ontworpen om een ​​substantie van vaste naar vloeibare toestand te smelten en dat wordt gebruikt voor het maken van kaarsen, zeep, glas of metalen sieraden. Omvat producten zoals niet-aangedreven smeltpotten. Exclusief raamgrepen, haken en andere accessoires.</t>
  </si>
  <si>
    <t xml:space="preserve">10001755 - Spin-/Weefmachines (Niet aangedreven) - Omvat alle producten die kunnen worden beschreven/waargenomen als een niet-aangedreven apparaat dat specifiek is ontworpen, in het geval van spinmachines, om draden te spinnen om garen te maken, of, in het geval van weefmachines, om garen te weven om stoffen of tapijten te maken. Omvat producten zoals weefframes en vloerweefgetouwen. </t>
  </si>
  <si>
    <t xml:space="preserve">10001754 - Spinnerij/weefgereedschap (aangedreven) - Omvat alle producten die kunnen worden beschreven/waargenomen als een aangedreven apparaat dat specifiek is ontworpen, in het geval van spinmachines, om draden te spinnen en zo garen te maken, of, in het geval van weefmachines, om garen te weven om stoffen of tapijten te maken. Omvat producten zoals een elektronisch weefgetouw en een elektronische spinmachine. </t>
  </si>
  <si>
    <t xml:space="preserve">10001686 - Spuitpistolen (Aangedreven) - Omvat alle producten die kunnen worden beschreven/waargenomen als een aangedreven machine die verf verspreidt met behulp van luchtdruk en die wordt gebruikt voor ontwerpillustraties, beeldende kunst en delicate fijne spuittoepassingen. De machine bestaat uit een compressie- of voortstuwingsapparaat om de verf te verspreiden. </t>
  </si>
  <si>
    <t xml:space="preserve">10001729 - Benodigdheden voor Papierkunst/Kaartvervaardiging - Assortimenten - Omvat alle producten die kunnen worden omschreven/waargenomen als twee of meer afzonderlijke papierambacht- en kaartmaakbenodigdheden die samen worden verkocht, welke binnen het schema tot verschillende subcategorieën behoren, maar tot dezelfde klasse. Dat wil zeggen, twee of meer producten die in hetzelfde pakket zijn verpakt en verschillende subcategorieën binnen de klasse papierambacht- en kaartmaakbenodigdheden omvatten. Dit omvat producten zoals papieren quilling-strips die samen met een quilling-tool worden verkocht. Artikelen die gratis worden ontvangen bij aankopen moeten worden uitgesloten van het besluitvormingsproces voor classificatie. </t>
  </si>
  <si>
    <t xml:space="preserve">10001730 - Benodigdheden voor Papierkunst/Kaartvervaardiging - Benodigdheden - Omvat alle producten die beschreven/waargenomen kunnen worden als papierkunst- en kaartmaakbenodigdhedenproducten. Omvat producten zoals quillingstrips, raffiapapier en origamipapier. </t>
  </si>
  <si>
    <t xml:space="preserve">10001679 - Doek/Van een Grondlaag voorziene Panelen voor Kunstenaars - Omvat alle producten die kunnen worden omschreven/waargenomen als een oppervlak dat door een kunstenaar wordt gebruikt voor schilderen, dat al dan niet bedekt is met een stof zoals canvas of jute. Dit omvat producten zoals opgespannen canvas voor kunstenaars, canvas op rol en voorgegronde platen. </t>
  </si>
  <si>
    <t xml:space="preserve">10001677 - Pastelkrijt/Houtskool/Kleurpotloden/Krijt - Omvat alle producten die kunnen worden omschreven/waargenomen als een stuk calciet, koolstofhoudend of wasachtig materiaal dat wordt gebruikt voor tekenen en artistiek inkleuren. Dit omvat producten zoals krijtpastels voor kunstenaars, houtskool voor kunstenaars en waskrijt voor kunstenaars. Het omvat ook markeerpotloden en kleermakerskrijt, normaal gebruikt voor het markeren van stoffen en textiel om handwerktechnieken te vergemakkelijken, evenals stoepkrijt dat vooral door kinderen als speelgoed wordt gebruikt. </t>
  </si>
  <si>
    <t xml:space="preserve">10001674 - Penselen/Spatels/Applicatoren voor Kunstenaars - Omvat alle producten die kunnen worden omschreven/waargenomen als een apparaat bestaande uit borstelharen of een sponsachtig materiaal bevestigd aan een handvat en gebruikt door een kunstenaar om verf aan te brengen op een oppervlak zoals papier of canvas. Dit omvat producten zoals kunstenaarskwasten, applicators en paletmessen. </t>
  </si>
  <si>
    <t xml:space="preserve">10001678 - Primers/Middelen voor Oppervlaktebehandeling voor Kunstenaars - Omvat alle producten die kunnen worden omschreven/waargenomen als een substantie gebruikt door kunstenaars, die op het schilderoppervlak wordt aangebracht als een voorbereiding vóór het schilderen of als een behandeling na het schilderen. Dit omvat producten zoals kunstenaarsdoekprimer, schilderijvernis, kunstenaars Arabische gom en voorbereidingsmiddelen voor het verwijderen van verf. </t>
  </si>
  <si>
    <t xml:space="preserve">10001684 - Schilder/Tekenbenodigdheden voor Kunstenaars - Assortimenten - Omvat alle producten die kunnen worden omschreven/waargenomen als twee of meer verschillende kunstenaars schilder-/tekenbenodigdheden die samen worden verkocht en die binnen het schema tot verschillende 'bricks' behoren, maar tot dezelfde klasse. Dit betekent dat twee of meer producten in dezelfde verpakking zitten die verschillende 'bricks' binnen de kunstenaars schilder-/tekenbenodigdhedenklasse overschrijden. Dit omvat producten zoals penselen die samen met penseelhouders worden verkocht. Artikelen die gratis bij aankopen worden ontvangen, moeten worden uitgesloten van het classificatiebeslissingsproces. </t>
  </si>
  <si>
    <t xml:space="preserve">10001685 - Schilder/Tekenbenodigdheden voor Kunstenaars - Overig - Omvat alle producten die kunnen worden omschreven/waargenomen als kunstenaars schilder-/tekenbenodigdhedenproducten, waarbij de gebruiker van het schema niet in staat is de producten te classificeren binnen de bestaande bricks van het schema. </t>
  </si>
  <si>
    <t>10001681 - Schildersezels - Omvat alle producten die kunnen worden omschreven/waargenomen als een rechtopstaand frame voor het weergeven of ondersteunen van een kunstenaarsdoek of paneel. Dit omvat producten zoals vrijstaande en tafelstandaards. Exclusief niet-elektrische luifels.</t>
  </si>
  <si>
    <t>10001680 - Schilderspaletten - Omvat alle producten die kunnen worden omschreven/waargenomen als een bord dat een kunstenaar kan vasthouden tijdens het schilderen en waarop kleuren worden gemengd. Exclusief niet-elektrische luifels.</t>
  </si>
  <si>
    <t>10005372 - Tekenborden voor Kunstenaars - Omvat alle producten die kunnen worden omschreven/waargenomen als een bord dat door een kunstenaar of ontwerper wordt gebruikt om op te tekenen. Dit omvat producten zoals een draagbaar bureautekenbord en een vrijstaand tekenbord ontworpen met inklapbare poten. Exclusief niet-elektrische luifels.</t>
  </si>
  <si>
    <t>10001676 - Verven/Kleurstoffen voor Kunstenaars - Omvat alle producten die kunnen worden omschreven/waargenomen als een combinatie van pigmenten, verdunners en oliën, gebruikt voor het maken van een artistiek schilderij. Exclusief niet-elektrische luifels.</t>
  </si>
  <si>
    <t>10005458 - Amfibieën - Omvat alle producten die kunnen worden omschreven / waargenomen als koudbloedig gewerveld dier meestal levend op het land, maar voortplanten in het water. Omvat producten zoals kikkers, padden en salamanders. Exclusief niet-elektrische luifels.</t>
  </si>
  <si>
    <t>10005467 - Buideldieren - Omvat alle producten die beschreven/waargenomen kunnen worden als een van de verschillende niet-placentale zoogdieren van de orde Marsupialia. Omvat kangoeroes, opossums, buidelratten en wombats. Exclusief niet-elektrische luifels.</t>
  </si>
  <si>
    <t>10005462 - Geiten - Omvat alle producten die beschreven/waargenomen kunnen worden als zijnde of behorend tot of lijkend op een geit of geiten. Dit kan elk van de vele behendige herkauwers omvatten die verwant zijn aan schapen, maar een baard en rechte horens hebben. Omvat berggeiten. Exclusief niet-elektrische luifels.</t>
  </si>
  <si>
    <t>10005476 - Gewervelde Dieren - Overig - Omvat alle producten die beschreven/waargenomen kunnen worden als een dier met een gewerveld dier, waarbij de gebruiker van het schema de producten niet kan classificeren in bestaande bricks binnen het schema. Exclusief niet-elektrische luifels.</t>
  </si>
  <si>
    <t>10005468 - Hazen/Konijnen - Omvat alle producten die beschreven/waargenomen kunnen worden als een van de verschillende herbivore zoogdieren met volledig behaarde voeten en twee paar bovenste snijtanden en behorend tot de orde Lagomorpha. Omvat konijnen, hazen en pika's. Exclusief niet-elektrische luifels.</t>
  </si>
  <si>
    <t>10005625 - Honden - Omvat alle producten die beschreven/waargenomen kunnen worden als een van de verschillende gespleten zoogdieren met niet-intrekbare klauwen en doorgaans lange snuiten. Deze dieren zijn geëvolueerd tot honderden verschillende rassen en zijn een veelvoorkomend gedomesticeerd huisdier over de hele wereld. Omvat producten zoals de Elzasser en de Pitbull Terrier. Exclusief niet-elektrische luifels.</t>
  </si>
  <si>
    <t>10005460 - Katten - Omvat alle producten die beschreven/waargenomen kunnen worden als een dier van de katachtige soort die kleine tot middelgrote katten zijn in vergelijking met de grote katten of het geslacht Panthera, dat verwijst naar tijgers, leeuwen, jaguars en luipaarden. Katten zijn vleesetende dieren. Deze dieren zijn geëvolueerd tot honderden verschillende rassen en zijn een veelvoorkomend huisdier over de hele wereld. Omvat katachtigen zoals de huiskat en de Manx-kat. Exclusief elektrische luifels.</t>
  </si>
  <si>
    <t>10005455 - Knaagdieren - Omvat alle producten die kunnen worden beschreven/waargenomen als warmbloedige dieren met twee snijtanden in de boven- en onderkaak die continu groeien en moeten worden afgesleten door te knagen. Omvat producten zoals ratten, muizen, eekhoorns en bevers. Exclusief elektrische luifels.</t>
  </si>
  <si>
    <t>10005463 - Paarden/Ezels - Omvat alle producten die kunnen worden beschreven/waargenomen als hoefdieren met slanke poten en een platte vacht met een smalle manen langs de achterkant van de nek. Omvat producten zoals zebra's, hengsten en muilezels. Exclusief elektrische luifels.</t>
  </si>
  <si>
    <t>10005459 - Primaten - Omvat alle producten die kunnen worden beschreven/waargenomen als grote, voornamelijk in bomen levende zoogdieren met driedimensionaal kleurenzicht en grijpende handen. Omvat producten zoals apen en lemuren, evenals mensen. Exclusief elektrische luifels.</t>
  </si>
  <si>
    <t>10005466 - Reptielen - Omvat alle producten die kunnen worden beschreven/waargenomen als een van de verschillende koudbloedige, meestal eieren leggende gewervelde dieren van de klasse Reptilia, met een externe bedekking van schubben of hoornplaten en die ademen door middel van longen. Omvat slangen, hagedissen, krokodillen en schildpadden. Exclusief elektrische luifels.</t>
  </si>
  <si>
    <t>10005461 - Runderen - Omvat alle producten die kunnen worden beschreven/waargenomen als saaie en langzaam bewegende, stoïcijnse zoogdieren. Deze dieren worden meestal gefokt als vee voor vlees-, zuivel- en leerdoeleinden. Omvat dieren zoals salorn- en angusrunderen. Exclusief elektrische luifels.</t>
  </si>
  <si>
    <t>10005465 - Schapen - Omvat alle producten die kunnen worden beschreven/waargenomen als een van de meestal gehoornde herkauwers van het geslacht Ovis in de familie Bovidae. Omvat zowel wilde als gedomesticeerde soorten. Exclusief elektrische luifels.</t>
  </si>
  <si>
    <t>10005456 - Vissen - Omvat alle producten die beschreven/waargenomen kunnen worden als kieuwende, ademende, aquatische gewervelde dieren, over het algemeen met vinnen, die geschikt zijn voor voortbeweging en onderhoud in het water. Omvat producten zoals de blauwe haai en alle kleurrijke tropische vissen. Exclusief elektrische luifels.</t>
  </si>
  <si>
    <t>10005457 - Vogels - Omvat alle producten die beschreven/waargenomen kunnen worden als gewervelde dieren die voornamelijk worden gekenmerkt door veren en voorpoten die zijn aangepast als vleugels. Omvat producten zoals kippen, ganzen en emoes. Exclusief elektrische luifels.</t>
  </si>
  <si>
    <t>10005469 - Walvissen/Dolfijnen/Bruinvissen - Omvat alle producten die beschreven/waargenomen kunnen worden als een van de verschillende aquatische, voornamelijk zeezoogdieren van de orde Cetacea, gekenmerkt door een bijna haarloos lichaam, voorste ledematen die zijn aangepast tot brede flippers, rudimentaire achterste ledematen en een platte gekartelde staart. Omvat walvissen, dolfijnen en bruinvissen. Exclusief elektrische luifels.</t>
  </si>
  <si>
    <t>10005464 - Zwijnen/Varkens - Omvat alle producten die beschreven/waargenomen kunnen worden als een van de omnivore, evenhoevige dieren van de familie Suidae, die doorgaans een stevig lichaam, dikke huid, een korte nek en een beweegbare snuit hebben. Omvat producten zoals varkens, zwijnen en zwijnen. Exclusief producten zoals gevelramen en standaard dakramen.</t>
  </si>
  <si>
    <t>10005446 - Insecten - Omvat alle producten die beschreven/waargenomen kunnen worden als kleine lucht-ademende geleedpotigen met drie paar poten en kaken. Deze dieren hebben een exoskelet en gedijen in alle omgevingen. Omvat dieren zoals mieren, kevers en de vlinder. Exclusief producten zoals gevelramen en standaard dakramen.</t>
  </si>
  <si>
    <t>10005454 - Koraal/Zeeanemonen - Omvat alle producten die beschreven/waargenomen kunnen worden als ongewervelden die een interne, harde skeletstructuur afscheiden die bestaat uit calciumcarbonaat, dat wordt opgenomen uit het omringende water. Omvat dieren zoals zeeanemonen. Exclusief producten zoals gevelramen en standaard dakramen.</t>
  </si>
  <si>
    <t>10005453 - Kwallen - Omvat alle producten die beschreven/waargenomen kunnen worden als een zeedier met een schotelvormig, gelei-achtig lichaam en stekende tentakels. Als vleesetende dieren kunnen deze gevaarlijk zijn, omdat ze toxines bevatten die worden gebruikt om prooien uit te schakelen. Omvat producten zoals het Portugese Oorlogsschip. Exclusief producten zoals gevelramen en standaard dakramen.</t>
  </si>
  <si>
    <t>10005475 - Ongewervelde Dieren - Overig - Omvat alle producten die beschreven/waargenomen kunnen worden als een ongewerveld dier, waarbij de gebruiker van het schema de producten niet kan classificeren in bestaande bricks binnen het schema. Exclusief producten zoals gevelramen en massief houten dakramen.</t>
  </si>
  <si>
    <t>10005450 - Schaaldieren - Omvat alle producten die beschreven/waargenomen kunnen worden als ongewervelden met een gesegmenteerd lichaam, een hard extern skelet (exoskelet), twee sets antennes en één paar poten per lichaamssegment. Deze dieren leven in een mariene kustomgeving. Omvat producten zoals garnalen, kreeften en krabben. Exclusief producten zoals gevelramen en massief houten dakramen.</t>
  </si>
  <si>
    <t>10005447 - Spinnen/Schorpioenen - Omvat alle producten die beschreven/waargenomen kunnen worden als ongewervelden met gelede ledematen en een gesegmenteerd lichaam met een exoskelet van chitine. Deze dieren zijn voornamelijk roofdieren. Omvat producten zoals spinnen en schorpioenen. Exclusief producten zoals gevelramen en massief houten dakramen.</t>
  </si>
  <si>
    <t>10005451 - Sponsen - Omvat alle producten die beschreven/waargenomen kunnen worden als primitieve, sessiele, voornamelijk mariene, in het water levende filtervoeders die water door hun matrix pompen om deeltjes van voedsel te filteren. Sponzen behoren tot de eenvoudigste dieren. Omvat producten zoals de Caribische rode spons. Exclusief producten zoals gevelramen en massief houten dakramen.</t>
  </si>
  <si>
    <t>10005449 - Weekdieren - Omvat alle producten die beschreven/waargenomen kunnen worden als een ongewerveld dier met een zacht, niet-gesegmenteerd lichaam dat gewoonlijk in een schelp is ingesloten. Omvat producten zoals tuinslakken en zeeslakken. Exclusief producten zoals gevelramen en massief houten dakramen.</t>
  </si>
  <si>
    <t>10005448 - Wormen - Omvat alle producten die beschreven/waargenomen kunnen worden als gewoonlijk langwerpige, gesegmenteerde ongewervelden. Ze worden aangetroffen in de meeste natte omgevingen en omvatten veel terrestrische, zoetwater- en met name mariene soorten (zoals de polychaeten), evenals enkele die parasitair of mutualistisch zijn. Deze dieren kunnen variëren in lengte van minder dan een millimeter tot meer dan 3 meter lang. Omvat de bekende regenwormen en bloedzuigers. Exclusief producten zoals gevelramen en massief houten dakramen.</t>
  </si>
  <si>
    <t>10005452 - Zeesterren/Zee-egels - Omvat alle producten die beschreven/waargenomen kunnen worden als radiaal symmetrische mariene ongewervelden die in de oceanen op alle diepten voorkomen. Deze dieren kunnen zowel wezens omvatten die aan een vast object vastzitten als wezens die vrij zwemmen. Omvat producten zoals kustzeesterren. Exclusief producten zoals gevelramen en massief houten dakramen.</t>
  </si>
  <si>
    <t>10000575 - Baby/Peuter - Babymelkproducten (Houdbaar) - Omvat alle producten die worden omschreven / waargenomen als een voedingsmiddel specifiek gelabeld voor een baby of peuter op de markt gebracht. Het is typisch een poedervorm en klaar om te drinken formule ontworpen als een vervanging voor moedermelk tijdens het voeden en is bedoeld om een ??gezonde en evenwichtige voeding voor baby's en peuters van alle leeftijden te bieden. Deze producten zijn behandeld of verpakt om de houdbaarheid te verlengen. Exclusief producten zoals gevelramen en massief houten dakramen.</t>
  </si>
  <si>
    <t>10000105 - Baby/Peuter - Dranken (Houdbaar) - Omvat alle producten die kunnen worden omschreven / waargenomen als een drank specifiek gelabeld voor een baby of peuter.Deze producten zijn behandeld of verpakt om de houdbaarheid te verlengen. Omvat sap, sap dranken, kinder water en op zuivel gebaseerde dranken. Exclusief producten zoals gevelramen en massief houten dakramen.</t>
  </si>
  <si>
    <t>10006273 - Baby/Peuter - Levensmiddelen (Diepvries) - Omvat alle producten die worden omschreven / waargenomen als een voedingsmiddel specifiek gelabeld voor een baby of peuter op de markt gebracht. Het is typisch een poedervorm en klaar om te drinken formule ontworpen als een vervanging voor moedermelk tijdens het voeden en is bedoeld om een ??gezonde en evenwichtige voeding voor baby's en peuters van alle leeftijden te bieden. Deze producten zijn bevroren om de houdbaarheid te verlengen. Exclusief producten zoals gevelramen en massief houten dakramen.</t>
  </si>
  <si>
    <t>10000104 - Baby/Peuter - Levensmiddelen (Houdbaar) - Omvat alle producten die worden omschreven / waargenomen als voedsel specifiek gelabeld voor een baby of peuter, die typisch is bedoeld om een ??gezonde en evenwichtige voeding voor zuigelingen en baby's van alle leeftijden te bieden. Deze producten zijn behandeld of verpakt om de houdbaarheid te verlengen. Exclusief producten zoals gevelramen en massief houten dakramen.</t>
  </si>
  <si>
    <t>10000610 - Baby/Peuter - Levensmiddelen/Dranken - Assortimenten - Bevat producten met twee of meer verschillende producten uit de klasse &lt;Baby/Peuter - Levensmiddelen/Dranken&gt; die men als één product verkoopt, d.w.z. twee of meer producten opgenomen in dezelfde verpakking met GPC bricks binnen de klasse &lt;Baby/Peuter - Levensmiddelen/Dranken&gt;. Omvat producten zoals &lt;Flesvoeding&gt; en &lt;Potjes babyvoeding&gt; die samen worden verkocht. Gratis producten tellen niet mee bij het maken van een keuze voor de juiste brick. Exclusief producten zoals gevelramen en massief houten dakramen.</t>
  </si>
  <si>
    <t>10006315 - Soep Additieven (Beperkt Houdbaar) - Omvat alle producten die kunnen worden omschreven / waargenomen als toevoegingen die speciaal worden toegevoegd als wezenlijk deel van de soep. Ze zijn over het algemeen voorgekookt, klaar om te eten, en worden toegevoegd nadat de soep gaar is. Deze producten moeten worden gekoeld om hun houdbaarheid te verlengen. Exclusief producten zoals gevelramen en massief houten dakramen.</t>
  </si>
  <si>
    <t>10006314 - Soep Additieven (Diepvries) - Omvat alle producten die kunnen worden omschreven / waargenomen als toevoegingen die speciaal worden toegevoegd als wezenlijk deel van de soep. Ze zijn over het algemeen voorgekookt, klaar om te eten, en worden toegevoegd nadat de soep gaar is. Deze producten moeten worden bevroren om hun houdbaarheid te verlengen. Exclusief producten zoals gevelramen en massief houten dakramen.</t>
  </si>
  <si>
    <t>10006316 - Soep Additieven (Houdbaar) - Omvat alle producten die kunnen worden omschreven / waargenomen als toevoegingen die speciaal worden toegevoegd als wezenlijk deel van de soep. Ze zijn over het algemeen voorgekookt, klaar om te eten, en worden toegevoegd nadat de soep gaar is. Deze producten zijn bewerkt of verpakt om hun houdbaarheid te verlengen. Exclusief producten zoals gevelramen en massief houten dakramen.</t>
  </si>
  <si>
    <t>10006216 - Soepen - Bereid - Assortimenten - Bevat producten met twee of meer verschillende producten uit de klasse &lt;Bereide Soepen&gt; die men als één product verkoopt, d.w.z. twee of meer producten opgenomen in dezelfde verpakking met GPC bricks binnen de klasse &lt;Bereide Soepen&gt;. Omvat producten zoals &lt;Soepen&gt; en &lt;Toevoegingen&gt; die samen worden verkocht. Gratis producten tellen niet mee bij het maken van een keuze voor de juiste brick. Exclusief producten zoals gevelramen en massief houten dakramen.</t>
  </si>
  <si>
    <t>10000261 - Soepen - Bereid (Beperkt Houdbaar) - Omvat alle producten die kunnen worden omschreven / waargenomen als een vloeibaar voedsel gemaakt uit bouillon van vlees, vis en/of groenten, welke ook een aantal kleine vaste stukken vlees, vis en/of groenten kunnen bevatten. Deze producten moeten worden gekoeld om hun houdbaarheid te verlengen. Exclusief producten zoals gevelramen en massief houten dakramen.</t>
  </si>
  <si>
    <t>10000260 - Soepen - Bereid (Diepvries) - Omvat alle producten die kunnen worden omschreven / waargenomen als een vloeibaar voedsel gemaakt uit bouillon van vlees, vis en/of groenten, welke ook een aantal kleine vaste stukken vlees, vis en/of groenten kunnen bevatten. Deze producten moeten worden bevroren om hun houdbaarheid te verlengen. Exclusief producten zoals gevelramen en massief houten dakramen.</t>
  </si>
  <si>
    <t>10000262 - Soepen - Bereid (Houdbaar) - Omvat alle producten die kunnen worden omschreven / waargenomen als een vloeibaar voedsel gemaakt uit bouillon van vlees, vis en/of groenten, welke ook een aantal kleine vaste stukken vlees, vis en/of groenten kunnen bevatten. Deze producten zijn bewerkt of verpakt om hun houdbaarheid te verlengen. Exclusief producten zoals gevelramen en massief houten dakramen.</t>
  </si>
  <si>
    <t>10000613 - Bereide/Bewerkte Levensmiddelen - Assortimenten - Bevat producten met twee of meer verschillende producten uit de klasse &lt;Bereide/Bewerkte Levensmiddelen - Assortimenten&gt; die men als één product verkoopt, d.w.z. twee of meer producten opgenomen in dezelfde verpakking met GPC bricks binnen de klasse &lt;Bereide/Bewerkte Levensmiddelen - Assortimenten&gt;. Omvat producten zoals &lt;Kip korma&gt; en &lt;ijs mixpacks&gt; die samen worden verkocht. Gratis producten tellen niet mee bij het maken van een keuze voor de juiste brick. Exclusief producten zoals gevelramen en massief houten dakramen.</t>
  </si>
  <si>
    <t>10000197 - Desserts (Beperkt Houdbaar) - Omvat alle producten die kunnen worden beschreven/waargenomen als een bereid voedsel dat normaal gesproken als laatste gang van een maaltijd wordt geconsumeerd. Deze producten moeten worden gekoeld om hun consumptie levensduur te verlengen. Producten omvatten desserts die op biscuitbasis, broodbasis, cake/sponsbasis, zuivelbasis, bladerdeegbasis en rijstbasis zijn. Exclusief producten zoals gevelramen en massief houten dakramen.</t>
  </si>
  <si>
    <t>10000196 - Desserts (Diepvries) - Omvat alle producten die beschreven / kan worden waargenomen als een bereid voedsel geconsumeerd gewoonlijk als laatste gang van een hoofdmaaltijd. Deze producten moeten worden ingevroren om hun houdbaarheid te verlengen. Producten omvatten o.a.  desserts die gebaseerd zijn op koekjes, brood, cake / sponsgebak, op basis van zuivel, gebak en/of rijst. Exclusief producten zoals gevelramen en massief houten dakramen.</t>
  </si>
  <si>
    <t>10000312 - Desserts (Houdbaar) - Omvat alle producten die beschreven / kan worden waargenomen als een bereid voedsel geconsumeerd gewoonlijk als laatste gang van een hoofdmaaltijd. Deze producten zijn bewerkt of verpakt om hun houdbaarheid te verlengen. Producten omvatten o.a.  desserts die gebaseerd zijn op koekjes, brood, cake / sponsgebak, op basis van zuivel, gebak en/of rijst. Exclusief producten zoals gevelramen en massief houten dakramen.</t>
  </si>
  <si>
    <t>10008458 - Desserts Substituten (bederfelijk) - Omvat alle producten die kunnen worden beschreven/waargenomen als bereid voedsel, dat normaal gesproken als laatste gang van een maaltijd moet worden gegeten. Deze producten moeten worden gekoeld om hun houdbaarheid te verlengen. Producten omvatten dessertvervangers, meestal op basis van plantaardige ingrediënten (plantaardige drank, zaden, fruit, kruiden) die de vorm kunnen aannemen van koekjes, brood, cake, dikke lepelbare textuur of zaden. Exclusief producten zoals gevelramen en massief houten dakramen.</t>
  </si>
  <si>
    <t>10000611 - Desserts/Dessert Toppings - Assortimenten - Bevat producten met twee of meer verschillende producten uit de klasse &lt;Desserts/Dessertsauzen/Toppings&gt; die men als één product verkoopt, d.w.z. twee of meer producten opgenomen in dezelfde verpakking met GPC bricks binnen de klasse &lt;Desserts/Dessertsauzen/Toppings&gt;. Omvat producten zoals &lt;Dessert ijs&gt; en &lt;dessert saus&gt; die samen worden verkocht. Gratis producten tellen niet mee bij het maken van een keuze voor de juiste brick. Exclusief producten zoals gevelramen en massief houten dakramen.</t>
  </si>
  <si>
    <t>10000194 - Dessertsauzen/Toppings/Vullingen (Beperkt Houdbaar) - Omvat alle producten die beschreven / kan worden waargenomen als een gearomatiseerde garnering / vulling of gezoete vloeistof typisch bestemd voor consumptie als begeleiding bij een dessert. Bevat producten zoals roomgebak vulling.Deze producten moeten worden gekoeld om hun houdbaarheid te verlengen. Exclusief producten zoals gevelramen en massief houten dakramen.</t>
  </si>
  <si>
    <t>10000193 - Dessertsauzen/Toppings/Vullingen (Diepvries) - Omvat alle producten die beschreven / kan worden waargenomen als een gearomatiseerde garnering / vulling of gezoete vloeistof typisch bestemd voor consumptie als begeleiding bij een dessert. Bevat producten zoals roomgebak vulling.Deze producten moeten worden ingevroren om hun houdbaarheid te verlengen. Exclusief producten zoals gevelramen en massief houten dakramen.</t>
  </si>
  <si>
    <t>10000195 - Dessertsauzen/Toppings/Vullingen (Houdbaar) - Omvat alle producten die beschreven / kan worden waargenomen als een gearomatiseerde garnering / vulling of gezoete vloeistof typisch bestemd voor consumptie als begeleiding bij een dessert. Bevat producten zoals roomgebak vulling.Deze producten zijn bewerkt of verpakt om hun houdbaarheid te verlengen. Exclusief producten zoals gevelramen en massief houten dakramen.</t>
  </si>
  <si>
    <t>10000215 - IJs (Diepvries) - Omvat alle producten die kunnen worden omschreven / waargenomen als een zoet bereid voedsel uit dierlijke melk, melkvervanger of water,gezoet en vaak op smaak gebracht door toevoeging van andere bestanddelen, zoals chocolade, vanille en fruit.Deze producten moeten worden ingevroren om hun houdbaarheid te verlengen. Omvat ijs vernieuwingen, ijs gebak en ijs in verschillende vormen zoals houders, gevulde ijs kegels, ijs lollies en waterijsjes. Exclusief producten zoals gevelramen en massief houten dakramen.</t>
  </si>
  <si>
    <t>10000216 - IJs (Houdbaar) - Omvat alle producten die kunnen worden omschreven / waargenomen als een zoet bereid voedsel uit dierlijke melk, melkvervanger of water,gezoet en vaak op smaak gebracht door toevoeging van andere bestanddelen, zoals chocolade, vanille en fruit.Deze producten zijn bewerkt of verpakt om hun houdbaarheid te verlengen. Omvat ijs vernieuwingen, ijs gebak en ijs in verschillende vormen zoals houders, gevulde ijs kegels, ijs lollies en waterijsjes. Exclusief producten zoals gevelramen en massief houten dakramen.</t>
  </si>
  <si>
    <t>10006753 - Kant-en-klaarmaaltijden - Direct Gebruik - Assortimenten - Bevat producten met twee of meer verschillende producten uit de klasse &lt;Kant-en-klaarmaaltijden&gt; die men als één product verkoopt, d.w.z. twee of meer producten opgenomen in dezelfde verpakking met GPC bricks binnen de klasse &lt;Kant-en-klaarmaaltijden&gt;. Omvat producten die samen worden verkocht. Gratis producten tellen niet mee bij het maken van een keuze voor de juiste brick. Exclusief producten zoals gevelramen en massief houten dakramen.</t>
  </si>
  <si>
    <t>10006751 - Kant-en-klaarmaaltijden - Direct Gebruik (Beperkt Houdbaar) - Afgewerkte combinatie maaltijd of magnetron maaltijd is een pre-verpakte bederfelijke volledige maaltijd. De maaltijd vereist geen voorbereiding, anders dan eventueel verwarmen, en bevat alle elementen typisch in een enkele portie maaltijd. Een kant en klare maaltijd (ook bekend als TV diner) kent een hoofdcomponent en ten minste één additionele component, zoals een bijgerecht, een dessert en/of drank. Deze producten moeten worden gekoeld om hun houdbaarheid te verlengen. Exclusief producten zoals gevelramen en houten dakramen.</t>
  </si>
  <si>
    <t>10006752 - Kant-en-klaarmaaltijden - Direct Gebruik (Houdbaar) - Afgewerkte combinatie maaltijd of magnetron maaltijd is een pre-verpakte houdbare volledige maaltijd. De maaltijd vereist geen voorbereiding, anders dan eventueel verwarmen, en bevat alle elementen typisch in een enkele portie maaltijd. Een kant en klare maaltijd (ook bekend als TV diner) kent een hoofdcomponent en ten minste één additionele component, zoals een bijgerecht, een dessert en/of drank. Deze producten hoeven niet gekoeld te worden om hun houdbaarheid te verlengen. Exclusief producten zoals gevelramen en houten dakramen.</t>
  </si>
  <si>
    <t>10006754 - Kant-en-klaarmaaltijden - Niet Direct Gebruik - Assortimenten - Bevat producten met twee of meer verschillende producten uit de klasse &lt;Kant-en-klaarmaaltijden&gt; die men als één product verkoopt, d.w.z. twee of meer producten opgenomen in dezelfde verpakking met GPC bricks binnen de klasse &lt;Kant-en-klaarmaaltijden&gt;. Omvat nog te bereiden producten die samen worden verkocht. Gratis producten tellen niet mee bij het maken van een keuze voor de juiste brick. Exclusief producten zoals gevelramen en houten dakramen.</t>
  </si>
  <si>
    <t>10006749 - Kant-en-klaarmaaltijden - Niet Direct Gebruik (Beperkt Houdbaar) - Kant en klare combinatie maaltijd of magnetron maaltijd is een pre verpakte bederfelijke volledige maaltijd. De maaltijd kent als voorbereiding alleen nog koken/opwarmen en bevat alle elementen die een enkele-portie maaltijd bevat. Een kant en klare maaltijd (ook bekend als TV diner) kent een hoofdcomponent en ten minste één additionele component, zoals een bijgerecht, een dessert en/of drank. Deze producten worden nog bereid (gekookt/gestoomd/) voor consumptie. Deze producten moeten worden gekoeld om hun houdbaarheid te verlengen. Exclusief producten zoals gevelramen en houten dakramen.</t>
  </si>
  <si>
    <t>10006748 - Kant-en-klaarmaaltijden - Niet Direct Gebruik (Diepvries) - Kant en klare combinatie maaltijd, bevroren diner, bevroren maaltijd of magnetron maaltijd is een pre verpakte bevroren volledige maaltijd. De maaltijd kent als voorbereiding alleen nog koken en bevat alle elementen die een enkele-portie maaltijd bevat. Een kant en klare maaltijd (ook bekend als TV diner) kent een hoofdcomponent en ten minste één additionele component, zoals een bijgerecht, een dessert en/of drank. Deze producten worden nog bereid (gekookt/gestoomd/) voor consumptie. Deze producten moeten worden bevroren om hun houdbaarheid te verlengen. Exclusief producten zoals gevelramen en houten dakramen.</t>
  </si>
  <si>
    <t>10006750 - Kant-en-klaarmaaltijden - Niet Direct Gebruik (Houdbaar) - Kant en klare combinatie maaltijd of magnetron maaltijd is een pre verpakte houdbare volledige maaltijd. De maaltijd kent als voorbereiding alleen nog koken en bevat alle elementen die een enkele-portie maaltijd bevat. Een kant en klare maaltijd (ook bekend als TV diner) kent een hoofdcomponent en ten minste één additionele component, zoals een bijgerecht, een dessert en/of drank. Deze producten worden nog bereid (gekookt/gestoomd/) voor consumptie. Deze producten hoeven niet te worden bevroren of gekoeld om hun houdbaarheid te verlengen. Exclusief producten zoals gevelramen en houten dakramen.</t>
  </si>
  <si>
    <t>10006219 - Pasta/Noedels - Assortimenten - Bevat producten met twee of meer verschillende producten uit de klasse &lt;Pasta/Noedels&gt; die men als één product verkoopt, d.w.z. twee of meer producten opgenomen in dezelfde verpakking met GPC bricks binnen de klasse &lt;Pasta/Noedels&gt;. Omvat producten zoals &lt;Pasta/noedels onbereid&gt; en &lt;Pasta/noedels bereid&gt; die samen worden verkocht. Gratis producten tellen niet mee bij het maken van een keuze voor de juiste brick. Exclusief producten zoals gevelramen en houten dakramen.</t>
  </si>
  <si>
    <t>10000240 - Pasta/Noedels - Gebruiksklaar (Beperkt Houdbaar) - Omvat alle producten die kunnen worden omschreven / waargenomen als een hartige pasta, noedels of gnocchi direct geschikt om te eten. Deze producten bevatten geen extra ingrediënten zoals groenten, eiwit of een saus, en mag niet deel uitmaken van een recept vóór de verkoop.Deze producten vereisen geen koken voorafgaand aan consumptie.Deze producten worden gekoeld om hun houdbaarheid te verlengen. Exclusief producten zoals gevelramen en houten dakramen.</t>
  </si>
  <si>
    <t>10000241 - Pasta/Noedels - Gebruiksklaar (Houdbaar) - Omvat alle producten die kunnen worden omschreven / waargenomen als een hartige pasta, noedels of gnocchi direct geschikt om te eten. Deze producten bevatten geen extra ingrediënten zoals groenten, eiwit of een saus, en mag niet deel uitmaken van een recept vóór de verkoop.Deze producten vereisen geen koken voorafgaand aan consumptie.Deze producten worden bewerkt of verpakt om hun houdbaarheid te verlengen. Exclusief producten zoals gevelramen en houten dakramen.</t>
  </si>
  <si>
    <t>10000317 - Pasta/Noedels - Niet-gebruiksklaar (Beperkt Houdbaar) - Omvat alle producten die kunnen worden omschreven / waargenomen als een hartige pasta, noedels of gnocchi niet direct geschikt om te eten. Deze producten bevatten geen extra ingrediënten zoals groenten, eiwit of een saus, en mag niet deel uitmaken van een recept vóór de verkoop.Deze producten zijn niet klaar om te eten en vereisen koken voorafgaand aan consumptie.Deze producten worden gekoeld om hun houdbaarheid te verlengen. Exclusief producten zoals gevelramen en houten dakramen.</t>
  </si>
  <si>
    <t>10000318 - Pasta/Noedels - Niet-gebruiksklaar (Diepvries) - Omvat alle producten die kunnen worden omschreven / waargenomen als een hartige pasta, noedels of gnocchi niet direct geschikt om te eten. Deze producten bevatten geen extra ingrediënten zoals groenten, eiwit of een saus, en mag niet deel uitmaken van een recept vóór de verkoop.Deze producten zijn niet klaar om te eten en vereisen koken voorafgaand aan consumptie.Deze producten worden bevroren om hun houdbaarheid te verlengen. Exclusief producten zoals gevelramen en houten dakramen.</t>
  </si>
  <si>
    <t>10000242 - Pasta/Noedels - Niet-gebruiksklaar (Houdbaar) - Omvat alle producten die kunnen worden omschreven / waargenomen als een hartige pasta, noedels of gnocchi niet direct geschikt om te eten. Deze producten bevatten geen extra ingrediënten zoals groenten, eiwit of een saus, en mag niet deel uitmaken van een recept vóór de verkoop.Deze producten zijn niet klaar om te eten en vereisen koken voorafgaand aan consumptie.Deze producten zijn behandeld of verpakt op een zodanige manier dat hun houdbaarheid verlengd wordt. Exclusief producten zoals gevelramen en houten dakramen.</t>
  </si>
  <si>
    <t>10006222 - Producten/Maaltijden op basis van Deeg - Assortimenten - Bevat producten met twee of meer verschillende producten uit de klasse &lt;Producten/Maaltijden op basis van Deeg&gt; die men als één product verkoopt, d.w.z. twee of meer producten opgenomen in dezelfde verpakking met GPC bricks binnen de klasse &lt;Producten/Maaltijden op basis van Deeg&gt;. Omvat producten zoals &lt;Onbereide spaghetti bolognese&gt; en &lt;pasta kaas&gt; die samen worden verkocht. Gratis producten tellen niet mee bij het maken van een keuze voor de juiste brick. Exclusief producten zoals gevelramen en houten dakramen.</t>
  </si>
  <si>
    <t>10000298 - Producten/Maaltijden op basis van Deeg - Gebruiksklaar (Beperkt Houdbaar) - Omvat alle producten die kunnen worden omschreven / waargenomen als een hartig op deeggebaseerd kant en klaar, bereid / verwerkt product, zoals pasta, Gnocchi of noedels met andere ingrediënten, zoals vlees, zuivelproducten, eieren, vis, groenten en/of kruiden. Optioneel is een kruiden / smaak pakket aanwezig. Deze ingrediënten vormen een waardevol onderdeel van het product, zoals pasta met een geroosterde groente salade. Ze kunnen al dan niet een saus bevatten. Deze middelen vormen een hoofdcomponent die ook kan dienen als maaltijd zonder extra componenten. Deze producten hoeven niet te koken voor consumptie, maar sommige producten kunnen heet worden gegeten na het opwarmen. Deze producten moeten worden gekoeld om hun houdbaarheid te verlengen. Bevat bederfelijke Kant-en-klare maaltijden, waar een Deeg product het primaire ingrediënt is. Exclusief producten zoals gevelramen en houten dakramen.</t>
  </si>
  <si>
    <t>10000299 - Producten/Maaltijden op basis van Deeg - Gebruiksklaar (Houdbaar) - Omvat alle producten die kunnen worden omschreven / waargenomen als een hartig op deeggebaseerd kant en klaar, bereid / verwerkt product, zoals pasta, Gnocchi of noedels met andere ingrediënten, zoals vlees, zuivelproducten, eieren, vis, groenten en/of kruiden. Optioneel is een kruiden / smaak pakket aanwezig. Deze ingrediënten vormen een waardevol onderdeel van het product, zoals pasta met een geroosterde groente salade. Ze kunnen al dan niet een saus bevatten. Deze middelen vormen een hoofdcomponent die ook kan dienen als maaltijd zonder extra componenten. Deze producten hoeven niet te koken voor consumptie, maar sommige producten kunnen heet worden gegeten na het opwarmen. Deze producten zijn bewerkt of verpakt om hun houdbaarheid te verlengen. Bevat bederfelijke Kant-en-klare maaltijden, waar een Deeg product het primaire ingrediënt is. Exclusief producten zoals gevelramen en houten dakramen.</t>
  </si>
  <si>
    <t>10000300 - Producten/Maaltijden op basis van Deeg - Niet-gebruiksklaar (Beperkt Houdbaar) - Omvat alle producten die kunnen worden omschreven / waargenomen als een hartig op deeg gebaseerd niet kant en klaar, bereid / verwerkt product, zoals pasta, Gnocchi, noedels of Beslag met andere ingrediënten, zoals vlees, zuivelproducten, eieren, vis, groenten en/of kruiden. Optioneel is een kruiden / smaak pakket aanwezig. Deze bestanddelen vormen een waardevol deel van het product, zoals vlees / tomatensaus spaghetti bolognaise of kaassaus in macaroni en kaas. Ze kunnen al dan niet een saus bevatten. Deze hoofdcomponent kan als maaltijd dienen zonder extra componenten. Deze producten zijn niet klaar om te eten en vereisen koken voor consumptie. Deze producten moeten worden gekoeld om hun houdbaarheid te verlengen. Inclusief niet kant-en-klaar  bederfelijke maaltijden, waar een Deeg product het primaire ingrediënt is. Exclusief producten zoals gevelramen en houten dakramen.</t>
  </si>
  <si>
    <t>10000301 - Producten/Maaltijden op basis van Deeg - Niet-gebruiksklaar (Diepvries) - Omvat alle producten die kunnen worden omschreven / waargenomen als een hartig op deeg gebaseerd niet kant en klaar, bereid / verwerkt product, zoals pasta, Gnocchi, noedels of Beslag met andere ingrediënten, zoals vlees, zuivelproducten, eieren, vis, groenten en/of kruiden. Optioneel is een kruiden / smaak pakket aanwezig. Deze bestanddelen vormen een waardevol deel van het product, zoals vlees / tomatensaus spaghetti bolognaise of kaassaus in macaroni en kaas. Ze kunnen al dan niet een saus bevatten. Deze hoofdcomponent kan als maaltijd dienen zonder extra componenten. Deze producten zijn niet klaar om te eten en vereisen koken voor consumptie. Deze producten worden bevroren om hun houdbaarheid te verlengen. Inclusief niet kant-en-klaar  bederfelijke maaltijden, waar een Deeg product het primaire ingrediënt is. Exclusief producten zoals gevelramen en houten dakramen.</t>
  </si>
  <si>
    <t>10000302 - Producten/Maaltijden op basis van Deeg - Niet-gebruiksklaar (Houdbaar) - Omvat alle producten die kunnen worden omschreven / waargenomen als een hartig op deeg gebaseerd niet kant en klaar, bereid / verwerkt product, zoals pasta, Gnocchi, noedels of Beslag met andere ingrediënten, zoals vlees, zuivelproducten, eieren, vis, groenten en/of kruiden. Optioneel is een kruiden / smaak pakket aanwezig. Deze bestanddelen vormen een waardevol deel van het product, zoals vlees / tomatensaus spaghetti bolognaise of kaassaus in macaroni en kaas. Ze kunnen al dan niet een saus bevatten. Deze hoofdcomponent kan als maaltijd dienen zonder extra componenten. Deze producten zijn niet klaar om te eten en vereisen koken voor consumptie. Deze producten worden bewerkt of verpakt om hun houdbaarheid te verlengen. Inclusief niet kant-en-klaar  bederfelijke maaltijden, waar een Deeg product het primaire ingrediënt is. Exclusief producten zoals gevelramen en houten dakramen.</t>
  </si>
  <si>
    <t>10006228 - Producten/Maaltijden op basis van Graan - Assortimenten - Bevat producten met twee of meer verschillende producten uit de klasse &lt;Producten/Maaltijden op basis van Graan&gt; die men als één product verkoopt, d.w.z. twee of meer producten opgenomen in dezelfde verpakking met GPC bricks binnen de klasse &lt;Producten/Maaltijden op basis van Graan&gt;. Omvat producten zoals &lt;Chili con carne&gt; en &lt;Couscous vissalade&gt; die samen worden verkocht. Gratis producten tellen niet mee bij het maken van een keuze voor de juiste brick. Exclusief producten zoals gevelramen en houten dakramen.</t>
  </si>
  <si>
    <t>10000293 - Producten/Maaltijden op basis van Graan - Gebruiksklaar (Beperkt Houdbaar) - Omvat alle producten die kunnen worden omschreven / waargenomen als een hartig op graan gebaseerd kant en klaar, bereid / verwerkt product, zoals rijst, polenta of couscous met andere ingrediënten, zoals vlees, eieren, vis, groenten en/of kruiden. Optioneel is een kruiden / smaak pakket aanwezig. Deze ingrediënten vormen een waardevol onderdeel van het product, zoals Couscous met vissalade. Deze producten kunnen een hoofdcomponent bevatten die als maaltijd zonder extra componenten kan dienen. Deze producten bevatten geen op deeg gebaseerde producten. Ze kunnen al dan niet een saus bevatten. Deze producten hoeven niet gekookt te worden voor consumptie, maar sommige producten kunnen heet worden gegeten na het opwarmen. Deze producten moeten worden gekoeld om hun houdbaarheid te verlengen. Inclusief bederfelijke Kant-en-klaar maaltijden, waar een graan product het primaire ingrediënt is. Exclusief producten zoals gevelramen en houten dakramen.</t>
  </si>
  <si>
    <t>10000294 - Producten/Maaltijden op basis van Graan - Gebruiksklaar (Houdbaar) - Omvat alle producten die kunnen worden omschreven / waargenomen als een hartig op graan gebaseerd kant en klaar, bereid / verwerkt product, zoals rijst, polenta of couscous met andere ingrediënten, zoals vlees, eieren, vis, groenten en/of kruiden. Optioneel is een kruiden / smaak pakket aanwezig. Deze ingrediënten vormen een waardevol onderdeel van het product, zoals Couscous met vissalade. Deze producten kunnen een hoofdcomponent bevatten die als maaltijd zonder extra componenten kan dienen. Deze producten bevatten geen op deeg gebaseerde producten. Ze kunnen al dan niet een saus bevatten. Deze producten hoeven niet gekookt te worden voor consumptie, maar sommige producten kunnen heet worden gegeten na het opwarmen. Deze producten zijn bewerkt of verpakt om hun houdbaarheid te verlengen. Inclusief bederfelijke Kant-en-klaar maaltijden, waar een graan product het primaire ingrediënt is. Exclusief producten zoals gevelramen en houten dakramen.</t>
  </si>
  <si>
    <t>10000296 - Producten/Maaltijden op basis van Graan - Niet-gebruiksklaar (Diepvries) - Omvat alle producten die kunnen worden omschreven / waargenomen als een hartig op graan gebaseerd niet kant en klaar, bereid / verwerkt product, zoals rijst, polenta of couscous met andere ingrediënten, zoals vlees, eieren, melk, vis, groenten en/of kruiden. Optioneel is een kruiden / smaak pakket aanwezig. Deze ingrediënten vormen een waardevol onderdeel van het product, zoals Kip Tandoori met Pilaurijst of Rosemary kip over Wilde Rijst Pilaf. Deze middelen vormen een hoofdcomponent die ook kan dienen als maaltijd zonder extra componenten. Deze producten bevatten geen op deeg gebaseerde producten. Ze kunnen al dan niet een saus bevatten. Deze producten worden bereid (gekookt/gestoomd) voor consumptie. Deze producten zijn bevroren om hun houdbaarheid te verlengen. Inclusief niet kant-en-klare maaltijden, waar een graan product het primaire ingrediënt is. Exclusief producten zoals gevelramen en houten dakramen.</t>
  </si>
  <si>
    <t>10000297 - Producten/Maaltijden op basis van Graan - Niet-gebruiksklaar (Houdbaar) - Omvat alle producten die kunnen worden omschreven / waargenomen als een hartig op graan gebaseerd niet kant en klaar, bereid / verwerkt product, zoals rijst, polenta of couscous met andere ingrediënten, zoals vlees, eieren, melk, vis, groenten en/of kruiden. Optioneel is een kruiden / smaak pakket aanwezig. Deze ingrediënten vormen een waardevol onderdeel van het product, zoals Kip Tandoori met Pilaurijst of Rosemary kip over Wilde Rijst Pilaf. Deze middelen vormen een hoofdcomponent die ook kan dienen als maaltijd zonder extra componenten. Deze producten bevatten geen op deeg gebaseerde producten. Ze kunnen al dan niet een saus bevatten. Deze producten worden bereid (gekookt/gestoomd) voor consumptie. Deze producten zijn bewerkt of verpakt om hun houdbaarheid te verlengen. Inclusief niet kant-en-klare maaltijden, waar een graan product het primaire ingrediënt is. Exclusief massief houten en niet-houten beklede enkele eenheden en alle combinatie-eenheden.</t>
  </si>
  <si>
    <t>10000295 - Producten/Maaltijden op basis van Graan - Niet-gebruiksklaar) - Omvat alle producten die kunnen worden omschreven / waargenomen als een hartig op graan gebaseerd niet kant en klaar, bereid / verwerkt product, zoals rijst, polenta of couscous met andere ingrediënten, zoals vlees, eieren, melk, vis, groenten en/of kruiden. Optioneel is een kruiden / smaak pakket aanwezig. Deze ingrediënten vormen een waardevol onderdeel van het product, zoals Kip Tandoori met Pilaurijst of Rosemary kip over Wilde Rijst Pilaf. Deze middelen vormen een hoofdcomponent die ook kan dienen als maaltijd zonder extra componenten. Deze producten bevatten geen op deeg gebaseerde producten. Ze kunnen al dan niet een saus bevatten. Deze producten worden bereid (gekookt/gestoomd) voor consumptie. Deze producten moeten worden gekoeld om hun houdbaarheid te verlengen. Inclusief niet kant-en-klare maaltijden, waar een graan product het primaire ingrediënt is. Exclusief massief houten en niet-houten beklede enkele eenheden en alle combinatie-eenheden.</t>
  </si>
  <si>
    <t>10006221 - Producten/Maaltijden op basis van Groenten - Assortimenten - Bevat producten met twee of meer verschillende producten uit de klasse &lt;Producten/Maaltijden op basis van Groenten&gt; die men als één product verkoopt, d.w.z. twee of meer producten opgenomen in dezelfde verpakking met GPC bricks binnen de klasse &lt;Producten/Maaltijden op basis van Groenten&gt;. Omvat producten zoals &lt;Onbereide groenten&gt; en &lt;Bereide groenten&gt; die samen worden verkocht. Gratis producten tellen niet mee bij het maken van een keuze voor de juiste brick. Exclusief massief houten en niet-houten beklede enkele eenheden en alle combinatie-eenheden.</t>
  </si>
  <si>
    <t>10000289 - Producten/Maaltijden op basis van Groenten - Gebruiksklaar (Beperkt Houdbaar) - Omvat alle producten die kunnen worden omschreven / waargenomen als een plantaardig kant en klaar, bereid / verwerkt product, zoals aardappelen, kool, aubergine of andere groenten met andere ingrediënten, zoals vlees, gevogelte, vis en/of kruiden. Optioneel kan een kruiden / smaak pakket aanwezig zijn. Deze ingrediënten vormen een waardevol onderdeel van het product, zoals tonijn in een tonijnsalade of ham met aardappelen. Deze middelen kunnen een hoofdcomponent bevatten die als maaltijd dient zonder extra componenten. Deze producten zijn niet op deeg, graan, zuivel / ei-gebaseerd. Ze kunnen al dan niet een saus bevatten. De producten omvatten kant-en-klaar salades, waar groente het belangrijkste ingrediënt is. Deze producten hoeven niet gekookt te worden voor consumptie, maar sommige producten kunnen heet worden gegeten na opwarmen. Deze producten moeten worden gekoeld om de houdbaarheid te verlengen. Exclusief massief houten en niet-houten beklede enkele eenheden en alle combinatie-eenheden.</t>
  </si>
  <si>
    <t>10000288 - Producten/Maaltijden op basis van Groenten - Gebruiksklaar (Houdbaar) - Omvat alle producten die kunnen worden omschreven / waargenomen als een plantaardig kant en klaar, bereid / verwerkt product, zoals aardappelen, kool, aubergine of andere groenten met andere ingrediënten, zoals vlees, gevogelte, vis en/of kruiden. Optioneel kan een kruiden / smaak pakket aanwezig zijn. Deze ingrediënten vormen een waardevol onderdeel van het product, zoals tonijn in een tonijnsalade of ham met aardappelen. Deze middelen kunnen een hoofdcomponent bevatten die als maaltijd dient zonder extra componenten. Deze producten zijn niet op deeg, graan, zuivel / ei-gebaseerd. Ze kunnen al dan niet een saus bevatten. De producten omvatten kant-en-klaar salades, waar groente het belangrijkste ingrediënt is. Deze producten hoeven niet gekookt te worden voor consumptie, maar sommige producten kunnen heet worden gegeten na opwarmen. Deze producten zijn behandeld of verpakt om de houdbaarheid te verlengen. Exclusief massief houten en niet-houten beklede enkele eenheden en alle combinatie-eenheden.</t>
  </si>
  <si>
    <t>10000290 - Producten/Maaltijden op basis van Groenten - Niet-gebruiksklaar (Beperkt Houdbaar) - Omvat alle producten die kunnen worden omschreven / waargenomen als een plantaardig nog te bereiden/verwerken product, zoals aardappelen, kool, aubergine of andere groenten met andere ingrediënten, zoals vlees, gevogelte, vis en/of kruiden. Optioneel kan een kruiden / smaak pakket aanwezig zijn. Deze ingrediënten vormen een waardevol onderdeel van het product, zoals kippenborst met gestoomde groenten. Deze middelen kunnen een hoofdcomponent bevatten die als maaltijd dient zonder extra componenten. Deze producten zijn niet op deeg, graan, zuivel / ei-gebaseerd. Ze kunnen al dan niet een saus bevatten. Deze producten moeten bereid(gekookt/gestoomd e.d.) worden voor consumptie. Deze producten moeten worden gekoeld om de houdbaarheid te verlengen. Exclusief massief houten en niet-houten beklede enkele eenheden en alle combinatie-eenheden.</t>
  </si>
  <si>
    <t>10000291 - Producten/Maaltijden op basis van Groenten - Niet-gebruiksklaar (Diepvries) - Omvat alle producten die kunnen worden omschreven / waargenomen als een plantaardig nog te bereiden/verwerken product, zoals aardappelen, kool, aubergine of andere groenten met andere ingrediënten, zoals vlees, gevogelte, vis en/of kruiden. Optioneel kan een kruiden / smaak pakket aanwezig zijn. Deze ingrediënten vormen een waardevol onderdeel van het product, zoals kippenborst met gestoomde groenten. Deze middelen kunnen een hoofdcomponent bevatten die als maaltijd dient zonder extra componenten. Deze producten zijn niet op deeg, graan, zuivel / ei-gebaseerd. Ze kunnen al dan niet een saus bevatten. Deze producten moeten bereid(gekookt/gestoomd e.d.) worden voor consumptie. Deze producten moeten worden gekoeld om de houdbaarheid te verlengen. Exclusief massief houten en niet-houten beklede enkele eenheden en alle combinatie-eenheden.</t>
  </si>
  <si>
    <t>10000292 - Producten/Maaltijden op basis van Groenten - Niet-gebruiksklaar (Houdbaar) - Omvat alle producten die kunnen worden omschreven / waargenomen als een plantaardig nog te bereiden/verwerken product, zoals aardappelen, kool, aubergine of andere groenten met andere ingrediënten, zoals vlees, gevogelte, vis en/of kruiden. Optioneel kan een kruiden / smaak pakket aanwezig zijn. Deze ingrediënten vormen een waardevol onderdeel van het product, zoals kippenborst met gestoomde groenten. Deze middelen kunnen een hoofdcomponent bevatten die als maaltijd dient zonder extra componenten. Deze producten zijn niet op deeg, graan, zuivel / ei-gebaseerd. Ze kunnen al dan niet een saus bevatten. Deze producten moeten bereid(gekookt/gestoomd e.d.) worden voor consumptie. Deze producten zijn bewerkt of verpakt om de houdbaarheid te verlengen. Exclusief massief houten en niet-houten beklede enkele eenheden en alle combinatie-eenheden.</t>
  </si>
  <si>
    <t>10005225 - Producten/Maaltijden op basis van Eieren - Niet-gebruiksklaar (Beperkt Houdbaar) - Omvat alle producten die kunnen worden omschreven / waargenomen als op ei gebaseerde producten, niet kant en klaar, samengesteld voor een ??specifiek recept waarbij eieren de hoofdcomponent vormen met andere bestanddelen zoals eiwitten, groente of saus. Deze ingrediënten vormen een waardevol onderdeel van het product. Omeletten en souffles zijn voorbeelden van op eieren gebaseerde bereide producten. Deze producten worden bereid (gekookt/gebakken) voor consumptie. Deze producten moeten worden gekoeld om hun houdbaarheid te verlengen. Inclusief niet gebruiksklare complete maaltijden waar eieren het primaire ingrediënt vormen. Exclusief massief houten en niet-houten beklede enkele eenheden en alle combinatie-eenheden.</t>
  </si>
  <si>
    <t>10005224 - Producten/Maaltijden op basis van Eieren - Niet-gebruiksklaar (Diepvries) - Omvat alle producten die kunnen worden omschreven / waargenomen als op ei gebaseerde producten, niet kant en klaar, samengesteld voor een ??specifiek recept waarbij eieren de hoofdcomponent vormen met andere bestanddelen zoals eiwitten, groente of saus. Deze ingrediënten vormen een waardevol onderdeel van het product. Omeletten en souffles zijn voorbeelden van op eieren gebaseerde bereide producten. Deze producten worden bereid (gekookt/gebakken) voor consumptie. Deze producten moeten worden bevroren om hun houdbaarheid te verlengen. Inclusief niet gebruiksklare complete maaltijden waar eieren het primaire ingrediënt vormen. Exclusief massief houten en niet-houten beklede enkele eenheden en alle combinatie-eenheden.</t>
  </si>
  <si>
    <t>10005226 - Producten/Maaltijden op basis van Eieren - Niet-gebruiksklaar (Houdbaar) - Omvat alle producten die kunnen worden omschreven / waargenomen als op ei gebaseerde producten, niet kant en klaar, samengesteld voor een ??specifiek recept waarbij eieren de hoofdcomponent vormen met andere bestanddelen zoals eiwitten, groente of saus. Deze ingrediënten vormen een waardevol onderdeel van het product. Omeletten en souffles zijn voorbeelden van op eieren gebaseerde bereide producten. Deze producten worden bereid (gekookt/gebakken) voor consumptie. Deze producten worden bewerkt of verpakt om hun houdbaarheid te verlengen. Inclusief niet gebruiksklare complete maaltijden waar eieren het primaire ingrediënt vormen. Exclusief massief houten en niet-houten beklede enkele eenheden en alle combinatie-eenheden.</t>
  </si>
  <si>
    <t>10005827 - Producten/Maaltijden op basis van Zuivelproducten - Niet-gebruiksklaar (Diepvries) - Omvat alle producten die kunnen worden omschreven / waargenomen als een zuivelmengsel, niet direct te consumeren en samengesteld met een ??specifiek recept waarbij creme / melk / yoghurt vloeistof of vaste stoffen de belangrijkste ingrediënten zijn met andere bestanddelen zoals chocolade / fruit / noten. Deze ingrediënten vormen een waardevol onderdeel van het product. De hoofdcomponent kan dienen als maaltijd zonder extra componenten. De producten kunnen worden verpakt voor de foodservice markt of verkocht in winkels voor gebruik in huishoudelijke apparaten zoals ijs makers en smoothie makers. Omvat ijsmixen, mengsels en yoghurt smoothie mixen. Sommige producten in deze categorie vereisen invriezen na aankoop en voorbereiding om het eindproduct te vormen voor consumptie. Deze producten moeten worden bevroren om hun houdbaarheid te verlengen. Inclusief diepgevroren kant-en-klaarmaaltijden, waar een product op zuivelbasis het belangrijkste ingrediënt is. Exclusief massief houten en niet-houten beklede enkele eenheden en alle combinatie-eenheden.</t>
  </si>
  <si>
    <t>10005826 - Producten/Maaltijden op basis van Zuivelproducten - Niet-gebruiksklaar (Houdbaar) - Omvat alle producten die kunnen worden omschreven / waargenomen als een zuivelmengsel, dat niet direct voor consumeren geschikt is maar bereid volgens een ??specifiek recept waarbij creme / melk / yoghurt vloeistof of vaste stoffen de belangrijkste ingrediënten zijn met andere bestanddelen zoals chocolade / fruit / noten. Deze ingrediënten vormen een waardevol onderdeel van het product. De hoofdcomponent kan dienen als maaltijd zonder extra componenten. De producten kunnen worden verpakt voor de foodservice markt of verkocht in winkels voor gebruik in huishoudelijke apparaten zoals ijs makers en smoothie makers. Omvat producten zoals ijs mixen, smoothie mixen en yoghurt mixen. Sommige producten in deze categorie vereisen invriezen na aankoop en voorbereiding om het voor consumptie bedoelde eindproduct te verkrijgen. Deze producten moeten worden gekoeld om hun houdbaarheid te verlengen. Inclusief niet gebruiksklaar om te eten / drinken bederfelijke Kant-en-klare maaltijden, waar een product op zuivelbasis het belangrijkste ingrediënt is. Exclusief massief houten en niet-houten beklede enkele eenheden en alle combinatie-eenheden.</t>
  </si>
  <si>
    <t>10006229 - Producten/Maaltijden op basis van Zuivelproducten/Eieren - Assortimenten - Bevat producten met twee of meer verschillende producten uit de klasse &lt;Producten/Maaltijden op basis van Zuivelproducten/Eieren&gt; die men als één product verkoopt, d.w.z. twee of meer producten opgenomen in dezelfde verpakking met GPC bricks binnen de klasse &lt;Producten/Maaltijden op basis van Zuivelproducten/Eieren&gt;. Omvat producten zoals &lt;flensjes&gt; en &lt;ijs&gt; die samen worden verkocht. Gratis producten tellen niet mee bij het maken van een keuze voor de juiste brick. Exclusief massief houten en niet-houten beklede enkele eenheden en alle combinatie-eenheden.</t>
  </si>
  <si>
    <t>10005227 - Producten/Maaltijden op basis van Zuivelproducten/Eieren - Gebruiksklaar (Beperkt Houdbaar) - Omvat alle producten die kunnen worden omschreven / waargenomen als een op zuivel of eieren gebaseerd kant en klaar, bereid product, zoals eieren of kaas met andere bestanddelen, zoals een eiwit of groenten. Deze ingrediënten vormen een waardevol onderdeel van het product, zoals de salade in een ei salade. Deze hoofdcomponent kan als maaltijd dienen zonder extra componenten. Deze producten bevatten geen deeg of graan gebaseerde producten. Ze kunnen al dan niet een saus bevatten. Deze producten hoeven niet te koken voor consumptie, maar sommige producten kunnen heet worden gegeten na opwarmen. Deze producten moeten worden gekoeld om hun houdbaarheid te verlengen. Inclusief bederfelijke Kant-en-klare maaltijden, waar een product op zuivelbasis het belangrijkste ingrediënt is. Exclusief massief houten en niet-houten beklede enkele eenheden en alle combinatie-eenheden.</t>
  </si>
  <si>
    <t>10005228 - Producten/Maaltijden op basis van Zuivelproducten/Eieren - Gebruiksklaar (Houdbaar) - Omvat alle producten die kunnen worden omschreven / waargenomen als een op zuivel of eieren gebaseerd kant en klaar, bereid product, zoals eieren of kaas met andere bestanddelen, zoals een eiwit of groenten. Deze ingrediënten vormen een waardevol onderdeel van het product, zoals de salade in een ei salade. Deze hoofdcomponent kan als maaltijd dienen zonder extra componenten. Deze producten bevatten geen deeg of graan gebaseerde producten. Ze kunnen al dan niet een saus bevatten. Deze producten hoeven niet te koken voor consumptie, maar sommige producten kunnen heet worden gegeten na opwarmen. Deze producten moeten worden gekoeld om hun houdbaarheid te verlengen. Inclusief bederfelijke Kant-en-klare maaltijden, waar een product op zuivelbasis het belangrijkste ingrediënt is. Exclusief massief houten en niet-houten beklede enkele eenheden en alle combinatie-eenheden.</t>
  </si>
  <si>
    <t>10006217 - Sandwiches/Gevulde Broodjes/Wraps - Assortimenten - Bevat producten met twee of meer verschillende producten uit de klasse &lt;Sandwiches/Gevulde Broodjes/Wraps&gt; die men als één product verkoopt, d.w.z. twee of meer producten opgenomen in dezelfde verpakking met GPC bricks binnen de klasse &lt;Sandwiches/Gevulde Broodjes/Wraps&gt;. Omvat producten zoals &lt;Sandwiches&gt; en &lt;Wraps&gt; die samen worden verkocht. Gratis producten tellen niet mee bij het maken van een keuze voor de juiste brick. Exclusief massief houten en niet-houten beklede enkele eenheden en alle combinatie-eenheden.</t>
  </si>
  <si>
    <t>10000255 - Sandwiches/Gevulde Broodjes/Wraps (Beperkt Houdbaar) - Omvat alle producten die kunnen worden omschreven / waargenomen als een gezuurd of ongedesemd, gebakken broodproduct waaruit schijfjes of het hele brood kan worden gebruikt om een combinatie van een of meer ingrediënten in te wikkelen of in te sluiten.Deze producten zijn bewerkt of verpakt om hun houdbaarheid te verlengen. Omvat kant-en-klaar producten en producten die warm of koud gegeten worden. Exclusief massief houten en niet-houten beklede enkele eenheden en alle combinatie-eenheden.</t>
  </si>
  <si>
    <t>10000254 - Sandwiches/Gevulde Broodjes/Wraps (Diepvries) - Omvat alle producten die kunnen worden omschreven / waargenomen als een gezuurd of ongedesemd, gebakken broodproduct waaruit schijfjes of het hele brood kan worden gebruikt om een combinatie van een of meer ingrediënten in te wikkelen of in te sluiten.Deze producten zijn bevroren om hun houdbaarheid te verlengen. Omvat kant-en-klaar producten en producten die warm of koud gegeten worden, eenmaal ontdooid. Exclusief massief houten en niet-houten beklede enkele eenheden en alle combinatie-eenheden.</t>
  </si>
  <si>
    <t>10000177 - Chips/Snacks/Gemengde Snacks - Naturel/Geëxtrudeerd (Houdbaar) - Omvat alle producten die kunnen worden omschreven / waargenomen als een soort voedsel meestal gegeten tussen de maaltijden. Ze kunnen extracten bevatten van aardappelen of andere groenten, erwtenmeel, rijst, peulvruchten en fruit, die worden gemengd met andere bestanddelen, opnieuw samengesteld en in hapgroot formaat geperst of gesneden of die worden gebakken in olie of oven. Deze producten worden meestal verpakt in luchtdichte zakken, buizen of plastic dozen. Omvat producten zoals Bombay Mix. Exclusief massief houten en niet-houten beklede enkele eenheden en alle combinatie-eenheden.</t>
  </si>
  <si>
    <t>10006746 - Cornuco's - Omvat alle producten die kunnen worden omschreven / waargenomen als een soort voedsel meestal gegeten tussen de maaltijden. Ze bevatten pinda, pinda gearomatiseerde extracten, kaas en/of kaas aromatiserende extracten, die worden gemengd met andere bestanddelen, opnieuw samengesteld en in hapgroot formaat geperst of gesneden of die worden gebakken in olie of in de oven. Deze producten worden gewoonlijk verpakt in luchtdichte zakken, buizen of plastic dozen. Exclusief massief houten en niet-houten beklede enkele eenheden en alle combinatie-eenheden.</t>
  </si>
  <si>
    <t>10005822 - Karamel-/Chocoladeappels - Inclusief alle producten die worden omschreven / waargenomen als een karamel / toffee gecoate appel op een stokje. De coating kan gemalen noten of kleine hapjes snoepgoed bevatten. Exclusief massief houten en niet-houten beklede enkele eenheden en alle combinatie-eenheden.</t>
  </si>
  <si>
    <t>10000252 - Popcorn (Houdbaar) - Omvat alle producten die kunnen worden omschreven / waargenomen als een soort voedsel meestal gegeten tussen de maaltijden, gemaakt uit maïs (corn). Zowel nog niet ontpopte maïs die verwarming vereist en gepofte maïs die is verhit totdat hij barst en ontpopt. Exclusief massief houten en niet-houten beklede enkele eenheden en alle combinatie-eenheden.</t>
  </si>
  <si>
    <t>10000612 - Snacks - Assortimenten - Bevat producten met twee of meer verschillende producten uit de klasse &lt;Snacks&gt; die men als één product verkoopt, d.w.z. twee of meer producten opgenomen in dezelfde verpakking met GPC bricks binnen de klasse &lt;Snacks&gt;. Omvat producten zoals &lt;chips&gt; en &lt;popcorn&gt; die samen worden verkocht. Gratis producten tellen niet mee bij het maken van een keuze voor de juiste brick. Exclusief massief houten en niet-houten beklede enkele eenheden en alle combinatie-eenheden.</t>
  </si>
  <si>
    <t>10007276 - Snacks - Overig - Bevat producten uit de klasse &lt;Snacks&gt;, waarbij het niet mogelijk is om deze producten in de bestaande bricks te classificeren. Exclusief massief houten en niet-houten beklede enkele eenheden en alle combinatie-eenheden.</t>
  </si>
  <si>
    <t>10006747 - Zoute Stengels/Mini Pretzels - Omvat alle producten die kunnen worden omschreven / waargenomen als een soort voedsel meestal gegeten tussen de maaltijden. Deze producten omvatten Zout Sticks en Mini Pretzels, die zijn gebakken in olie of in de oven gebakken. Deze producten worden gewoonlijk verpakt in luchtdichte zakken, buizen of plastic dozen. Exclusief massief houten en niet-houten beklede enkele eenheden en alle combinatie-eenheden.</t>
  </si>
  <si>
    <t>10000213 - Honing (Houdbaar) - Inclusief alle producten die worden omschreven / waargenomen als een zoet smeerbaar vloeibaar gemaakt mengsel dat door honingbijen uit de nectar van bloemen is gemaakt. Omvat gedroogde honing, honing spreads, honing met toegevoegde ingrediënten en andere honingbij producten, zoals honing stuifmeel. Exclusief massief houten en niet-houten beklede enkele eenheden en alle combinatie-eenheden.</t>
  </si>
  <si>
    <t>10006848 - Honingvervangers - Omvat alle producten die kunnen worden omschreven / waargenomen als een viscose of vaste gearomatiseerde massa die is samengesteld uit fructose (50%), glucose (50%) citroenzuur. Exclusief massief houten en niet-houten beklede enkele eenheden en alle combinatie-eenheden.</t>
  </si>
  <si>
    <t>10000217 - Jam/Marmelade (Houdbaar) - Omvat alle producten die kunnen worden omschreven / waargenomen als een zoete semi vaste vloeistof, meestal gebruikt als een spread gemaakt door in suiker koken en behouden van gemalen fruit en het mengsel te laten rusten, vaak met de toevoeging van harders. Inclusief jam, gelei en marmelade. Exclusief massief houten en niet-houten beklede enkele eenheden en alle combinatie-eenheden.</t>
  </si>
  <si>
    <t>10006837 - Jam/Marmelade/Fruitbeleg (Beperkt Houdbaar) - Omvat alle producten die kunnen worden omschreven / waargenomen als een zoete halfharde vloeistof, meestal gebruikt als een spread door koken en mengen van gemalen suiker in fruit, waarna het mengsel zijn uiteindelijke vorm krijgt, vaak met de toevoeging van harders. Inclusief jam, gelei en marmelade. Deze producten moeten worden gekoeld om hun houdbaarheid te verlengen. Exclusief massief houten en niet-houten beklede enkele eenheden en alle combinatie-eenheden.</t>
  </si>
  <si>
    <t>10000187 - Smeerbeleg gebaseerd op Noten of Chocolade (Houdbaar) - Omvat alle producten die kunnen worden omschreven / waargenomen als smeerbaar vloeibaar beleg specifiek bedoeld voor gebruik als vulling voor broodjes en gebak, of uitgespreid op toast, croissants en biscuits. Deze producten zijn behandeld of verpakt om hun houdbaarheid te verlengen. Omvat op noten en/of chocolade en gebaseerde smeersels. Exclusief massief houten en niet-houten beklede enkele eenheden en alle combinatie-eenheden.</t>
  </si>
  <si>
    <t>10000621 - Zoet Smeerbeleg - Assortimenten - Bevat producten met twee of meer verschillende producten uit de klasse &lt;Zoet Smeerbeleg&gt; die men als één product verkoopt, d.w.z. twee of meer producten opgenomen in dezelfde verpakking met GPC bricks binnen de klasse &lt;Zoet Smeerbeleg&gt;. Omvat producten zoals &lt;chocoladepasta&gt; en &lt;Jam&gt; die samen worden verkocht. Gratis producten tellen niet mee bij het maken van een keuze voor de juiste brick. Exclusief massief houten en niet-houten beklede enkele eenheden en alle combinatie-eenheden.</t>
  </si>
  <si>
    <t>10006428 - Bladgroenten - Onbewerkt/Onverwerkt - Mengsels (Verse Sla mixen) - Bevat producten met twee of meer verschillende producten uit de klasse &lt;Bladgroenten - Onbewerkt/Onverwerkt - Assortimenten&gt; die men als één product verkoopt, d.w.z. twee of meer producten opgenomen in dezelfde verpakking met GPC bricks binnen de klasse &lt;Bladgroenten - Onbewerkt/Onverwerkt - Assortimenten&gt;. Gratis producten tellen niet mee bij het maken van een keuze voor de juiste brick. Exclusief massief houten en niet-houten beklede enkele eenheden en alle combinatie-eenheden.</t>
  </si>
  <si>
    <t>10006761 - Celtuce/Chinese sla/Stengelsla - Omvat elk product dat kan worden omschreven / waargenomen als een verse commerciële variant van stengelsla (cultivars) afgeleid van Lactuca sativa var. Asparagina, vers geleverd. Exclusief massief houten en niet-houten beklede enkele eenheden en alle combinatie-eenheden.</t>
  </si>
  <si>
    <t>10006155 - Andijvie - Omvat elk product dat kan worden omschreven / waargenomen als een verse commerciële variant van andijvie (cultivars) afgeleid van Cichorium endivia L. var. latifolium Lam, vers geleverd. Exclusief massief houten en niet-houten beklede enkele eenheden en alle combinatie-eenheden.</t>
  </si>
  <si>
    <t>10006097 - Frisée (Krulandijvie) - Omvat elk product dat kan worden omschreven / waargenomen als een verse commerciële variant van Frisée krulandijvie van de variëteiten (cultivars) Cichorium endivia L. var. latifolium Lam, vers geleverd. Exclusief massief houten en niet-houten beklede enkele eenheden en alle combinatie-eenheden.</t>
  </si>
  <si>
    <t>10006423 - Puntarelle - Omvat elk product dat kan worden omschreven / waargenomen als een verse commerciële variant van diverse Puntarella (enkelvoud) of Puntarelle (Pural) of Cicoria di Catalugna uit Cichorium intybus var. Foliosum, vers geleverd. Exclusief massief houten en niet-houten beklede enkele eenheden en alle combinatie-eenheden.</t>
  </si>
  <si>
    <t>10006094 - Radicchio Rosso - Omvat elk product dat kan worden omschreven / waargenomen als een verse commerciële variant van Radicchio Rosso (cultivars) afgeleid van Cichorium intybus var. Foliosum L. vers geleverd. Exclusief massief houten en niet-houten beklede enkele eenheden en alle combinatie-eenheden.</t>
  </si>
  <si>
    <t>10006421 - Roodlof - Omvat elk product dat kan worden omschreven / waargenomen als een verse commerciële variant van Radicchio (Redloof) dat een hybride rassen (cultivars) van de pennen Cichorium intybus var. Foliosum L., vers geleverd. Exclusief massief houten en niet-houten beklede enkele eenheden en alle combinatie-eenheden.</t>
  </si>
  <si>
    <t>10006095 - Suikerij/Groenlof - Omvat elk product dat kan worden omschreven / waargenomen als een verse commerciële variant van Suikerij/Groenlof van de variëteiten (cultivars) Cichorium endivia L. var. latifolium Lam, vers geleverd Exclusief massief houten en niet-houten beklede enkele eenheden en alle combinatie-eenheden.</t>
  </si>
  <si>
    <t>10006422 - Wilde Cichorei - Omvat elk product dat kan worden omschreven / waargenomen als een verse commerciële variant van normale cichorei, van Cichorium intybus, vers geleverd. Exclusief massief houten en niet-houten beklede enkele eenheden en alle combinatie-eenheden.</t>
  </si>
  <si>
    <t>10006093 - Witlof (Witloof) - Omvat elk product dat kan worden omschreven / waargenomen als een verse commerciële variant van witloof (witlof) van de variëteiten (cultivars) Cichorium intybus L. var. foliosum Hegi, vers geleverd. Exclusief massief houten en niet-houten beklede enkele eenheden en alle combinatie-eenheden.</t>
  </si>
  <si>
    <t>10006269 - Babyleaves - Omvat elk product dat kan worden omschreven / waargenomen als een verse commerciële variant van babyleaves van 3-8 cm (ongeveer 1 tot 3 inch) loofbomen fruit (cultivars) afgeleid van alle botanische soorten verse enkelbladige salade groenten. Exclusief massief houten en niet-houten beklede enkele eenheden en alle combinatie-eenheden.</t>
  </si>
  <si>
    <t>10006089 - Paardenbloem - Omvat elk product dat kan worden omschreven / waargenomen als een verse commerciële variant van Paardenbloem van de variëteiten (cultivars) Taraxacum officinale, vers geleverd. Exclusief massief houten en niet-houten beklede enkele eenheden en alle combinatie-eenheden.</t>
  </si>
  <si>
    <t>10006092 - Postelein - Omvat elk product dat kan worden omschreven / waargenomen als een verse commerciële variant van postelein (cultivars) afgeleid van postelein, vers geleverd. Exclusief producten zoals combinatie-eenheden, houten raamruiten, raamkozijnen en niet-houten en met hout beklede enkele eenheden.</t>
  </si>
  <si>
    <t>10006088 - Rucola - Omvat elk product dat kan worden omschreven / waargenomen als een verse commerciële variant van Rucola (cultivars) afgeleid van Eruca sativa, vers geleverd. Exclusief producten zoals combinatie-eenheden, houten raamruiten, raamkozijnen en niet-houten en met hout beklede enkele eenheden.</t>
  </si>
  <si>
    <t>10006086 - Veldsla - Omvat elk product dat kan worden omschreven / waargenomen als een verse commerciële variant van veldsla (cultivars) afgeleid van veldsla L. vers geleverd. Exclusief producten zoals combinatie-eenheden, houten raamruiten, raamkozijnen en niet-houten en met hout beklede enkele eenheden.</t>
  </si>
  <si>
    <t>10006048 - Waterkers - Omvat elk product dat kan worden omschreven / waargenomen als een verse commerciële variant van diverse waterkers gegroeid uit slanke waterkers, vers geleverd. Exclusief producten zoals combinatie-eenheden, houten raamruiten, raamkozijnen en niet-houten en met hout beklede enkele eenheden.</t>
  </si>
  <si>
    <t>10006090 - Zuring - Omvat elk product dat kan worden omschreven / waargenomen als een verse commerciële variant van Zuring (cultivars) afgeleid van Rumex acetosa, vers geleverd. Exclusief producten zoals combinatie-eenheden, houten raamruiten, raamkozijnen en niet-houten en met hout beklede enkele eenheden.</t>
  </si>
  <si>
    <t>10006419 - Bataviasla - Omvat elk product dat kan worden omschreven / waargenomen als een verse commerciële variant van Batavia sla (cultivars) afgeleid van Lactuca sativa L. var. capitata L. met gesloten koppen, vers geleverd. Exclusief producten zoals combinatie-eenheden, houten raamruiten, raamkozijnen en niet-houten en met hout beklede enkele eenheden.</t>
  </si>
  <si>
    <t>10006085 - Bindsla/Romeinse Sla - Omvat elk product dat kan worden omschreven / waargenomen als een verse commerciële variant van kropsla van de variëteiten (cultivars) Lactuca sativa var. Longifolia, vers geleverd Exclusief producten zoals combinatie-eenheden, houten raamruiten, raamkozijnen en niet-houten en met hout beklede enkele eenheden.</t>
  </si>
  <si>
    <t>10006267 - IJsbergsla - Omvat elk product dat kan worden omschreven / waargenomen als een verse commerciële variant van ijsbergsla van de variëteiten (cultivars) Lactuca sativa L. var. capitata L. met gesloten koppen, vers geleverd Exclusief producten zoals combinatie-eenheden, houten raamruiten, raamkozijnen en niet-houten en met hout beklede enkele eenheden.</t>
  </si>
  <si>
    <t>10006079 - Kropsla/Botersla - Omvat elk product dat kan worden omschreven / waargenomen als een verse commerciële variant van kropsla van de variëteiten (cultivars) Lactuca sativa L. var. capitata L. met open koppen, vers geleverd. Exclusief producten zoals combinatie-eenheden, houten raamruiten, raamkozijnen en niet-houten en met hout beklede enkele eenheden.</t>
  </si>
  <si>
    <t>10006426 - Eikenbladsla - Omvat elk product dat kan worden omschreven / waargenomen als een verse commerciële variant van eikenbladsla, van Lactuca sativa L. var. crispa, vers geleverd. Exclusief producten zoals combinatie-eenheden, houten raamruiten, raamkozijnen en niet-houten en met hout beklede enkele eenheden.</t>
  </si>
  <si>
    <t>10006424 - Lollo Bionda - Omvat elk product dat kan worden omschreven / waargenomen als een verse commerciële variant van Lollo Bionda, van Lactuca sativa L. var. crispa, vers geleverd. Exclusief producten zoals combinatie-eenheden, houten raamruiten, raamkozijnen en niet-houten en met hout beklede enkele eenheden.</t>
  </si>
  <si>
    <t>10006425 - Lollo Rosso - Omvat elk product dat kan worden omschreven / waargenomen als een verse commerciële variant van Lollo Rossa, van Lactuca sativa L. var. crispa, vers geleverd. Exclusief producten zoals combinatie-eenheden, houten raamruiten, raamkozijnen en niet-houten en met hout beklede enkele eenheden.</t>
  </si>
  <si>
    <t>10006268 - Losse/Meervoudige Slabladeren - Overig - Bevat producten uit de klasse &lt;Losse/Meervoudige Slabladeren&gt;, waarbij het niet mogelijk is om deze producten in de bestaande bricks te classificeren. Exclusief producten zoals combinatie-eenheden, houten raamruiten, raamkozijnen en niet-houten en met hout beklede enkele eenheden.</t>
  </si>
  <si>
    <t>10006420 - Hin Choy/Chinese Spinazie - Omvat elk product dat kan worden omschreven / waargenomen als een verse commerciële variant van diverse Hin Choy (zomer Poinsetta), van Amaranthus tricolor, vers geleverd. Exclusief producten zoals combinatie-eenheden, houten raamruiten, raamkozijnen en niet-houten en met hout beklede enkele eenheden.</t>
  </si>
  <si>
    <t>10006427 - Nieuw-Zeelandse Spinazie - Deze norm geldt voor Nieuw- Zeelandse spinazie van de variëteiten (cultivars) Tetragonia tetragonoides, vers geleverd. Exclusief producten zoals combinatie-eenheden, houten raamruiten, raamkozijnen en niet-houten en met hout beklede enkele eenheden.</t>
  </si>
  <si>
    <t>10006091 - Spinazie - Omvat elk product dat kan worden omschreven / waargenomen als een verse commerciële variant van spinazie van de variëteiten (cultivars) Spinacia oleracea L.,vers geleverd. Exclusief producten zoals combinatie-eenheden, houten raamruiten, raamkozijnen en niet-houten en met hout beklede enkele eenheden.</t>
  </si>
  <si>
    <t>10006352 - Waterspinazie/Ong Choy/Kangkung - Omvat elk product dat kan worden omschreven / waargenomen als een verse commerciële variant van diverse waterspinazie of Ong Choy, gegroeid uit Ipomoea aquatica, vers geleverd. Exclusief producten zoals combinatie-eenheden, houten raamruiten, raamkozijnen en niet-houten en met hout beklede enkele eenheden.</t>
  </si>
  <si>
    <t>10000069 - Bak/Kook Benodigdheden (Beperkt Houdbaar) - Omvat alle producten die worden omschreven / waargenomen als producten die specifiek ontworpen zijn om te worden gebruikt bij het bakken of koken. De producten omvatten gist en gedeeltelijke maaltijdpakketten. Ze kunnen al dan niet de toevoeging van andere ingrediënten nodig hebben, en kunnen al dan niet verder bakken of koken nodig hebben. Deze producten moeten gekoeld worden om hun houdbaarheid te verlengen. Exclusief producten zoals combinatie-eenheden, houten raamruiten, raamkozijnen en niet-houten en met hout beklede enkele eenheden.</t>
  </si>
  <si>
    <t>10000157 - Bak/Kook Benodigdheden (Diepvries) - Omvat alle producten die worden omschreven / waargenomen als producten die specifiek ontworpen zijn om te worden gebruikt bij het bakken of koken. De producten omvatten gist en gedeeltelijke maaltijdpakketten. Ze kunnen al dan niet de toevoeging van andere ingrediënten nodig hebben, en kunnen al dan niet verder bakken of koken nodig hebben. Deze producten moeten bevroren worden om hun houdbaarheid te verlengen. Exclusief producten zoals combinatie-eenheden, houten raamruiten, raamkozijnen en niet-houten en met hout beklede enkele eenheden.</t>
  </si>
  <si>
    <t>10000158 - Bak/Kook Benodigdheden (Houdbaar) - Omvat alle producten die worden omschreven / waargenomen als producten die specifiek ontworpen zijn om te worden gebruikt bij het bakken of koken. De producten omvatten gist en gedeeltelijke maaltijdpakketten. Ze kunnen al dan niet de toevoeging van andere ingrediënten nodig hebben, en kunnen al dan niet verder bakken of koken nodig hebben. Deze producten worden bewerkt of verpakt om hun houdbaarheid te verlengen. Exclusief producten zoals combinatie-eenheden, houten raamruiten, raamkozijnen en niet-houten en met hout beklede enkele eenheden.</t>
  </si>
  <si>
    <t>10000068 - Bak/Kook Samenstellingen (Beperkt Houdbaar) - Omvat alle producten die kunnen worden omschreven / waargenomen als een hoeveelheid bederfelijke, voorgemengd deeg, beslag of poeder of andere bestanddelen die speciaal zijn bedoeld voor vruchten brood, cakes, koekjes, desserts of andere producten. Producten kunnen direct gebruikt worden (indien geen additionele ingrediënten moeten worden toegevoegd aan het mengsel vóór gebruik) of vereisen het toevoegen van natte bestanddelen zoals water, melk, olie, vet of ei. Deze producten moeten worden gekoeld om houdbaarheid te verlengen. Exclusief producten zoals combinatie-eenheden, houten raamruiten, raamkozijnen en niet-houten en met hout beklede enkele eenheden.</t>
  </si>
  <si>
    <t>10000155 - Bak/Kook Samenstellingen (Diepvries) - Omvat alle producten die kunnen worden omschreven / waargenomen als een hoeveelheid bevroren, voorgemengd deeg, beslag of poeder die speciaal is bedoeld voor vruchten brood, cakes, koekjes, desserts of andere producten. Producten kunnen direct gebruikt worden (indien geen additionele ingrediënten moeten worden toegevoegd aan het mengsel vóór gebruik) of vereisen het toevoegen van natte bestanddelen zoals water, melk, olie, vet of ei. Deze producten moeten ingevroren worden om hun houdbaarheid te verlengen. Exclusief producten zoals combinatie-eenheden, houten raamruiten, raamkozijnen en niet-houten en met hout beklede enkele eenheden.</t>
  </si>
  <si>
    <t>10000156 - Bak/Kook Samenstellingen (Houdbaar) - Omvat alle producten die kunnen worden omschreven / waargenomen als een hoeveelheid houdbare, voorgemengd deeg, beslag of poeder die speciaal is bedoeld voor vruchten brood, cakes, koekjes, desserts of andere producten. Producten kunnen direct gebruikt worden (indien geen additionele ingrediënten moeten worden toegevoegd aan het mengsel vóór gebruik) of vereisen het toevoegen van natte bestanddelen zoals water, melk, olie, vet of ei. Deze producten zijn behandeld of verpakt, een hun houdbaarheid te verlengen. Exclusief producten zoals combinatie-eenheden, houten raamruiten, raamkozijnen en niet-houten en met hout beklede enkele eenheden.</t>
  </si>
  <si>
    <t>10000595 - Bak/Kook Samenstellingen/Benodigdheden - Assortimenten - Bevat producten met twee of meer verschillende producten uit de klasse &lt;Bak/Kook Samenstellingen/Benodigdheden&gt; die men als één product verkoopt, d.w.z. twee of meer producten opgenomen in dezelfde verpakking met GPC bricks binnen de klasse &lt;Bak/Kook Samenstellingen/Benodigdheden&gt;. Omvat producten zoals &lt;Taartmix&gt; en &lt;eetbare toppings/decoratie&gt; die samen worden verkocht. Gratis producten tellen niet mee bij het maken van een keuze voor de juiste brick. Exclusief producten zoals combinatie-eenheden, houten raamruiten, raamkozijnen en niet-houten en met hout beklede enkele eenheden.</t>
  </si>
  <si>
    <t>10000596 - Biscuits/Koekjes - Assortimenten - Bevat producten met twee of meer verschillende producten uit de klasse &lt;Biscuits/Koekjes&gt; die men als één product verkoopt, d.w.z. twee of meer producten opgenomen in dezelfde verpakking met GPC bricks binnen de klasse &lt;Biscuits/Koekjes&gt;. Omvat producten zoals &lt;Koekjes&gt; en &lt;Broodsticks&gt; die samen worden verkocht. Gratis producten tellen niet mee bij het maken van een keuze voor de juiste brick. Exclusief producten zoals combinatie-eenheden, houten raamruiten, raamkozijnen en niet-houten en met hout beklede enkele eenheden.</t>
  </si>
  <si>
    <t>10000160 - Biscuits/Koekjes (Beperkt Houdbaar) - Omvat alle producten die kunnen worden omschreven / waargenomen als dunne, ongezuurde, gebakken, producten op graanbasis. Producten kunnen zoet of hartig zijn, verkrijgbaar in een diverse vormen en groottes. Deze producten kunnen worden gekoeld om hun houdbaarheid te verlengen. Bevat producten zoals crackers, koekjes, haverkoek. Exclusief producten zoals combinatie-eenheden, houten raamruiten, raamkozijnen en niet-houten en met hout beklede enkele eenheden.</t>
  </si>
  <si>
    <t>10000304 - Biscuits/Koekjes (Diepvries) - Omvat alle producten die kunnen worden omschreven / waargenomen als dunne, ongezuurde, gebakken, producten op graanbasis. Producten kunnen zoet of hartig zijn, verkrijgbaar in een diverse vormen en groottes. Deze producten worden bevroren om hun houdbaarheid te verlengen. Bevat producten zoals crackers, koekjes, haverkoek. Exclusief producten zoals combinatie-eenheden, houten raamruiten, raamkozijnen en niet-houten en met hout beklede enkele eenheden.</t>
  </si>
  <si>
    <t>10000161 - Biscuits/Koekjes (Houdbaar) - Omvat alle producten die kunnen worden omschreven / waargenomen als dunne, ongezuurde, gebakken, producten op graanbasis. Producten kunnen zoet of hartig zijn, verkrijgbaar in een diverse vormen en groottes. Deze producten zijn bewerkt of verpakt om hun houdbaarheid te verlengen. Bevat producten zoals crackers, koekjes, haverkoek. Exclusief producten zoals combinatie-eenheden, houten raamruiten, raamkozijnen en niet-houten en met hout beklede enkele eenheden.</t>
  </si>
  <si>
    <t>10000305 - Gedroogde Broodproducten (Diepvries) - Omvat alle producten die kunnen worden omschreven / waargenomen als een gezuurd of ongedesemd, op meel gebaseerd gebakken, gebraden, gedroogd of extrudaat, kenmerkend bedoeld voor gebruik als een ingrediënt of begeleiding bij een ander gerecht. Deze producten moeten worden bevroren om hun houdbaarheid te verlengen.Bevat producten zoals Broodsticks, tortilla's en croutons. Exclusief producten zoals combinatie-eenheden, houten raamruiten, raamkozijnen en niet-houten en met hout beklede enkele eenheden.</t>
  </si>
  <si>
    <t>10000166 - Gedroogde Broodproducten (Houdbaar) - Omvat alle producten die kunnen worden omschreven / waargenomen als een gezuurd of ongedesemd, op meel gebaseerd gebakken, gebraden, gedroogd of extrudaat, kenmerkend bedoeld voor gebruik als een ingrediënt of begeleiding bij een ander gerecht. Deze producten zijn bewerkt of verpakt om hun houdbaarheid te verlengen.Bevat producten zoals Broodsticks, tortilla's en croutons. Exclusief producten zoals combinatie-eenheden, houten raamruiten, raamkozijnen en niet-houten en met hout beklede enkele eenheden.</t>
  </si>
  <si>
    <t>10000164 - Brood (Beperkt Houdbaar) - Omvat alle producten die worden omschreven / waargenomen als een gezuurd of ongedesemd, deeg-gebaseerd gebakken product. Kenmerkend bevatten deze producten geen eieren en meestal een lager vetgehalte dan andere deegproducten zoals gebak.Deze producten moeten gekoeld worden om hun houdbaarheid te verlengen. Omvat ook producten zoals naan, chapatti, broden, broodjes, bagels, focaccia, ciabatta, stokbrood, roggebrood, brood gemaakt van rijstmeel en voorgebakken broodproducten. Exclusief producten zoals combinatie-eenheden, houten raamruiten, raamkozijnen en niet-houten en met hout beklede enkele eenheden.</t>
  </si>
  <si>
    <t>10000163 - Brood (Diepvries) - Omvat alle producten die worden omschreven / waargenomen als een gezuurd of ongedesemd, deeg-gebaseerd gebakken product. Kenmerkend bevatten deze producten geen eieren en meestal een lager vetgehalte dan andere deegproducten zoals gebak.Deze producten moeten ingevroren worden om hun houdbaarheid te verlengen. Omvat ook producten zoals naan, chapatti, broden, broodjes, bagels, focaccia, ciabatta, stokbrood, roggebrood, brood gemaakt van rijstmeel en voorgebakken broodproducten. Exclusief producten zoals combinatie-eenheden, houten raamruiten, raamkozijnen en niet-houten en met hout beklede enkele eenheden.</t>
  </si>
  <si>
    <t>10000165 - Brood (Houdbaar) - Omvat alle producten die worden omschreven / waargenomen als een gezuurd of ongedesemd, deeg-gebaseerd gebakken product. Kenmerkend bevatten deze producten geen eieren en meestal een lager vetgehalte dan andere deegproducten zoals gebak.Deze producten zijn bewerkt of verpakt om hun houdbaarheid te verlengen. Omvat ook producten zoals naan, chapatti, broden, broodjes, bagels, focaccia, ciabatta, stokbrood, roggebrood, brood gemaakt van rijstmeel en voorgebakken broodproducten. Exclusief producten zoals combinatie-eenheden, houten raamruiten, raamkozijnen en niet-houten en met hout beklede enkele eenheden.</t>
  </si>
  <si>
    <t>10000598 - Brood/Bakkerijproducten - Assortimenten - Bevat producten met twee of meer verschillende producten uit de klasse &lt;Brood/Bakkerijproducten - Assortimenten&gt; die men als één product verkoopt, d.w.z. twee of meer producten opgenomen in dezelfde verpakking met GPC bricks binnen de klasse &lt;Brood/Bakkerijproducten - Assortimenten&gt;. Omvat producten zoals &lt;Pizza&gt; en &lt;Knoflookbrood&gt; die samen worden verkocht. Gratis producten tellen niet mee bij het maken van een keuze voor de juiste brick. Exclusief producten zoals combinatie-eenheden, houten raamruiten, raamkozijnen en niet-houten en met hout beklede enkele eenheden.</t>
  </si>
  <si>
    <t>10000249 - Taarten/Gebakjes/Pizza's/Quiches - Hartig (Beperkt Houdbaar) - Omvat alle producten die kunnen worden omschreven / waargenomen als gebak, biscuit of crumble gebaseerd en gevuld of bedekt met een mengsel van versnipperde / gesneden hartige ingrediënten, gewoonlijk met inbegrip van vlees, groente, eieren of andere toevoegsels, vervolgens gebakken en klaar voor consumptie verkocht. De producten kunnen worden gekoeld om hun houdbaarheid te verlengen. Exclusief producten zoals combinatie-eenheden, houten raamruiten, raamkozijnen en niet-houten en met hout beklede enkele eenheden.</t>
  </si>
  <si>
    <t>10000248 - Taarten/Gebakjes/Pizza's/Quiches - Hartig (Diepvries) - Omvat alle producten die kunnen worden omschreven / waargenomen als gebak, biscuit of crumble gebaseerd en gevuld of bedekt met een mengsel van versnipperde / gesneden hartige ingrediënten, gewoonlijk met inbegrip van vlees, groente, eieren of andere toevoegsels, vervolgens gebakken en klaar voor consumptie verkocht. De producten moeten worden bevroren om hun houdbaarheid te verlengen. Exclusief houten en met hout beklede enkele eenheden en alle combinatie-eenheden.</t>
  </si>
  <si>
    <t>10000250 - Taarten/Gebakjes/Pizza's/Quiches - Hartig (Houdbaar) - Omvat alle producten die kunnen worden omschreven / waargenomen als gebak, biscuit of crumble gebaseerd en gevuld of bedekt met een mengsel van versnipperde / gesneden hartige ingrediënten, gewoonlijk met inbegrip van vlees, groente, eieren of andere toevoegsels, vervolgens gebakken en klaar voor consumptie verkocht. De producten worden bewerkt of verpakt om hun houdbaarheid te verlengen. Exclusief houten en met hout beklede enkele eenheden en alle combinatie-eenheden.</t>
  </si>
  <si>
    <t>10000171 - Cakes - Zoet (Beperkt Houdbaar) - Omvat alle producten die worden omschreven / waargenomen als een zoet bereid voedsel, meestal gemaakt van meel, suiker, boter/vet en eieren gemengd met andere ingrediënten en gebakken of gefrituurd. Product kan worden gekoeld om de houdbaarheid te verlengen. Exclusief houten en met hout beklede enkele eenheden en alle combinatie-eenheden.</t>
  </si>
  <si>
    <t>10000170 - Cakes - Zoet (Diepvries) - Omvat alle producten die worden omschreven / waargenomen als een zoet bereid voedsel, meestal gemaakt van meel, suiker, boter/vet en eieren gemengd met andere ingrediënten en gebakken of gefrituurd.Deze producten moeten worden bevroren om hun houdbaarheid te verlengen. Exclusief houten en met hout beklede enkele eenheden en alle combinatie-eenheden.</t>
  </si>
  <si>
    <t>10000172 - Cakes - Zoet (Houdbaar) - Omvat alle producten die worden omschreven / waargenomen als een zoet bereid voedsel, meestal gemaakt van meel, suiker, boter/vet en eieren gemengd met andere ingrediënten en gebakken of gefrituurd.Deze producten zijn bewerkt of verpakt om hun houdbaarheid te verlengen. Exclusief houten en met hout beklede enkele eenheden en alle combinatie-eenheden.</t>
  </si>
  <si>
    <t>10000246 - Taarten/Gebakjes - Zoet (Beperkt Houdbaar) - Omvat alle producten die worden omschreven / waargenomen als een op gebak gebaseerd zoet product dat bestaat uit een deeg van boter, meel en eieren. Producten kunnen zanddeeg, filo of bladerdeeg gebruiken en moeten een vulling bevatten. In het algemeen hebben deze producten een hoog vetgehalte. Product kan worden gekoeld om de houdbaarheid te verlengen. Producten zijn onder andere taarten en pasteien, croissants, Deense en andere ontbijt broodjes. Exclusief houten en met hout beklede enkele eenheden en alle combinatie-eenheden.</t>
  </si>
  <si>
    <t>10000245 - Taarten/Gebakjes - Zoet (Diepvries) - Omvat alle producten die worden omschreven / waargenomen als een op gebak gebaseerd zoet product dat bestaat uit een deeg van boter, meel en eieren. Producten kunnen zanddeeg, filo of bladerdeeg gebruiken en moeten een vulling bevatten. In het algemeen hebben deze producten een hoog vetgehalte.Product moet worden bevroren om de houdbaarheid te verlengen. Producten zijn onder andere taarten en pasteien, croissants, Deense en andere ontbijt broodjes. Exclusief houten en met hout beklede enkele eenheden en alle combinatie-eenheden.</t>
  </si>
  <si>
    <t>10000247 - Taarten/Gebakjes - Zoet (Houdbaar) - Omvat alle producten die worden omschreven / waargenomen als een op gebak gebaseerd zoet product dat bestaat uit een deeg van boter, meel en eieren. Producten kunnen zanddeeg, filo of bladerdeeg gebruiken en moeten een vulling bevatten. In het algemeen hebben deze producten een hoog vetgehalte. Product is bewerkt of verpakt om de houdbaarheid te verlengen. Producten zijn onder andere taarten en pasteien, croissants, Deense en andere ontbijt broodjes. Exclusief houten en met hout beklede enkele eenheden en alle combinatie-eenheden.</t>
  </si>
  <si>
    <t>10000597 - Zoete Bakkerij Producten - Assortimenten - Bevat producten met twee of meer verschillende producten uit de klasse &lt;Zoete Bakkerijproducten&gt; die men als één product verkoopt, d.w.z. twee of meer producten opgenomen in dezelfde verpakking met GPC bricks binnen de klasse &lt;Zoete Bakkerijproducten&gt;. Omvat producten zoals &lt;biscuit&gt; en &lt;Deens gebak&gt; die samen worden verkocht. Gratis producten tellen niet mee bij het maken van een keuze voor de juiste brick. Exclusief houten en met hout beklede enkele eenheden en alle combinatie-eenheden.</t>
  </si>
  <si>
    <t>10008449 - Eetbaar Vogelnest - Bereid/Verwerkt - Omvat alle producten die kunnen worden beschreven/waargenomen als eetbaar vogelnest, afgeleid van de nesten die zijn gebouwd door bepaalde soorten gierzwaluwen, voornamelijk Aerodramus fuciphagus. Deze nesten, samengesteld uit het speeksel van de vogels, worden geoogst en zijn verder verwerkt voor culinaire doeleinden. Deze producten worden meestal geconsumeerd in soepen, desserts of tonics en worden gewaardeerd om hun unieke textuur en mogelijke gezondheidsvoordelen. Exclusief houten en met hout beklede enkele eenheden en alle combinatie-eenheden.</t>
  </si>
  <si>
    <t>10008450 - Eetbare ezelhuidgelatine - bereid/verwerkt - Omvat alle producten die kunnen worden beschreven/waargenomen als ezelshuidgelatine, gemaakt door te koken na het bleken en verwijderen van de wol van de huid van de ezel. Deze producten kunnen variëren in vorm en toepassing, en dienen culinaire doeleinden binnen de Chinese culturele praktijken. Exclusief houten en met hout beklede enkele eenheden en alle combinatie-eenheden.</t>
  </si>
  <si>
    <t>10008451 - Eetbaar Vogelnest - Onbereid/Verwerkt - Omvat alle producten die kunnen worden beschreven/waargenomen als eetbaar vogelnest, afgeleid van de nesten die zijn gebouwd door bepaalde soorten gierzwaluwen, voornamelijk Aerodramus fuciphagus. Deze nesten, samengesteld uit het speeksel van de vogels, zijn in hun natuurlijke staat en zijn niet onderworpen aan verdere verwerkingsprocessen. Deze producten worden meestal geconsumeerd in soepen, desserts of tonics en worden gewaardeerd om hun unieke textuur en mogelijke gezondheidsvoordelen. Exclusief houten en met hout beklede enkele eenheden en alle combinatie-eenheden.</t>
  </si>
  <si>
    <t>10003689 - Alcoholhoudende Dranken gefermenteerd, niet op basis van Druiven - Mousserend - Omvat producten die kunnen worden omschreven / waargenomen als een alcoholische drank door vergisting van andere producten dan druiven. Deze producten kunnen op basis van fruit, groenten, graan of andere plantaardige basis gemaakt zijn en bevatten koolzuur. Omvat producten zoals mousserende honingwijn. Exclusief houten en met hout beklede enkele eenheden en alle combinatie-eenheden.</t>
  </si>
  <si>
    <t>10000588 - Alcoholhoudende Dranken gefermenteerd, niet op basis van Druiven - Niet-mousserend - Omvat producten die kunnen worden omschreven / waargenomen als een alcoholische drank door vergisting van andere producten dan druiven. Deze producten kunnen op basis van fruit, groenten, graan of andere plantaardige basis zijn en bevatten geen koolzuur. Omvat producten zoals Sake, Saki, rabarberwijn, pruimen wijn, honingwijn en Hydromel. Exclusief houten en met hout beklede enkele eenheden en alle combinatie-eenheden.</t>
  </si>
  <si>
    <t>10000591 - Alcoholische Dranken - Assortimenten - Bevat producten met twee of meer verschillende producten uit de klasse &lt;Alcoholische Dranken&gt; die men als één product verkoopt, d.w.z. twee of meer producten opgenomen in dezelfde verpakking met GPC bricks binnen de klasse &lt;Alcoholische Dranken&gt;. Omvat producten zoals &lt;Niet-mousserende wijn&gt; en &lt;Mousserende wijn&gt; die samen worden verkocht. Gratis producten tellen niet mee bij het maken van een keuze voor de juiste brick. Exclusief houten en met hout beklede enkele eenheden en alle combinatie-eenheden.</t>
  </si>
  <si>
    <t>10008029 - Alcoholvrij Bier - Omvat alle producten die kunnen worden omschreven / waargenomen als bier (alcoholvrij, niet-alcoholisch of zonder alcohol) gemaakt door fermentatie van granen, meestal gerst of hop, maar ook maïs, tarwe, rijst en sorghum, door toevoeging van gist en water, waaruit de alcohol is verwijderd. Exclusief houten en met hout beklede enkele eenheden en alle combinatie-eenheden.</t>
  </si>
  <si>
    <t>10008034 - Alcoholvrije Likeuren - Omvat alle producten die kunnen worden omschreven / waargenomen als een niet-alcoholische drank die is gedistilleerd uit gefermenteerd vruchtensap, fruit, granen of suiker. Exclusief houten en met hout beklede enkele eenheden en alle combinatie-eenheden.</t>
  </si>
  <si>
    <t>10008035 - Alcoholvrije Mixdranken - Omvat alle producten die kunnen worden omschreven / waargenomen als een niet-alcoholische mixdrank die een vergelijkbare smaak heeft als een alcoholische drank. Exclusief houten en met hout beklede enkele eenheden en alle combinatie-eenheden.</t>
  </si>
  <si>
    <t>10008032 - Alcoholvrije Mousserende Cider/Perry - Omvat alle producten die kunnen worden omschreven / waargenomen als een drank (alcoholvrij, niet-alcoholisch of alcoholvrij) die wordt geproduceerd door het gisten van het vruchtvlees van appels of het sap van peren, met of zonder toevoeging van water en / of suiker , waaruit de alcohol is verwijderd. Deze producten worden ook wel Cider (Appel) of Perry (Peer) genoemd. Deze producten bevatten kooldioxidegas. Ze kunnen zoet of droog zijn, of troebel of helder. Inclusief appel- en perenwijnen. Exclusief houten en met hout beklede enkele eenheden en alle combinatie-eenheden.</t>
  </si>
  <si>
    <t>10008033 - Alcoholvrije Stille Cider/Perry - Omvat alle producten die kunnen worden omschreven / waargenomen als een drank (alcoholvrij, niet-alcoholisch of alcoholvrij) die wordt geproduceerd door het gisten van het vruchtvlees van appels of het sap van peren, met of zonder toevoeging van water en / of suiker , waaruit de alcohol is verwijderd. Deze producten worden ook wel Cider (Appel) of Perry (Peer) genoemd. Ze kunnen zoet of droog, troebel of helder zijn. Inclusief appel- en perenwijnen. Exclusief houten en met hout beklede enkele eenheden en alle combinatie-eenheden.</t>
  </si>
  <si>
    <t>10000143 - Benodigdheden voor Alcoholvervaardiging - Inclusief alle producten die worden omschreven / waargenomen als accessoires/benodigdheden voor het maken van alcoholische drank, aanvullingen of vervangende onderdelen of onderdelen voor doe het zelf pakketten. Deze producten zijn afzonderlijke onderdelen zoals sifons en fermentatie sluiters en apart verpakte bestanddelen zoals brouwersgist. Deze producten kunnen voor eenmalig gebruik of herbruikbaar zijn. Exclusief houten en met hout beklede enkele eenheden en alle combinatie-eenheden.</t>
  </si>
  <si>
    <t>10000159 - Bier - Omvat alle producten die kunnen worden omschreven / geobserveerd als bier door fermentatie van granen, meestal gerst en hop, maar ook maïs, tarwe, rijst en sorghum, door toevoeging van gist en water. Deze producten onderscheiden zich door verschillende brouwtechnieken en omvatten producten beschreven als pils, bitter, ale, stout, lambiek en speciale bieren.Omvat ook bier mixdrankjes. Exclusief houten en met hout beklede enkele eenheden en alle combinatie-eenheden.</t>
  </si>
  <si>
    <t>10000181 - Cider/Perry - Mousserend - Omvat alle producten die kunnen worden omschreven / waargenomen als een drank die is geproduceerd door fermenteren van het pulp van appels of peren, met of zonder toevoeging van water en/of suiker. Deze producten worden ook wel Cider (Appel) of Perry (Peer) genoemd. Deze producten bevatten koolzuur. Ze kunnen zoet of droog, troebel of helder zijn. Inclusief Appel en Peren wijn. Exclusief houten en met hout beklede enkele eenheden en alle combinatie-eenheden.</t>
  </si>
  <si>
    <t>10006327 - Cider/Perry - Stil - Omvat alle producten die kunnen worden omschreven / waargenomen als een drank die is geproduceerd door fermenteren van het pulp van appels of peren, met of zonder toevoeging van water en/of suiker. Deze producten worden ook wel Cider (Appel) of Perry (Peer) genoemd. Zij kunnen zoet of droog, troebel of helder zijn. Inclusief Appel and Peer Wijn. Exclusief houten en met hout beklede enkele eenheden en alle combinatie-eenheden.</t>
  </si>
  <si>
    <t>10000144 - Gemengde Dranken met Alcohol - Omvat alle producten die kunnen worden omschreven / waargenomen als een gearomatiseerde alcoholische drank die vooraf wordt gemengd met andere drank, meestal een frisdrank. Omvat ook frisdranken en zuiveldranken waar tijdens het productieproces  alcohol is toegevoegd. Inclusief op voorhand gemengde cocktails, zoals Wodka Martini en gemengde wijn zoals Spritzers en Bucks Fizz. Exclusief houten en met hout beklede enkele eenheden en alle combinatie-eenheden.</t>
  </si>
  <si>
    <t>10008042 - Kit voor Alcoholverrijking door middel van Aroma - Omvat alle producten die kunnen worden beschreven / waargenomen als een kit om smaak toe te voegen aan alcohol (meestal sterke drank). Deze producten zijn volledige eenheden die alle of de meeste van de benodigde ingrediënten en/of apparatuur bevatten die nodig zijn om verschillende smaken bier, wijn of sterke drank te produceren. Exclusief houten en met hout beklede enkele eenheden en alle combinatie-eenheden.</t>
  </si>
  <si>
    <t>10000142 - Kits voor Alcoholvervaardiging - Omvat alle producten die kunnen worden omschreven / waargenomen als een pakket voor het maken van alcoholische drank. Deze producten bevatten alle benodigde ingrediënten en apparatuur die nodig is om verschillende smaken van bier, wijn of sterke drank te brouwen. Exclusief houten en met hout beklede enkele eenheden en alle combinatie-eenheden.</t>
  </si>
  <si>
    <t>10000227 - Likeuren - Inclusief alle producten die worden omschreven / waargenomen als een sterke vaak zoete alcoholische drank, die is doordrenkt met kruiden, fruit of noten extracten. Likeuren zijn voor een lange periode gerijpt. Ze kunnen stroop, honing of rietsuiker als zoetstof gebruiken en kunnen worden gemengd met room. Omvat producten die zijn gebaseerd op verschillende alcoholische dranken zoals cognac, brandewijn, whisky, rum en/of andere afgewerkte sterke dranken. Exclusief houten en met hout beklede enkele eenheden en alle combinatie-eenheden.</t>
  </si>
  <si>
    <t>10000589 - Maagbitters/Alcoholische Siropen - Omvat producten die kunnen worden omschreven / waargenomen als een alcoholische vloeistof gedistilleerd uit kruiden, specerijen en vruchten. Deze producten bevatten minder dan 100 gram suiker per liter. Hun meest voorkomende gebruik is om kleur en/of smaak aan cocktails en andere longdrinks te geven. Omvat producten zoals alcoholhoudende Grenadine. Exclusief houten en met hout beklede enkele eenheden en alle combinatie-eenheden.</t>
  </si>
  <si>
    <t>10000275 - Mousserende wijn - Omvat alle producten die kunnen worden omschreven / waargenomen als een alcoholische koolzuurhoudende drank door de fermentatie van druivensap.Deze producten omvatten alle soorten mousserende wijn, champagne, cava en parelwijn. Exclusief houten en met hout beklede enkele eenheden en alle combinatie-eenheden.</t>
  </si>
  <si>
    <t>10000263 - Sterke Drank - Omvat alle producten die kunnen worden omschreven / waargenomen als een alcoholische drank gedistilleerd uit gegist vruchtensap, fruit, graan of suiker. Producten hebben normaal een hoog alcoholgehalte van ongeveer 35-40%.Inclusief producten zoals cognac, jenever, gin, rum, tequila, wodka en whisky. Exclusief houten en met hout beklede enkele eenheden en alle combinatie-eenheden.</t>
  </si>
  <si>
    <t>10000276 - Stille Wijn - Omvat alle producten die kunnen worden omschreven / waargenomen als een alcoholische drank door de gisting van het sap van druiven, met gewoonlijk een alcoholgehalte van 14 procent of minder. Deze producten zijn niet-koolzuurhoudend en kunnen wit, rood of rosé in kleur zijn en droog, zoet of medium in smaak en misschien wel omschreven als ‘vintage’ of ‘Non Vintage’. Exclusief houten en met hout beklede enkele eenheden en alle combinatie-eenheden.</t>
  </si>
  <si>
    <t>10000273 - Versterkte Wijn - Omvat alle producten die kunnen worden omschreven / waargenomen als een alcoholische drank, verkregen door de fermentatie van druivensappen een toevoeging van gist. Deze wijnen kunnen worden gemaakt in iedere regio of land en kan een bepaalde stijl van produceren hebben. Omvat versterkte zoete wijnen zoals Port, Madeira, Marsala en Vermouth. Exclusief houten en met hout beklede enkele eenheden en alle combinatie-eenheden.</t>
  </si>
  <si>
    <t>10008031 - Wijn - Niet-mousserend (Niet-Alcoholisch) - Omvat alle producten die kunnen worden beschreven/waargenomen als een wijn (gedealcoholiseerd, niet-alcoholisch of alcoholvrij) drank gemaakt door de fermentatie van het sap van de druiven, waarvan de alcohol is verwijderd. Deze producten zijn niet koolzuurhoudend en kunnen wit, rood of rosé van kleur zijn, evenals bijvoorbeeld droog, zoet of medium van smaak en kunnen worden beschreven als 'Vintage' of 'Non Vintage'. Exclusief houten en met hout beklede enkele eenheden en alle combinatie-eenheden.</t>
  </si>
  <si>
    <t>10008030 - Wijn - Sprankelend (Niet-Alcoholisch) - Omvat alle producten die kunnen worden beschreven/waargenomen als een wijn (gedealcoholiseerd, niet-alcoholisch of alcoholvrij) drank gemaakt door de fermentatie van het sap van de druif, waarvan de alcohol is verwijderd. Deze producten bevatten kooldioxidegas en omvatten alle soorten mousserende wijn, Champagne, Cava en half-mousserende wijn. Exclusief houten en met hout beklede enkele eenheden en alle combinatie-eenheden.</t>
  </si>
  <si>
    <t>10000594 - Alcoholvrije Dranken - Assortimenten (Gebruiksklaar) - Bevat producten met twee of meer verschillende producten uit de klasse &lt;Alcoholvrije Dranken - Gebruiksklaar&gt; die men als één product verkoopt, d.w.z. twee of meer producten opgenomen in dezelfde verpakking met GPC bricks binnen de klasse &lt;Alcoholvrije Dranken - Gebruiksklaar&gt;. Omvat producten zoals &lt;Cola&gt; en &lt;Ijspacks&gt; die samen worden verkocht. Gratis producten tellen niet mee bij het maken van een keuze voor de juiste brick. Exclusief combinatie-eenheden en niet-houten en massief houten erkers/boogramen.</t>
  </si>
  <si>
    <t>10000179 - Chocolade/Cacao/Mout - Gebruiksklaar - Omvat alle producten die kunnen worden omschreven / waargenomen als een drinkklare vloeistof uit hetzij cacaobonen / poeder, gerstemout, maïszetmeel of andere levensmiddel extracten en soms voorzien van melk, suiker, eieren extract of andere bestanddelen. Exclusief combinatie-eenheden en niet-houten en massief houten erkers/boogramen.</t>
  </si>
  <si>
    <t>10006255 - Dranken met Groentesap - Gebruiksklaar (Beperkt Houdbaar) - Omvat alle producten die kunnen worden omschreven / waargenomen als een bederfelijke drinkklare niet-koolzuurhoudende drank met groentesap of een mengsel van groente/vruchtensap met groentesap als belangrijkste bestanddeel, samen met aanvullende bestanddelen, zoals water, suiker, kleur- en smaakstoffen. Deze producten moeten worden gekoeld om hun houdbaarheid te verlengen. Omvat producten als nectar of sapdrank en verkrijgbaar in individuele smaken zoals wortel en tomaat of in mengsels van meer dan één zoals gemengde groenten of wortel en citroen (met wortel als het belangrijkste bestanddeel). Exclusief combinatie-eenheden en niet-houten en massief houten erkers/boogramen.</t>
  </si>
  <si>
    <t>10006256 - Dranken met Groentesap - Gebruiksklaar (Houdbaar) - Omvat alle producten die kunnen worden omschreven / waargenomen als een bederfelijke drinkklare niet-koolzuurhoudende drank met groentesap of een mengsel van groente/vruchtensap met groentesap als belangrijkste bestanddeel, samen met aanvullende bestanddelen, zoals water, suiker, kleur- en smaakstoffen. Deze producten zijn bewerkt of verpakt om hun houdbaarheid te verlengen. Omvat producten als nectar of sapdrank en verkrijgbaar in individuele smaken zoals wortel en tomaat of in mengsels van meer dan één zoals gemengde groenten of wortel en citroen (met wortel als het belangrijkste bestanddeel). Exclusief combinatie-eenheden en niet-houten en massief houten erkers/boogramen.</t>
  </si>
  <si>
    <t>10000222 - Dranken met Vruchtensap - Gebruiksklaar (Beperkt Houdbaar) - Omvat alle producten die kunnen worden omschreven / waargenomen als een bederfelijke, drinkklare niet-koolzuurhoudende drank, dat vruchtensap of een mengsel van groentesap bevat met vruchtensap als belangrijkste ingrediënt, samen met aanvullende bestanddelen, zoals water, suiker, kleur- en smaakstoffen. Deze producten moeten worden gekoeld om hun houdbaarheid te verlengen. Inclusief producten die kunnen worden omschreven als Nectar, Fruit Drink of Sap Drink en verkrijgbaar in enkele smaken zoals sinaasappel en appel of in mengsels van meer dan één, zoals sinaasappel/abrikoos of cranberry/framboos. Exclusief combinatie-eenheden en niet-houten en massief houten erkers/boogramen.</t>
  </si>
  <si>
    <t>10000223 - Dranken met Vruchtensap - Gebruiksklaar (Houdbaar) - Omvat alle producten die kunnen worden omschreven / waargenomen als een bederfelijke, drinkklare niet-koolzuurhoudende drank, dat vruchtensap of een mengsel van groentengroentesap bevat met vruchtensap als belangrijkste ingrediënt, samen met aanvullende bestanddelen, zoals water, suiker, kleur- en smaakstoffen. Deze producten moeten worden gekoeld om hun houdbaarheid te verlengen.Inclusief producten die kunnen worden omschreven als Nectar, Fruit Drink of Sap Drink en verkrijgbaar in enkele smaken zoals sinaasappel en appel of in mengsels van meer dan één, zoals sinaasappel/abrikoos of cranberry/framboos. Exclusief combinatie-eenheden en niet-houten en massief houten erkers/boogramen.</t>
  </si>
  <si>
    <t>10000266 - Energiedranken - Gebruiksklaar - Inclusief alle producten die worden omschreven / waargenomen als een drinkklaar product met glucose, cafeïne of andere stimulerende ingrediënten ontworpen om de consument een kortstondige impuls van energie te geven. De producten zijn verkrijgbaar in een variant van smaken. Exclusief combinatie-eenheden en niet-houten en massief houten erkers/boogramen.</t>
  </si>
  <si>
    <t>10000201 - Gearomatiseerde Dranken - Gebruiksklaar - Omvat alle producten die kunnen worden omschreven / waargenomen als een zoete, drinkklare, koolzuurhoudende of niet-koolzuurhoudende drank die lactosevrij / zuivel-vervangende ingrediënten omvat. Deze producten zijn meestal kunstmatig op smaak gebracht en gekleurd.Producten omvatten onder andere koolzuurhoudende dranken met cafeïne en die suiker of kunstmatige zoetstoffen bevatten. Bevat ook koolzuurhoudende dranken op basis van fruit. Exclusief combinatie-eenheden en niet-houten en massief houten erkers/boogramen.</t>
  </si>
  <si>
    <t>10006251 - Groentesap - Gebruiksklaar (Beperkt Houdbaar) - Omvat alle producten die kunnen worden omschreven / waargenomen als een drinkklare niet-koolzuurhoudende drank die uitsluitend uit de geëxtraheerde vloeistof van een groente of een mengsel van groente/vruchtensap, met groente als belangrijkste ingrediënt. Deze producten moeten worden gekoeld om hun houdbaarheid te verlengen. Producten zijn onder andere enkelvoudige en gemixte puur sap variëteiten. Exclusief combinatie-eenheden en niet-houten en massief houten erkers/boogramen.</t>
  </si>
  <si>
    <t>10006252 - Groentesap - Gebruiksklaar (Houdbaar) - Omvat alle producten die kunnen worden omschreven / waargenomen als een drinkklare niet-koolzuurhoudende drank die uitsluitend uit de geëxtraheerde vloeistof van een groente of een mengsel van groente/vruchtensap, met groente als belangrijkste ingrediënt. Deze producten zijn bewerkt of verpakt om hun houdbaarheid te verlengen. Producten zijn onder andere enkelvoudige en gemixte puur sap variëteiten. Exclusief combinatie-eenheden en niet-houten en massief houten erkers/boogramen.</t>
  </si>
  <si>
    <t>10000214 - IJsblokjes - Omvat alle producten die kunnen worden omschreven / waargenomen als bevroren water in vormen zoals kubussen of blokken, die gewoonlijk worden gebruikt voor het koelen van dranken. Deze moet worden bevroren om hun houdbaarheid te verlengen. Exclusief combinatie-eenheden en niet-houten en massief houten erkers/boogramen.</t>
  </si>
  <si>
    <t>10000232 - Mineraal-/Bron-/Tafelwater - Omvat alle producten die kunnen worden omschreven/geconstateerd als water dat specifiek is verpakt voor menselijke consumptie en dat extra mineralen of andere sporenelementen kan bevatten, waaronder een natuurlijke of kunstmatige bron van kooldioxide. Hieronder vallen producten die geëtiketteerd en in de handel gebracht worden als water en alle mineraalwaters afkomstig van zowel natuurlijke als geboorde bronnen. Dit mineraalwater wordt gekenmerkt door een gegarandeerd gehalte aan bepaalde minerale zouten en oorspronkelijke microbiologische zuiverheid. Omvat ook water met toegevoegd calcium. Exclusief combinatie-eenheden en niet-houten en massief houten erkers/boogramen.</t>
  </si>
  <si>
    <t>10000191 - Op Zuivel Gebaseerde Dranken - Gebruiksklaar (Beperkt Houdbaar) - Omvat alle producten die kunnen worden omschreven / waargenomen als op  zuivel gebaseerd drinkklaar product, specifiek ontworpen om te worden geconsumeerd als drank en is vaak gearomatiseerd. Producten omvatten zowel gefermenteerd zoals karnemelk, yoghurt drinks, laban, kefir, yger, airag, kumis en niet-gefermenteerd, zoals milkshakes en zuiveldranken. Ook inclusief producten die specifiek als gezondheid drinks verkocht worden. Deze producten moeten worden gekoeld om hun houdbaarheid te verlengen. Exclusief combinatie-eenheden en niet-houten en massief houten erkers/boogramen.</t>
  </si>
  <si>
    <t>10000192 - Op Zuivel Gebaseerde Dranken - Gebruiksklaar (Houdbaar) - Omvat alle producten die kunnen worden omschreven / waargenomen als op  zuivel gebaseerd drinkklaar product, specifiek ontworpen om te worden geconsumeerd als drank en is vaak gearomatiseerd. Producten omvatten zowel gefermenteerd zoals karnemelk, yoghurt drinks, laban, kefir, yger, airag, kumis en niet-gefermenteerd, zoals milkshakes en zuiveldranken. Ook inclusief producten die specifiek als gezondheid drinks verkocht worden. Deze producten zijn bewerkt of verpakt om hun houdbaarheid te verlengen. Exclusief combinatie-eenheden en niet-houten en massief houten erkers/boogramen.</t>
  </si>
  <si>
    <t>10006972 - Op Zuivelvervangers Gebaseerde Dranken - Gebruiksklaar (Beperkt Houdbaar) - Omvat alle producten die kunnen worden omschreven / waargenomen als zuivel vervangende producten, specifiek ontworpen om te worden geconsumeerd als drank en zijn vaak gearomatiseerd. Omvat ook producten die als gezonde drankjes op de markt gebracht worden. Deze producten moeten worden gekoeld om hun houdbaarheid te verlengen. Exclusief combinatie-eenheden en niet-houten en massief houten erkers/boogramen.</t>
  </si>
  <si>
    <t>10006973 - Op Zuivelvervangers Gebaseerde Dranken - Gebruiksklaar (Houdbaar) - Omvat alle producten die kunnen worden omschreven / waargenomen als zuivel vervangende producten, specifiek ontworpen om te worden geconsumeerd als drank en zijn vaak gearomatiseerd. Omvat ook producten die als gezonde drankjes op de markt gebracht worden. Deze producten zijn bewerkt of verpakt om hun houdbaarheid te verlengen. Exclusief combinatie-eenheden en niet-houten en massief houten erkers/boogramen.</t>
  </si>
  <si>
    <t>10000265 - Sportdranken - Isotoon/Verrijkt met Mineralen (Gebruiksklaar) - Omvat alle producten die kunnen worden omschreven / waargenomen als een drinkklare vloeibare drank die koolhydraten en elektrolyten bevat, die de rehydratie van cellen door osmose versnellen, gewoonlijk gebruikt na een sportieve activiteit. Inclusief producten met verschillende smaken zoals sinaasappel en citroen. Exclusief combinatie-eenheden en niet-houten en massief houten erkers/boogramen.</t>
  </si>
  <si>
    <t>10000219 - Vruchtensap - Gebruiksklaar (Beperkt Houdbaar) - Omvat alle producten die kunnen worden omschreven / waargenomen als een drinkklare, niet-koolzuurhoudende drank die uitsluitend bestaat uit de geëxtraheerde vloeistof van een vrucht of een mengsel van groenten/groentesap met fruit als het belangrijkste ingrediënt. Deze producten moeten worden gekoeld om hun houdbaarheid te verlengen.Omvat onder andere individuele en gemengde puur sap variëteiten. Exclusief combinatie-eenheden en niet-houten en massief houten erkers/boogramen.</t>
  </si>
  <si>
    <t>10000220 - Vruchtensap - Gebruiksklaar (Houdbaar) - Omvat alle producten die kunnen worden omschreven / waargenomen als een drinkklare, niet-koolzuurhoudende drank die uitsluitend bestaat uit de geëxtraheerde vloeistof van een vrucht of een mengsel van groenten/groentesap met fruit als het belangrijkste ingrediënt. Deze producten zijn bewerkt of verpakt om hun houdbaarheid te verlengen.Omvat onder andere individuele en gemengde puur sap variëteiten. Exclusief combinatie-eenheden en niet-houten en massief houten erkers/boogramen.</t>
  </si>
  <si>
    <t>10008410 - Waterverpakking - gearomatiseerd - Omvat alle producten die kunnen worden omschreven/waargenomen als gearomatiseerd of licht gearomatiseerd water dat speciaal voor menselijke consumptie is verpakt en dat extra mineralen of andere sporenelementen, waaronder een natuurlijke of kunstmatige bron van kooldioxide, kan bevatten. Hieronder vallen ook producten die suikers of zoetstoffen kunnen bevatten en die geëtiketteerd en in de handel gebracht worden als water, en alle mineraalwaters afkomstig van zowel natuurlijke als geboorde bronnen. Dit mineraalwater wordt gekenmerkt door een gegarandeerd gehalte aan bepaalde minerale zouten en oorspronkelijke microbiologische zuiverheid. Omvat ook water met toegevoegd calcium. Exclusief combinatie-eenheden en niet-houten en massief houten erkers/boogramen.</t>
  </si>
  <si>
    <t>10000593 - Alcoholvrije Dranken - Assortimenten (Niet-gebruiksklaar) - Bevat producten met twee of meer verschillende producten uit de klasse &lt;Alcoholvrije Dranken - Niet-gebruiksklaar&gt; die men als één product verkoopt, d.w.z. twee of meer producten opgenomen in dezelfde verpakking met GPC bricks binnen de klasse &lt;Alcoholvrije Dranken - Niet-gebruiksklaar&gt;. Omvat producten zoals &lt;Malt poeders&gt; en &lt;Milkshakes&gt; die samen worden verkocht. Gratis producten tellen niet mee bij het maken van een keuze voor de juiste brick. Exclusief combinatie-eenheden en niet-houten en massief houten erkers/boogramen.</t>
  </si>
  <si>
    <t>10000178 - Chocolade/Cacao/Mout - Niet-gebruiksklaar - Omvat alle producten die kunnen worden omschreven / waargenomen als een vloeistof, poeder of korrels gemaakt van ofwel cacaobonen, gerstemout, maïszetmeel of andere levensmiddel extracten, die bij verdunning met heet water / hete melk een instantdrank opleveren. Toevoeging van suiker kan nodig zijn. Exclusief combinatie-eenheden en niet-houten en massief houten erkers/boogramen.</t>
  </si>
  <si>
    <t>10006257 - Dranken met Groentesap - Niet-gebruiksklaar (Houdbaar) - Omvat alle producten die kunnen worden omschreven / waargenomen als een poeder of concentraat met een mengsel van groente-/vruchtensap met groente als belangrijkste bestanddeel samen met aanvullende bestanddelen, zoals water, suiker, kleur- en smaakstoffen die, wanneer verdund met water, onmiddellijke een drinkklare sap oplevert. Deze producten zijn behandeld of verpakt om de houdbaarheid te verlengen. Producten zijn onder andere individuele en gemengde sap dranken. Exclusief combinatie-eenheden en niet-houten en massief houten erkers/boogramen.</t>
  </si>
  <si>
    <t>10000309 - Dranken met Vruchtensap - Niet-gebruiksklaar (Houdbaar) - Omvat alle producten die kunnen worden omschreven / waargenomen als een poeder of concentraat vruchtensap of een mengsel van groentesap met fruit als belangrijkste bestanddeel samen met aanvullende bestanddelen, zoals water, suiker, kleur- en smaakstoffen.Deze producten zijn behandeld of verpakt om hun houdbaarheid te verlengen.Producten omvatten individuele en gemengde sap variëteiten. Exclusief combinatie-eenheden en niet-houten en massief houten erkers/boogramen.</t>
  </si>
  <si>
    <t>10000311 - Energiedranken - Niet-gebruiksklaar - Omvat alle producten die kunnen worden omschreven / waargenomen als een poeder of concentraat dat na verdunning met water een instant drank maakt met taurine, guaranine, cafeïne of andere stimulerende producten bedoeld om de consument een korte boost van energie te geven. Inclusief producten met verschillende smaken zoals sinaasappel en citroen. Exclusief combinatie-eenheden en niet-houten en massief houten erkers/boogramen.</t>
  </si>
  <si>
    <t>10000202 - Gearomatiseerde Dranken - Niet-gebruiksklaar - Omvat alle producten die kunnen worden omschreven / waargenomen als een zoete poeder of concentraat dat na verdunning met water met een koolzuurhoudende of niet-koolzuurhoudende drank oplevert die geen sap of melk / zuivel-vervangende ingrediënten bevat. Deze producten zijn meestal kunstmatig op smaak gebracht en gekleurd.Producten zijn onder andere koolzuurhoudende dranken met cafeïne en/of gezoet zijn met suiker of kunstmatige zoetstoffen. Exclusief combinatie-eenheden en niet-houten en massief houten erkers/boogramen.</t>
  </si>
  <si>
    <t>10006253 - Groentesap - Niet-gebruiksklaar (Diepvries) - Omvat alle producten die kunnen worden omschreven / waargenomen als een bevroren concentraat dat uitsluitend uit de geëxtraheerde vloeistof van groente bestaat of een mengsel van groente-/ vruchtensap, met groente als belangrijkste bestanddeel en dat na verdunning met water onmiddellijk een sapdrank oplevert. Deze producten moeten worden bevroren om hun houdbaarheid te verlengen. Producten zijn onder andere individuele en gemengde puur sap variëteiten. Exclusief combinatie-eenheden en niet-houten en massief houten erkers/boogramen.</t>
  </si>
  <si>
    <t>10006254 - Groentesap - Niet-gebruiksklaar (Houdbaar) - Omvat alle producten die kunnen worden omschreven / waargenomen als een concentraat dat uitsluitend uit de geëxtraheerde vloeistof van groente bestaat of een mengsel van groente-/ vruchtensap, met groente als belangrijkste bestanddeel en dat na verdunning met water onmiddellijk een sapdrank oplevert. Deze producten zijn bewerkt of verpakt om hun houdbaarheid te verlengen. Producten zijn onder andere individuele en gemengde puur sap variëteiten. Exclusief combinatie-eenheden en niet-houten en massief houten erkers/boogramen.</t>
  </si>
  <si>
    <t>10000310 - Op Zuivel Gebaseerde Dranken - Niet-gebruiksklaar (Houdbaar) - Omvat alle producten die kunnen worden omschreven / waargenomen als niet gebruiksklare zuivel vervangingsmiddelen, die specifiek zijn ontworpen om te worden geconsumeerd als drank en vaak worden gearomatiseerd. Producten omvatten zowel gefermenteerd zoals drinkyoghurt, laban, kefir, yger, airag, kumis en niet-gefermenteerde, zoals milkshakes en zuiveldranken. Deze producten zijn behandeld of verpakt om de houdbaarheid te verlengen. Exclusief combinatie-eenheden en niet-houten en massief houten erkers/boogramen.</t>
  </si>
  <si>
    <t>10006974 - Op Zuivelvervangers Gebaseerde Dranken - Niet-gebruiksklaar (Houdbaar) - Omvat alle producten die kunnen worden omschreven / waargenomen als zuivel vervangende producten, die specifiek zijn ontworpen om te worden geconsumeerd als drank en zijn vaak gearomatiseerd. De producten omvatten zowel gefermenteerd en niet-gefermenteerde zuivelvervangende drankjes. Deze producten zijn behandeld of verpakt om de houdbaarheid te verlengen. Exclusief combinatie-eenheden en niet-houten en massief houten erkers/boogramen.</t>
  </si>
  <si>
    <t>10000264 - Sportdranken - Isotoon/Verrijkt met Mineralen (Niet-gebruiksklaar) - Omvat alle producten die kunnen worden omschreven / waargenomen als een drank, die koolhydraten en elektrolyten bevat voor rehydratatie van cellen door osmose, gewoonlijk verbruikt na een sportieve activiteit. Deze producten vereisen de toevoeging van water of andere vloeistoffen voor consumptie en kan verkocht worden in vloeibare, poeder- of korrelvorm. Inclusief producten met verschillende smaken zoals sinaasappel en citroen. Exclusief combinatie-eenheden en niet-houten en massief houten erkers/boogramen.</t>
  </si>
  <si>
    <t>10000307 - Vruchtensap - Niet-gebruiksklaar (Diepvries) - Omvat alle producten die kunnen worden omschreven / waargenomen als een bevroren concentraat dat uitsluitend uit de geëxtraheerde vloeistof van een vrucht of een mengsel met groentesap met fruit als belangrijkste bestanddeel en dat na verdunning met water, een drinkklare drank levert.Deze producten moeten bevroren worden om hun houdbaarheid te verlengen.Producten zijn onder andere individuele en gemengde pure sappen. Exclusief combinatie-eenheden en niet-houten en massief houten erkers/boogramen.</t>
  </si>
  <si>
    <t>10000308 - Vruchtensap - Niet-gebruiksklaar (Houdbaar) - Omvat alle producten die kunnen worden omschreven / waargenomen als een concentraat dat uitsluitend uit de geëxtraheerde vloeistof van een vrucht of een mengsel met groentesap met fruit als belangrijkste bestanddeel en dat na verdunning met water, een drinkklare drank levert.Deze producten zijn bewerkt of verpakt om hun houdbaarheid te verlengen.Producten zijn onder andere individuele en gemengde pure sappen. Exclusief combinatie-eenheden en niet-houten en massief houten erkers/boogramen.</t>
  </si>
  <si>
    <t>10000623 - Dranken - Assortimenten - Bevat producten met twee of meer verschillende producten uit de klasse &lt;Dranken - Assortimenten&gt; die men als één product verkoopt, d.w.z. twee of meer producten opgenomen in dezelfde verpakking met GPC bricks binnen de klasse &lt;Dranken - Assortimenten&gt;. Omvat producten zoals &lt;Gin&gt; en &lt;Tonic&gt; die samen worden verkocht. Gratis producten tellen niet mee bij het maken van een keuze voor de juiste brick. Exclusief combinatie-eenheden en niet-houten en massief houten erkers/boogramen.</t>
  </si>
  <si>
    <t>10008180 - Koffie - Capsules/Pads - Omvat alle producten die kunnen worden omschreven / waargenomen als gebrande koffiebonen, die zijn gemalen voor gebruik met percolators, cafetières en filters. Inclusief koffiezakjes, filterbekers, schijven, capsules, pads, capsules en tabletten. Deze producten worden bereid voor consumptie door toevoeging van heet water en vervolgens gebrouwen. Exclusief combinatie-eenheden en niet-houten en massief houten erkers/boogramen.</t>
  </si>
  <si>
    <t>10008179 - Koffie - Gemalen Bonen - Omvat elk product dat kan worden omschreven/waargenomen als gebrande koffiebonen, die zijn gemalen voor gebruik met percolators, cafetières en filters. Omvat ook alle producten die kunnen worden omschreven/waargenomen als een substantie gemaakt van een mix van de geroosterde bonen van de koffieboom met één enkele koffievervanger of een combinatie van koffievervangers (cichorei, vijgen en granen enz.) die wordt geroosterd en vervolgens gemalen. Deze producten worden bereid voor consumptie door toevoeging van heet water en vervolgens gebrouwen. Exclusief combinatie-eenheden en niet-houten en massief houten erkers/boogramen.</t>
  </si>
  <si>
    <t>10008178 - Koffie - Hele Bonen - Omvat alle producten die kunnen worden omschreven/waargenomen als hele koffiebonen, gebrand of niet-gebrand. Deze bonen moeten vóór consumptie door de gebruiker worden gemalen en kunnen puur of gemengd met verschillende koffiebonensoorten worden gebruikt. Omvat alle soorten koffiebonen zoals Arabica, Robusta en die uit verschillende landen zoals Columbia, Ethiopië en Costa Rica. Exclusief combinatie-eenheden en niet-houten en massief houten erkers/boogramen.</t>
  </si>
  <si>
    <t>10000115 - Koffie - Oplos/Instant - Omvat alle producten die worden omschreven / waargenomen als een stof gemaakt van gemalen koffiebonen,  waarmee koffie onmiddellijk gemaakt wordt door de toevoeging van warm water en/of warme melk. Omvat producten met toegevoegde droge melk of creamer in zowel cafeïnevrije als cafeïne variëteiten. Exclusief combinatie-eenheden en niet-houten en massief houten erkers/boogramen.</t>
  </si>
  <si>
    <t>10000114 - Koffie - Vloeibaar/Gebruiksklaar - Omvat alle producten die worden omschreven / waargenomen als een drinkklare niet-koolzuurhoudende drank gemaakt van koffiebonen. Omvat producten die koud worden geconsumeerd en die welke worden verkocht in 'zelf opwarmende' bekers, die het de consument mogelijk maken de koffie voorafgaand aan consumptie te verwarmen. Omvat zwarte koffie en koffie met toegevoegde aroma's (zoals mokka), melk of zoetstoffen. Exclusief combinatie-eenheden en niet-houten en massief houten erkers/boogramen.</t>
  </si>
  <si>
    <t>10008183 - Koffie - Vloeibaar/Niet-Gebruiksklaar - Omvat alle producten die kunnen worden omschreven/waargenomen als een concentraat gemaakt van de gemalen bonen van de koffieboom dat koffie maakt met behulp van heet water en/of hete melk met behulp van een foodservice-drankmachine en die vóór de consumptie moet worden verwerkt. Exclusief combinatie-eenheden en niet-houten en massief houten erkers/boogramen.</t>
  </si>
  <si>
    <t>10008181 - Koffievervangingsmiddel - Capsules/Pads - Omvat alle producten die kunnen worden omschreven/waargenomen als een gebrand en gemalen product dat is ontworpen om naar koffie te smaken, maar dat geen echt koffiegehalte heeft. Deze producten kunnen worden geproduceerd uit één enkele koffievervanger of een combinatie van koffievervangers. Omvat alle producten die kunnen worden omschreven/waargenomen als geperforeerde papieren zakken die geroosterde granen bevatten (meestal gerst, maar andere soorten zijn mogelijk) die zijn ontworpen om te worden geconsumeerd als een vervanging voor thee. Inclusief koffiezakjes, filterbekers, schijven, capsules, pads, pods en tabletten. Deze producten worden bereid voor consumptie door toevoeging van heet water en vervolgens gebrouwen. Exclusief combinatie-eenheden en niet-houten en massief houten erkers/boogramen.</t>
  </si>
  <si>
    <t>10008182 - Koffievervangingsmiddel - Gemalen/Infusie - Omvat alle producten die kunnen worden beschreven/waargenomen als een geroosterd en gemalen product dat is ontworpen om naar koffie te smaken, maar dat geen echt koffiegehalte heeft voor gebruik met percolators, cafetières en filters. Omvat alle producten die kunnen worden omschreven/waargenomen als losse (niet in geperforeerde zakken) geroosterde granen (meestal gerst, maar andere soorten zijn mogelijk) die zijn ontworpen om te worden geconsumeerd als een substituut voor thee. Deze producten kunnen worden geproduceerd uit één enkele koffievervanger of een combinatie van koffievervangers. Omvat producten zoals cichorei, vijgen en granen enz. Deze producten worden bereid voor consumptie door toevoeging van heet water en/of hete melk en gebrouwen. Exclusief combinatie-eenheden en niet-houten en met hout beklede erker-/boogramen.</t>
  </si>
  <si>
    <t>10006311 - Koffievervangingsmiddel - Oplos/Instant - Omvat alle producten die kunnen worden omschreven / waargenomen als een substantie afkomstig uit de wortel van de cichorei of ander koffiesurrogaat die door toevoeging van heet water en/of hete melk drinkklaar gemaakt wordt. Inclusief producten met toegevoegde droge melk of creamer. Exclusief combinatie-eenheden en niet-houten en met hout beklede erker-/boogramen.</t>
  </si>
  <si>
    <t>10006312 - Koffievervangingsmiddel - Vloeibaar/Gebruiksklaar - Omvat alle producten die kunnen worden omschreven / waargenomen als een drinkklare niet- koolzuurhoudende drank gemaakt van een koffie vervanger zoals cichorei. Omvat producten die koud worden geconsumeerd en die worden verkocht in 'zelf verwarmende' bekers, die het de consument mogelijk maken de koffie voorafgaand aan consumptie te verwarmen. Exclusief combinatie-eenheden en niet-houten en met hout beklede erker-/boogramen.</t>
  </si>
  <si>
    <t>10000592 - Koffie/Thee/Vervangingsmiddelen - Assortimenten - Bevat producten met twee of meer verschillende producten uit de klasse &lt;Koffie/Thee/Vervangingsmiddelen&gt; die men als één product verkoopt, d.w.z. twee of meer producten opgenomen in dezelfde verpakking met GPC bricks binnen de klasse &lt;Koffie/Thee/Vervangingsmiddelen&gt;. Omvat producten zoals &lt;Gemalen koffie&gt; en &lt;Theezakjes&gt; die samen worden verkocht. Gratis producten tellen niet mee bij het maken van een keuze voor de juiste brick. Exclusief combinatie-eenheden en niet-houten en met hout beklede erker-/boogramen.</t>
  </si>
  <si>
    <t>10008184 - Thee - Capsules/Pads - Omvat alle producten die kunnen worden beschreven/waargenomen als thee, die is geprepareerd voor het gebruik met percolators, cafetières en filters. Inclusief theeschijven, capsules, pads en tabletten. Deze producten worden bereid voor consumptie door toevoeging van heet water en/of melk. Exclusief combinatie-eenheden en niet-houten en met hout beklede erker-/boogramen.</t>
  </si>
  <si>
    <t>10000117 - Thee - Instant - Omvat alle producten die kunnen worden omschreven/waargenomen als een drank, die voor consumptie gereed gemaakt wordt door toevoeging van water en/of melk, en gedeeltelijk of geheel is afgeleid van de gedroogde bladeren van de theeplant, Camellia sinensis en geen inspanning vereist. Omvat zowel gearomatiseerde (zoals met citroen) en als niet-gearomatiseerde variëteiten. Exclusief combinatie-eenheden en niet-houten en met hout beklede erker-/boogramen.</t>
  </si>
  <si>
    <t>10000116 - Thee - Theezakjes/Los - Omvat alle producten die kunnen worden omschreven/waargenomen als losse thee die is afgeleid van de gedroogde bladeren van de theeplant, Camellia sinensis. Thee in theezakjes is expliciet onderdeel van deze productgroep. Exclusief combinatie-eenheden en niet-houten en met hout beklede erker-/boogramen.</t>
  </si>
  <si>
    <t>10000118 - Thee - Vloeibaar/Gebruiksklaar - Inclusief alle producten die worden omschreven/waargenomen als een drinkklare drank gemaakt van de gedroogde bladeren van de theeplant Camellia sinensis. Inclusief zelf op te warmen producten en thee uit enkele theesoorten zoals Assam en Ceylon, maar kunnen ook mengsels van verschillende soorten thee zijn. Aan producten kunnen ook smaakstoffen zoals citroen en melk of zoetstoffen zijn toegevoegd. Exclusief combinatie-eenheden en niet-houten en met hout beklede erker-/boogramen.</t>
  </si>
  <si>
    <t>10008185 - Thee - Vloeibaar/Niet-Gebruiksklaar - Omvat alle producten die kunnen worden omschreven/waargenomen als een concentraat gemaakt van de gedroogde bladeren van de theeplant, dat wordt bereid met behulp van heet water en/of hete melk met behulp van een foodservice-drankmachine en dat vóór de consumptie moet worden verwerkt. Exclusief combinatie-eenheden en niet-houten en met hout beklede erker-/boogramen.</t>
  </si>
  <si>
    <t>10008186 - Vruchten- en Kruideninfusies/-Tisanes - Capsules/Pads - Omvat alle producten die kunnen worden beschreven/waargenomen als een infusie van gedroogd fruit, kruiden, specerijen en bloemen, die zijn geprepareerd voor gebruik met percolators, cafetières en filters. Inclusief vruchten- en kruideninfusies/-tisanes schijven, capsules, pads en tabletten. Deze producten worden bereid voor consumptie door toevoeging van heet water en/of melk. Exclusief combinatie-eenheden en niet-houten en met hout beklede erker-/boogramen.</t>
  </si>
  <si>
    <t>10000210 - Vruchten- en Kruideninfusies/-tisanes - Instant - Omvat alle producten die kunnen worden omschreven/waargenomen als een vruchten- of kruidenthee, die wordt bereid voor consumptie door toevoeging van heet water en/of hete melk en gedeeltelijk of geheel bestaat uit een of meer soorten vruchten, kruiden, specerij of bloem en niet hoeft te worden gezeefd. Omvat kruidenthee in verschillende smaken zoals appel, ginseng, jasmijn en kaneel, en mengsels zoals appel en kaneel. Exclusief combinatie-eenheden en niet-houten en met hout beklede erker-/boogramen.</t>
  </si>
  <si>
    <t>10000119 - Vruchten- en Kruideninfusies/-tisanes - Theezakjes/Los - Omvat alle producten die kunnen worden omschreven/waargenomen als losse fruit- of kruidenthee, afgeleid van een aftreksel van gedroogde vruchten, kruiden, specerijen en bloemen, specifiek bedoeld voor het maken van drank. Omvat kruidenthee met verschillende smaken zoals appel, ginseng, jasmijn en kaneel, en zakjes met mengsels zoals appel en kaneel. Omvat expliciet kruidenthee en vruchtenthee in theezakjes. Exclusief combinatie-eenheden en niet-houten en met hout beklede erker-/boogramen.</t>
  </si>
  <si>
    <t>10000313 - Vruchten- en Kruideninfusies/-tisanes - Vloeibaar/Gebruiksklaar - Omvat alle producten die kunnen worden omschreven/waargenomen als een kant en klare drank, gedeeltelijk of geheel bestaand uit een of meer soorten fruit, kruiden, specerijen of bloem en die geen verdere bereiding vereist. Omvat producten verkocht in bekers met een opwarm mechanisme en producten met toegevoegde aroma, melk of zoetstoffen. Exclusief combinatie-eenheden en niet-houten en met hout beklede erker-/boogramen.</t>
  </si>
  <si>
    <t>10008187 - Vruchten- en Kruideninfusies/-tisanes - Vloeibaar/Niet-Gebruiksklaar - Omvat alle producten die kunnen worden omschreven/waargenomen als een concentraat gemaakt van de gedroogde bladeren van een infusie van gedroogd fruit, kruiden, specerijen en bloemen, dat wordt bereid met behulp van heet water en/of hete melk met behulp van een foodservice-drankmachine en die vóór de consumptie moet worden verwerkt. Exclusief combinatie-eenheden en niet-houten en met hout beklede erker-/boogramen.</t>
  </si>
  <si>
    <t>10006958 - Eetbare Oliën - Plantaardig (Beperkt Houdbaar) - Omvat alle producten die kunnen worden omschreven / waargenomen als elke eetbare vloeibare olie uit een van de volgende: granen, noten, olijven, palmen, palmpitten, zaad, graan, maïs, fruit pulp, bonen of combinatie daarvan, die kunnen worden uitgeschonken of als een spray, bedoeld voor het koken/bakken of voor gebruik als een dressing voor salades.Deze producten moeten worden gekoeld om hun houdbaarheid te verlengen. Producten kunnen toegevoegde smaakstof bevatten, zoals kruiden. Exclusief combinatie-eenheden en niet-houten en met hout beklede erker-/boogramen.</t>
  </si>
  <si>
    <t>10000040 - Eetbare Oliën - Plantaardig (Houdbaar) - Omvat alle producten die kunnen worden omschreven / waargenomen als elke eetbare vloeibare olie uit een van de volgende: granen, noten, olijven, palmen, palmpitten, zaad, graan, maïs, fruit pulp, bonen of combinatie daarvan, die kunnen worden uitgeschonken of als een spray, bedoeld voor het koken/bakken of voor gebruik als een dressing voor salades.Producten kunnen toegevoegde smaakstof bevatten, zoals kruiden. Exclusief combinatie-eenheden en niet-houten en met hout beklede erker-/boogramen.</t>
  </si>
  <si>
    <t>10000609 - Eetbare Oliën en Vetten - Assortimenten - Bevat producten met twee of meer verschillende producten uit de klasse &lt;Eetbare Oliën en Vetten - Assortimenten&gt; die men als één product verkoopt, d.w.z. twee of meer producten opgenomen in dezelfde verpakking met GPC bricks binnen de klasse &lt;Eetbare Oliën en Vetten - Assortimenten&gt;. Omvat producten zoals &lt;Talg&gt; en &lt;Plantaardige oliemix&gt; die samen worden verkocht. Gratis producten tellen niet mee bij het maken van een keuze voor de juiste brick. Exclusief combinatie-eenheden en niet-houten en met hout beklede erker-/boogramen.</t>
  </si>
  <si>
    <t>10000608 - Eetbare Vetten - Assortimenten - Bevat producten met twee of meer verschillende producten uit de klasse &lt;Eetbare Vetten&gt; die men als één product verkoopt, d.w.z. twee of meer producten opgenomen in dezelfde verpakking met GPC bricks binnen de klasse &lt;Eetbare Vetten&gt;. Omvat producten zoals &lt;Reuzel&gt; en &lt;Braadvet&gt; die samen worden verkocht. Gratis producten tellen niet mee bij het maken van een keuze voor de juiste brick. Exclusief combinatie-eenheden en niet-houten en met hout beklede erker-/boogramen.</t>
  </si>
  <si>
    <t>10000041 - Eetbare Vetten - Dierlijk (Beperkt Houdbaar) - Omvat alle producten die kunnen worden omschreven / waargenomen als een vaste stof die gemaakt is van gesmolten dierlijk vet, gezuiverd en vervolgens laten stollen door afkoeling. Deze producten zijn ontworpen voor het koken en bakken.Deze producten moeten worden gekoeld om hun houdbaarheid te verlengen. Producten omvatten reuzel, braadvet, rund- of schapenvet Exclusief combinatie-eenheden en niet-houten en met hout beklede erker-/boogramen.</t>
  </si>
  <si>
    <t>10000574 - Eetbare Vetten - Dierlijk (Houdbaar) - Omvat alle producten die kunnen worden omschreven / waargenomen als vlokken of korrels uit versnipperen / roosteren van harde dierlijke vetten en behandeld en verpakt op zodanige wijze dat de houdbaarheid verlengd wordt. Deze producten zijn ontworpen voor het koken en bakken.Producten omvatten derivaten van rundvet en schapenvet. Exclusief combinatie-eenheden en niet-houten en met hout beklede erker-/boogramen.</t>
  </si>
  <si>
    <t>10006990 - Eetbare Vetten - Gemengd (Beperkt Houdbaar) - Omvat alle producten die kunnen worden omschreven / waargenomen als een vaste stof uit kunstmatig geharde plantaardige oliën en dierlijke oliën voor koken en bakken.Deze producten moeten worden gekoeld om hun houdbaarheid te verlengen. Exclusief combinatie-eenheden en niet-houten en met hout beklede erker-/boogramen.</t>
  </si>
  <si>
    <t>10006991 - Eetbare Vetten - Gemengd (Houdbaar) - Omvat alle producten die kunnen worden omschreven / waargenomen als een vaste stof uit kunstmatig geharde plantaardige oliën en dierlijke oliën voor koken en bakken.Deze producten zijn bewerkt of verpakt om hun houdbaarheid te verlengen. Exclusief combinatie-eenheden en niet-houten en met hout beklede erker-/boogramen.</t>
  </si>
  <si>
    <t>10000585 - Eetbare Vetten - Plantaardig (Beperkt Houdbaar) - Omvat alle producten die kunnen worden omschreven / waargenomen als een vaste stof uit kunstmatig geharde plantaardige oliën voor koken en bakken.Deze producten worden gekoeld om hun houdbaarheid te verlengen. Exclusief combinatie-eenheden en niet-houten en met hout beklede erker-/boogramen.</t>
  </si>
  <si>
    <t>10000042 - Eetbare Vetten - Plantaardig (Houdbaar) - Omvat alle producten die kunnen worden omschreven / waargenomen als een vaste stof uit kunstmatig geharde plantaardige oliën voor koken en bakken.Deze producten zijn behandeld of verpakt om hun houdbaarheid te verlengen. Exclusief combinatie-eenheden en niet-houten en met hout beklede erker-/boogramen.</t>
  </si>
  <si>
    <t>10000002 - Fruit - Onbewerkt/Onverwerkt (Diepvries) - Omvat alle producten die kunnen worden omschreven / waargenomen als diverse bevroren vruchten of combinatie van vruchten, die geheel of ontpit kan zijn, ontpit, gesneden, geboord en/of geschild, maar niet verdere productieprocessen heeft ondergaan, zoals vervormd of gekookt, maar deze producten kunnen zijn voorzien van saus of zijn gevuld. Deze producten moeten worden bevroren om hun houdbaarheid te verlengen. Exclusief combinatie-eenheden en niet-houten en met hout beklede erker-/boogramen.</t>
  </si>
  <si>
    <t>10000003 - Fruit - Onbewerkt/Onverwerkt (Houdbaar) - Omvat alle producten die kunnen worden omschreven / waargenomen als diverse bevroren vruchten of combinatie van vruchten, die geheel of ontpit kan zijn, ontpit, gesneden, geboord en/of geschild, maar niet verdere productieprocessen heeft ondergaan, zoals vervormd of gekookt, maar deze producten kunnen zijn voorzien van saus of zijn gevuld. Deze producten zijn bewerkt of verpakt om hun houdbaarheid te verlengen. Exclusief combinatie-eenheden en niet-houten en met hout beklede erker-/boogramen.</t>
  </si>
  <si>
    <t>10005935 - Ananassen - Omvat elk product dat kan worden omschreven / waargenomen als een verse commerciële variant van diverse Ananas (cultivars) afgeleid van Ananas comosus (L.) Merr., vers geleverd. Exclusief combinatie-eenheden en niet-houten en met hout beklede erker-/boogramen.</t>
  </si>
  <si>
    <t>10005939 - Cherimoya's - Omvat elk product dat kan worden omschreven / waargenomen als een verse commerciële variant van diverse Cherimoya's, Cherimoya (cultivars) van de soort Annona cherimola Mill. Exclusief combinatie-eenheden en niet-houten en met hout beklede erker-/boogramen.</t>
  </si>
  <si>
    <t>10005941 - Custardappels - Omvat elk product dat kan worden omschreven / waargenomen als een verse commerciële variant van diverse Custard appels, (cultivars) Exclusief combinatie-eenheden en niet-houten en met hout beklede erker-/boogramen.</t>
  </si>
  <si>
    <t>10005942 - Guanabana's/Zuurzakken - Omvat elk product dat kan worden omschreven / waargenomen als een verse commerciële variant van Guanabana's /  Zuurzakken van de variëteiten (cultivars) de soort zuurzak L. Exclusief combinatie-eenheden en niet-houten en met hout beklede erker-/boogramen.</t>
  </si>
  <si>
    <t>10006433 - Overige Annona's - Bevat producten uit de klasse &lt;Annona&gt;, waarbij het niet mogelijk is om deze producten in de bestaande bricks te classificeren. Exclusief combinatie-eenheden en niet-houten en met hout beklede erker-/boogramen.</t>
  </si>
  <si>
    <t>10005940 - Suikerappels/Zoetzakken - Omvat elk product dat kan worden omschreven / waargenomen als een verse commerciële variant van Suikerappels, appel van de suiker van de variëteiten (cultivars) de soort zoetzak L. Exclusief combinatie-eenheden en niet-houten en met hout beklede erker-/boogramen.</t>
  </si>
  <si>
    <t>10006169 - Avocado's - Gladde Schil - Omvat elk product dat kan worden omschreven / waargenomen als een verse Avocado variëteit (cultivars) van Persea americana Mill, het commerciële type Avocado, glad schil, vers geleverd Exclusief combinatie-eenheden en niet-houten en met hout beklede erker-/boogramen.</t>
  </si>
  <si>
    <t>10006168 - Avocado's - Ruwe Schil (Type Hass) - Omvat elk product dat kan worden omschreven / waargenomen als een verse Avocado variëteit (cultivars) van Persea americana Mill, het commerciële type Avocado, kiezelstenen peel of Hass-type, vers geleverd. Exclusief combinatie-eenheden en massief houten en met hout beklede erker-/boogramen.</t>
  </si>
  <si>
    <t>10006167 - Cocktail Avocado's - Omvat elk product dat kan worden omschreven / waargenomen als een verse Avocado variëteit (cultivars) van Persea americana Mill, het commerciële type vinger Avocado, zo genoemd vanwege zijn langwerpige vorm, vers geleverd. Exclusief combinatie-eenheden en massief houten en met hout beklede erker-/boogramen.</t>
  </si>
  <si>
    <t>10005895 - Appelbananen - Omvat elk product dat kan worden omschreven / waargenomen als een verse commerciële variant van bananen gegroeid uit Musa manzano, van de familie Musaceae, vers geleverd. Exclusief combinatie-eenheden en massief houten en met hout beklede erker-/boogramen.</t>
  </si>
  <si>
    <t>10005896 - Babybananen - Deze brick is van toepassing op commerciële variëteiten van bananen gegroeid uit Musa cavendishii, van de familie Musaceae, vers geleverd. Exclusief combinatie-eenheden en massief houten en met hout beklede erker-/boogramen.</t>
  </si>
  <si>
    <t>10005898 - Bakbananen - Deze brick is van toepassing op commerciële variëteiten van bananen gegroeid uit Musa paradisiaca, van de familie Musaceae, vers geleverd. Exclusief combinatie-eenheden en massief houten en met hout beklede erker-/boogramen.</t>
  </si>
  <si>
    <t>10005897 - Bananen (Cavendish) - Deze brick is van toepassing op commerciële variëteiten van bananen gegroeid uit babybanaan, van de familie Musaceae, vers geleverd. Exclusief combinatie-eenheden en massief houten en met hout beklede erker-/boogramen.</t>
  </si>
  <si>
    <t>10005899 - Rode Bananen - Deze brick is van toepassing op commerciële variëteiten van bananen gegroeid uit Musa sapientium, van de familie Musaceae, vers geleverd. Exclusief combinatie-eenheden en massief houten en met hout beklede erker-/boogramen.</t>
  </si>
  <si>
    <t>10006193 - Aalbessen - Omvat elk product dat kan worden omschreven / waargenomen als een verse commerciële variant van diverse bessen gegroeid uit Ribes rubrum vers geleverd. Exclusief combinatie-eenheden en massief houten en met hout beklede erker-/boogramen.</t>
  </si>
  <si>
    <t>10006347 - Aardbeiboomvruchten - Omvat elk product dat kan worden omschreven / waargenomen als een verse commerciële variant van diverse Aardbeiboomvruchten, gegroeid uit Arbutus unedo, vers geleverd. Exclusief combinatie-eenheden en massief houten en met hout beklede erker-/boogramen.</t>
  </si>
  <si>
    <t>10005921 - Aardbeien - Omvat elk product dat kan worden omschreven / waargenomen als een verse commerciële variant van diverse Aardbei (cultivars) van Fragaria L. en hybriden daarvan, vers geleverd. Exclusief combinatie-eenheden en massief houten en met hout beklede erker-/boogramen.</t>
  </si>
  <si>
    <t>10006759 - Acai-bessen - Omvat elk product dat kan worden omschreven / waargenomen als een verse commerciële variant van diverse acaibessen, gegroeid uit Euterpe oleracea, vers geleverd. Exclusief combinatie-eenheden en massief houten en met hout beklede erker-/boogramen.</t>
  </si>
  <si>
    <t>10005922 - Bosaardbeien - Omvat elk product dat kan worden omschreven / waargenomen als een verse commerciële variant van Bos Aardbeien van de variëteiten (cultivars) Fragaria vesca L. en hybriden daarvan, vers geleverd. Exclusief combinatie-eenheden en massief houten en met hout beklede erker-/boogramen.</t>
  </si>
  <si>
    <t>10005929 - Bosbessen - Omvat elk product dat kan worden omschreven / waargenomen als een verse commerciële variant van Bosbessen gegroeid uit Vaccinium corymbosum L., Vaccinium australe Kleine, Vaccinium angustifolium Ait. en hybriden. vers geleverd. Exclusief combinatie-eenheden en massief houten en met hout beklede erker-/boogramen.</t>
  </si>
  <si>
    <t>10005924 - Boysenbessen - Omvat elk product dat kan worden omschreven / waargenomen als een verse commerciële variant van diverse Boysenbessen van de variëteiten (cultivars) Rubus ceasius / ursinus vers geleverd. Exclusief combinatie-eenheden en massief houten en met hout beklede erker-/boogramen.</t>
  </si>
  <si>
    <t>10005923 - Bramen - Omvat elk product dat kan worden omschreven / waargenomen als een verse commerciële variant van diverse Bramen (cultivars) afgeleid van Rubus fruticosus en hybriden daarvan, vers geleverd. Exclusief combinatie-eenheden en massief houten en met hout beklede erker-/boogramen.</t>
  </si>
  <si>
    <t>10005930 - Cranberries - Omvat elk product dat kan worden omschreven / waargenomen als een verse commerciële variant van diverse veenbessen(Cranberries) gegroeid uit Vaccimium Macrocarpon of Vaccimium Oxococcus aan vers geleverd. Exclusief combinatie-eenheden en massief houten en met hout beklede erker-/boogramen.</t>
  </si>
  <si>
    <t>10005927 - Frambozen - Omvat elk product dat kan worden omschreven / waargenomen als een verse commerciële variant van diverse frambozen van de variëteiten (cultivars) Rubus idaeus L vers geleverd. Exclusief combinatie-eenheden en massief houten en met hout beklede erker-/boogramen.</t>
  </si>
  <si>
    <t>10006429 - Goji Bessen - Omvat elk product dat kan worden omschreven / waargenomen als een verse commerciële variant van diverse Gojibessen, gegroeid uit boksdoorn, vers geleverd. Exclusief combinatie-eenheden en massief houten en met hout beklede erker-/boogramen.</t>
  </si>
  <si>
    <t>10005934 - Jostabessen - Omvat elk product dat kan worden omschreven / waargenomen als een verse commerciële variant van Jostabessen gegroeid uit Ribes nidigrolaria. vers geleverd. Exclusief combinatie-eenheden en massief houten en met hout beklede erker-/boogramen.</t>
  </si>
  <si>
    <t>10005932 - Kruisbessen - Omvat elk product dat kan worden omschreven / waargenomen als een verse commerciële variant van kruisbessen gegroeid uit Ribes uva-crispa L. vers geleverd. Exclusief combinatie-eenheden en massief houten en met hout beklede erker-/boogramen.</t>
  </si>
  <si>
    <t>10006346 - Loganbessen - Omvat elk product dat kan worden omschreven / waargenomen als een verse commerciële variant van diverse Loganbessen, gegroeid uit Rubus loganobaccus, vers geleverd. Exclusief combinatie-eenheden en massief houten en met hout beklede erker-/boogramen.</t>
  </si>
  <si>
    <t>10006430 - Overige Hybriden van Zacht Fruit - Omvat elk product dat kan worden omschreven / waargenomen als een verse commerciële variant van verschillende soorten zacht fruit zoals interbreeds van bessen, vers geleverd. Exclusief combinatie-eenheden en massief houten en met hout beklede erker-/boogramen.</t>
  </si>
  <si>
    <t>10006354 - Saskatoon Bessen - Omvat elk product dat kan worden omschreven / waargenomen als een verse commerciële variant van diverse Saskatoon bessen, gegroeid uit Amelanchier alnifolia, vers geleverd. Exclusief combinatie-eenheden en massief houten en met hout beklede erker-/boogramen.</t>
  </si>
  <si>
    <t>10006832 - Schisandrabessen - Omvat elk product dat kan worden omschreven / waargenomen als een verse commerciële variant van Schisandrabessen bessen, gegroeid uit Schisandra chinensis, vers geleverd Exclusief combinatie-eenheden en massief houten en met hout beklede erker-/boogramen.</t>
  </si>
  <si>
    <t>10005918 - Tafeldruiven - Omvat elk product dat kan worden omschreven / waargenomen als een verse commerciële variant van diverse Tafeldruiven (cultivars) van Vitis vinifera L. vers geleverd. Exclusief combinatie-eenheden en massief houten en met hout beklede erker-/boogramen.</t>
  </si>
  <si>
    <t>10005925 - Veenbramen/Kruipbramen - Omvat elk product dat kan worden omschreven / waargenomen als een verse commerciële variant van diverse Veenbramen/kruipbramen van de variëteiten (cultivars) kruipbraam vers geleverd. Exclusief combinatie-eenheden en massief houten en met hout beklede erker-/boogramen.</t>
  </si>
  <si>
    <t>10006432 - Vlierbessen - Omvat elk product dat kan worden omschreven / waargenomen als een verse commerciële variant van diverse Vlierbessen, gekweekt uit Sambucus nigra, vers geleverd. Exclusief combinatie-eenheden en massief houten en met hout beklede erker-/boogramen.</t>
  </si>
  <si>
    <t>10006431 - Vossenbessen/Rode Bosbessen - Omvat elk product dat kan worden omschreven / waargenomen als een verse commerciële variant van diverse Vossenbessen/Rode Bosbessen, gegroeid uit rode bosbes, vers geleverd. Exclusief combinatie-eenheden en massief houten en met hout beklede erker-/boogramen.</t>
  </si>
  <si>
    <t>10005928 - Wilde Bosbessen - Omvat elk product dat kan worden omschreven / waargenomen als een verse commerciële variant van bosbessen gegroeid uit Vaccinium myrtillus L. vers geleverd. Exclusief combinatie-eenheden en massief houten en met hout beklede erker-/boogramen.</t>
  </si>
  <si>
    <t>10008027 - Zachtfruit/Kleinfruit - Mengsels - Omvat alle producten die kunnen worden omschreven/gezien als twee of meer afzonderlijke bessen/kleine vruchten die samen worden verkocht en die in het schema tot verschillende bricks maar tot dezelfde klasse behoren, d.w.z. twee of meer producten in dezelfde verpakking die bricks binnen de klasse bessen/kleine vruchten omvatten. Omvat producten zoals mengsels van aardbeien, frambozen, blauwe bessen, bramen, aalbessen die samen in één verpakking worden verkocht. Artikelen die gratis bij aankoop worden ontvangen, moeten bij de besluitvorming over de indeling buiten beschouwing worden gelaten. Exclusief combinatie-eenheden en massief houten en met hout beklede erker-/boogramen.</t>
  </si>
  <si>
    <t>10006194 - Zwarte Bessen - Omvat elk product dat kan worden omschreven / waargenomen als een verse commerciële variant van diverse bessen gegroeid uit Ribes nigrum vers geleverd. Exclusief combinatie-eenheden en massief houten en met hout beklede erker-/boogramen.</t>
  </si>
  <si>
    <t>10005882 - Citroenen - Omvat elk product dat kan worden omschreven / waargenomen als een verse commerciële variant van citroen gegroeid uit Citrus limon (L.) Burm. f., van de familie Rutaceae. Exclusief combinatie-eenheden en massief houten en met hout beklede erker-/boogramen.</t>
  </si>
  <si>
    <t>10005886 - Clementine Mandarijnen - Omvat elk product dat kan worden omschreven / waargenomen als een verse commerciële variant van clementine mandarijn gegroeid uit Citrus clementina hort. ex Tanaka, van de familie Rutaceae. Exclusief producten zoals afzonderlijke eenheden, houten raamkozijnen, raamkozijnen en niet-houten en massief houten combinatie-eenheden.</t>
  </si>
  <si>
    <t>10005876 - Grapefruits/Pompelmoezen (Vlaams) - Omvat alle producten die worden omschreven / waargenomen als een frisse citrus variant van grapefruit gegroeid uit Citrus paradisi Macfad. van de familie Rutaceae. Exclusief producten zoals afzonderlijke eenheden, houten raamkozijnen, raamkozijnen en niet-houten en massief houten combinatie-eenheden.</t>
  </si>
  <si>
    <t>10005878 - Honingpomelo's - Omvat alle producten die worden omschreven / waargenomen als een frisse citrus alle soorten honing pomelo gegroeid uit Citrus maxima x paradisi van de familie Rutaceae. Exclusief producten zoals afzonderlijke eenheden, houten raamkozijnen, raamkozijnen en niet-houten en massief houten combinatie-eenheden.</t>
  </si>
  <si>
    <t>10006438 - Indische Limoenen - Omvat elk product dat kan worden omschreven / waargenomen als een verse commerciële variant aan Indiase Limes, gegroeid uit Citrus limettioides, vers geleverd. Exclusief producten zoals afzonderlijke eenheden, houten raamkozijnen, raamkozijnen en niet-houten en massief houten combinatie-eenheden.</t>
  </si>
  <si>
    <t>10006439 - King of Siam Mandarijnen - Omvat elk product dat kan worden omschreven / waargenomen als een verse commerciële variant van King mandarijn gegroeid uit Citrus Nobilis, van de familie Rutaceae. Exclusief producten zoals afzonderlijke eenheden, houten raamkozijnen, raamkozijnen en niet-houten en massief houten combinatie-eenheden.</t>
  </si>
  <si>
    <t>10006345 - Kumquats - Omvat elk product dat kan worden omschreven / waargenomen als een verse commerciële variant van Kumquat, gegroeid uit Fortunella spp. (Citrus japonica), vers geleverd. Exclusief producten zoals afzonderlijke eenheden, houten raamkozijnen, raamkozijnen en niet-houten en massief houten combinatie-eenheden.</t>
  </si>
  <si>
    <t>10005885 - Limequats - Omvat elk product dat kan worden omschreven / waargenomen als een verse commerciële variant van limequat gegroeid uit Citrus aurantiifolia x Fortunella margarita, van de familie Rutaceae. Exclusief producten zoals afzonderlijke eenheden, houten raamkozijnen, raamkozijnen en niet-houten en massief houten combinatie-eenheden.</t>
  </si>
  <si>
    <t>10005884 - Limetten - Omvat elk product dat kan worden omschreven / waargenomen als een verse commerciële variant van limet gegroeid uit Citrus latifolia Tanaka, van de familie Rutaceae. Exclusief producten zoals afzonderlijke eenheden, houten raamkozijnen, raamkozijnen en niet-houten en massief houten combinatie-eenheden.</t>
  </si>
  <si>
    <t>10006440 - Mandarijnen - Mediterrane Types - Omvat elk product dat kan worden omschreven / waargenomen als een verse commerciële variant aan mediterrane (willowleaf) mandarijnen gegroeid uit Citrus Deliciosa, van de familie Rutaceae. Exclusief producten zoals afzonderlijke eenheden, houten raamkozijnen, raamkozijnen en niet-houten en massief houten combinatie-eenheden.</t>
  </si>
  <si>
    <t>10006441 - Mandarijnen - Overige Hybride Types - Omvat elk product dat kan worden omschreven / waargenomen als een verse commerciële variant van mandarijn gegroeid uit hybrides van Citrus reticulata van de familie Rutaceae. Exclusief producten zoals afzonderlijke eenheden, houten raamkozijnen, raamkozijnen en niet-houten en massief houten combinatie-eenheden.</t>
  </si>
  <si>
    <t>10005883 - Mexicaanse Limetten - Omvat elk product dat kan worden omschreven / waargenomen als een verse commerciële variant van Mexicaanse limetten gegroeid uit Citrus aurantifolia Swingle, van de familie Rutaceae. Exclusief producten zoals afzonderlijke eenheden, houten raamkozijnen, raamkozijnen en niet-houten en massief houten combinatie-eenheden.</t>
  </si>
  <si>
    <t>10005880 - Minneola's/Andere Tangelo's - Omvat elk product dat kan worden omschreven / waargenomen als een verse commerciële variant van tangelo gegroeid uit Citrus Tangelo, van de familie Rutaceae. Exclusief producten zoals afzonderlijke eenheden, houten raamkozijnen, raamkozijnen en niet-houten en massief houten combinatie-eenheden.</t>
  </si>
  <si>
    <t>10006343 - Orangelo's - Omvat elk product dat kan worden omschreven / waargenomen als een verse commerciële variant van Orangelos, gekweekt Citrus reticulata × Citrus paradisi vers geleverd. Exclusief producten zoals afzonderlijke eenheden, houten raamkozijnen, raamkozijnen en niet-houten en massief houten combinatie-eenheden.</t>
  </si>
  <si>
    <t>10005877 - Pomelo's/Pompelmoezen (Nederlands) - Omvat alle producten die kunnen worden omschreven / waargenomen als een citrus variëteit of cultivar van de soort Citrus maxima (Burm.) Merr. Dit ras is ook bekend onder de naam Shaddock. Exclusief producten zoals afzonderlijke eenheden, houten raamkozijnen, raamkozijnen en niet-houten en massief houten combinatie-eenheden.</t>
  </si>
  <si>
    <t>10005887 - Satsuma Mandarijnen - Omvat elk product dat kan worden omschreven / waargenomen als een verse commerciële variant van satsuma mandarijn gegroeid uit satsuma Marcow, van de familie Rutaceae. Exclusief producten zoals afzonderlijke eenheden, houten raamkozijnen, raamkozijnen en niet-houten en massief houten combinatie-eenheden.</t>
  </si>
  <si>
    <t>10005889 - Sinaasappels - Inclusief alle producten die worden omschreven / waargenomen als een frisse citrus variant van Sinaasappels gegroeid uit Citrus sinensis (L.) Osbeck., Van de familie Rutaceae, te leveren vers. Exclusief producten zoals afzonderlijke eenheden, houten raamkozijnen, raamkozijnen en niet-houten en massief houten combinatie-eenheden.</t>
  </si>
  <si>
    <t>10006866 - Sukadecitroenen (Cederappels) - Omvat elk product dat kan worden omschreven / waargenomen als een verse geuerende commerciële variëteit van citrus medica, vers geleverd. Exclusief producten zoals afzonderlijke eenheden, houten raamkozijnen, raamkozijnen en niet-houten en massief houten combinatie-eenheden.</t>
  </si>
  <si>
    <t>10005879 - Sweeties - Omvat alle producten die worden omschreven als een frisse citrus variant van Citrus maxima x paradisi var. Oroblanco, van de familie Rutaceae, vers geleverd. Deze cultivar zijn ook bekend als Oroblancos. Exclusief producten zoals afzonderlijke eenheden, houten raamkozijnen, raamkozijnen en niet-houten en massief houten combinatie-eenheden.</t>
  </si>
  <si>
    <t>10005888 - Tangerine Mandarijnen - Omvat elk product dat kan worden omschreven / waargenomen als een verse commerciële variant van mandarijnen gegroeid uit Citrus reticulata Blanco, van de familie Rutaceae. Exclusief producten zoals afzonderlijke eenheden, houten raamkozijnen, raamkozijnen en niet-houten en massief houten combinatie-eenheden.</t>
  </si>
  <si>
    <t>10006442 - Tangors - Omvat elk product dat kan worden omschreven / waargenomen als een hybride van Citrus reticulata x Citrus sinensis (mandarijn en zoete sinaasappel), van de familie Rutaceae. Exclusief producten zoals afzonderlijke eenheden, houten raamkozijnen, raamkozijnen en niet-houten en massief houten combinatie-eenheden.</t>
  </si>
  <si>
    <t>10005881 - Ugli's - Omvat elk product dat kan worden omschreven / waargenomen als een verse commerciële variant van ugli gegroeid uit Citrus reticulata x paradisi., Van de familie Rutaceae. Exclusief producten zoals afzonderlijke eenheden, houten raamkozijnen, raamkozijnen en niet-houten en massief houten combinatie-eenheden.</t>
  </si>
  <si>
    <t>10005948 - Amerikaanse Dadelpruimen - Omvat elk product dat kan worden omschreven / waargenomen als een verse commerciële variant van Amerikaanse Dadelpruimen (cultivars) afgeleid van Diospyros virginiana, vers geleverd. Exclusief producten zoals afzonderlijke eenheden, houten raamkozijnen, raamkozijnen en niet-houten en massief houten combinatie-eenheden.</t>
  </si>
  <si>
    <t>10005946 - Kaki's/Sharonvruchten - Omvat elk product dat kan worden omschreven / waargenomen als een verse commerciële variant van diverse kaki (cultivars) afgeleid van Diospyros kaki, vers geleverd. Exclusief producten zoals afzonderlijke eenheden, houten raamkozijnen, raamkozijnen en niet-houten en massief houten combinatie-eenheden.</t>
  </si>
  <si>
    <t>10006172 - Fruit - Onbewerkt/Onverwerkt (Vers) - Mengsels - Bevat producten met twee of meer verschillende producten uit de klasse &lt;Fruit - Onbewerkt/Onverwerkt (Vers) - Assortimenten&gt; die men als één product verkoopt, d.w.z. twee of meer producten opgenomen in dezelfde verpakking met GPC bricks binnen de klasse &lt;Fruit - Onbewerkt/Onverwerkt (Vers) - Assortimenten&gt;. Omvat producten zoals &lt;Anona&gt; en &lt;Kiwi&gt; die samen worden verkocht. Gratis producten tellen niet mee bij het maken van een keuze voor de juiste brick. Exclusief producten zoals afzonderlijke eenheden, houten raamkozijnen, raamkozijnen en niet-houten en massief houten combinatie-eenheden.</t>
  </si>
  <si>
    <t>10005937 - Kiwi's - Omvat elk product dat kan worden omschreven / waargenomen als een verse commerciële variant van diverse kiwi, groene (ook bekend als Actinidiae of kiwi) van variëteiten (cultivars) van Actinidia deliciosa (A. Chev., CF Liang en AR Ferguson), Actinidia chinensis Planch, of gegroeid uit Actinidia melanandra, vers geleverd. Exclusief producten zoals afzonderlijke eenheden, houten raamkozijnen, raamkozijnen en niet-houten en massief houten combinatie-eenheden.</t>
  </si>
  <si>
    <t>10005938 - Mini-Kiwi's/Kiwibessen - Omvat elk product dat kan worden omschreven / waargenomen als een verse commerciële variant van diverse Kiwibessen (cultivars) afgeleid van mini-kiwi, vers geleverd. Exclusief producten zoals afzonderlijke eenheden, houten raamkozijnen, raamkozijnen en niet-houten en massief houten combinatie-eenheden.</t>
  </si>
  <si>
    <t>10005973 - Broodvruchten - Omvat elk product dat kan worden omschreven / waargenomen als een verse commerciële variant van diverse Broodvruchten gegroeid uit Artocarpus altilis, vers geleverd Exclusief producten zoals afzonderlijke eenheden, houten raamkozijnen, raamkozijnen en niet-houten en massief houten combinatie-eenheden.</t>
  </si>
  <si>
    <t>10005967 - Cactusvijgen/Woestijnvijgen - Omvat elk product dat kan worden omschreven / waargenomen als een verse commerciële variant van diverse Cactusvijgen (Barbary vijgen) (cultivars) afgeleid van Opuntia ficus-indica, vers geleverd. Exclusief producten zoals afzonderlijke eenheden, houten raamkozijnen, raamkozijnen en niet-houten en massief houten combinatie-eenheden.</t>
  </si>
  <si>
    <t>10005961 - Carambola's (Zoete Blimbingen) - Omvat elk product dat kan worden omschreven / waargenomen als een verse commerciële variant van diverse Carambola (cultivars) afgeleid van Averrhoacarambola L., vers geleverd. Exclusief producten zoals afzonderlijke eenheden, houten raamkozijnen, raamkozijnen en niet-houten en massief houten combinatie-eenheden.</t>
  </si>
  <si>
    <t>10005959 - Dadels (vers) - Omvat elk product dat kan worden omschreven / waargenomen als een verse commerciële variant van dadel van de variëteiten (cultivars) Phoenix dactylifera L., vers geleverd. Exclusief producten zoals afzonderlijke eenheden, houten raamkozijnen, raamkozijnen en niet-houten en massief houten combinatie-eenheden.</t>
  </si>
  <si>
    <t>10005972 - Doerians - Omvat elk product dat kan worden omschreven / waargenomen als een verse commerciële variëteit van Doerians gegroeid uit Durio zibethinus, vers geleverd Exclusief producten zoals afzonderlijke eenheden, houten raamkozijnen, raamkozijnen en niet-houten en massief houten combinatie-eenheden.</t>
  </si>
  <si>
    <t>10006160 - Feijoa's/Ananasguaves - Omvat elk product dat kan worden omschreven / waargenomen als een verse commerciële variant van diverse Feijoas gegroeid uit feijoa, vers geleverd Exclusief producten zoals afzonderlijke eenheden, houten raamkozijnen, raamkozijnen en niet-houten en massief houten combinatie-eenheden.</t>
  </si>
  <si>
    <t>10005970 - Granaatappels - Omvat elk product dat kan worden omschreven / waargenomen als een verse commerciële variant van granaatappels gegroeid uit Punica granatum, van de familie Guttiferae, vers geleverd. Exclusief producten zoals afzonderlijke eenheden, houten raamkozijnen, raamkozijnen en niet-houten en massief houten combinatie-eenheden.</t>
  </si>
  <si>
    <t>10005971 - Guaves - Omvat elk product dat kan worden omschreven / waargenomen als een verse commerciële variant van guaves gegroeid uit guave L., van de familie Myrtaceae, vers geleverd Exclusief producten zoals afzonderlijke eenheden, houten raamkozijnen, raamkozijnen en niet-houten en massief houten combinatie-eenheden.</t>
  </si>
  <si>
    <t>10006434 - Jambolans - Omvat elk product dat kan worden omschreven / waargenomen als een verse commerciële variant van diverse Jambolan (ook gespeld Djambolan) van de variëteiten van Syzigium of Eugenia, vers geleverd. Exclusief producten zoals afzonderlijke eenheden, houten raamkozijnen, raamkozijnen en niet-houten en massief houten combinatie-eenheden.</t>
  </si>
  <si>
    <t>10006435 - Longans (Drakenogen) - Omvat elk product dat kan worden omschreven / waargenomen als een verse commerciële variant van Longan (Draken ogen), gegroeid uit dimocarpus longan, vers geleverd. Exclusief producten zoals afzonderlijke eenheden, houten raamkozijnen, raamkozijnen en niet-houten en massief houten combinatie-eenheden.</t>
  </si>
  <si>
    <t>10005964 - Lychees - Omvat elk product dat kan worden omschreven / waargenomen als een verse commerciële variant van diverse Licchees (cultivars) afgeleid van Litchi chinensis Sonn., Van de familie Sapindaceae, vers geleverd. Exclusief producten zoals afzonderlijke eenheden, houten raamkozijnen, raamkozijnen en niet-houten en massief houten combinatie-eenheden.</t>
  </si>
  <si>
    <t>10005968 - Mangistans - Omvat elk product dat kan worden omschreven / waargenomen als een verse commerciële variant van Mangistans gegroeid uit Garcinia mangostana L., van de familie Guttiferae, vers geleverd. Exclusief producten zoals afzonderlijke eenheden, houten raamkozijnen, raamkozijnen en niet-houten en massief houten combinatie-eenheden.</t>
  </si>
  <si>
    <t>10005969 - Mango's - Omvat elk product dat kan worden omschreven / waargenomen als een verse commerciële variant van Mango's gegroeid uit Mangifera indica L., van de familie Guttiferae, vers geleverd Exclusief producten zoals afzonderlijke eenheden, houten raamkozijnen, raamkozijnen en niet-houten en massief houten combinatie-eenheden.</t>
  </si>
  <si>
    <t>10005974 - Nangka's - Omvat elk product dat kan worden omschreven / waargenomen als een verse commerciële variant van diverse Nangka's gegroeid uit Artocarpus heterophyllus, vers geleverd Exclusief producten zoals afzonderlijke eenheden, houten raamkozijnen, raamkozijnen en niet-houten en massief houten combinatie-eenheden.</t>
  </si>
  <si>
    <t>10005965 - Physalis (Kaapse Kruisbessen) - Omvat elk product dat kan worden omschreven / waargenomen als een verse commerciële variant van diverse Kaapse kruisbessen (cultivars) afgeleid van Goudbes (L.) vers geleverd. Exclusief producten zoals afzonderlijke eenheden, houten raamkozijnen, raamkozijnen en niet-houten en massief houten combinatie-eenheden.</t>
  </si>
  <si>
    <t>10006437 - Pijpkassia - Omvat elk product dat kan worden omschreven / waargenomen als een verse commerciële variant van fruit uit de Gouden Regen boom of Cassia, gegroeid uit Cassia fistula, vers geleverd. Exclusief producten zoals afzonderlijke eenheden, houten raamkozijnen, raamkozijnen en niet-houten en massief houten combinatie-eenheden.</t>
  </si>
  <si>
    <t>10005966 - Ramboetans - Omvat elk product dat kan worden omschreven / waargenomen als een verse commerciële variant van diverse Ramboetans gekweekt (cultivars) van Nephelium lappaceum L., vers geleverd. Exclusief producten zoals afzonderlijke eenheden, houten raamkozijnen, raamkozijnen en niet-houten en massief houten combinatie-eenheden.</t>
  </si>
  <si>
    <t>10006436 - Salakken (Slangenfruit) - Omvat elk product dat kan worden omschreven / waargenomen als een verse commerciële variant van diverse Salak alias slangfruit, gegroeid uit Salacca Zalacca, vers geleverd. Exclusief producten zoals afzonderlijke eenheden, houten raamkozijnen, raamkozijnen en niet-houten en massief houten combinatie-eenheden.</t>
  </si>
  <si>
    <t>10005960 - Vijgen - Omvat elk product dat kan worden omschreven / waargenomen als een verse commerciële variant van diverse vijgen van variëteiten (cultivars) van Ficus carica L., vers geleverd. Exclusief producten zoals afzonderlijke eenheden, houten raamkozijnen, raamkozijnen en niet-houten en massief houten combinatie-eenheden.</t>
  </si>
  <si>
    <t>10005963 - Zure Blimbingen - Omvat elk product dat kan worden omschreven / waargenomen als een verse commerciële variant van diverse Zure Blimbingen (cultivars) afgeleid van blimbing, vers geleverd Exclusief producten zoals afzonderlijke eenheden, houten raamkozijnen, raamkozijnen en niet-houten en massief houten combinatie-eenheden.</t>
  </si>
  <si>
    <t>10005955 - Bergpapaja's - Omvat elk product dat kan worden omschreven / waargenomen als een verse commerciële variant van diverse Bergpapaya's (cultivars) afgeleid van Carica pentagona, vers geleverd. Exclusief producten zoals afzonderlijke eenheden, houten raamkozijnen, raamkozijnen en niet-houten en massief houten combinatie-eenheden.</t>
  </si>
  <si>
    <t>10005954 - Papaja's - Omvat elk product dat kan worden omschreven / waargenomen als een verse commerciële variant van diverse Papaja (cultivars) afgeleid van Carica papaya vers geleverd. Exclusief producten zoals afzonderlijke eenheden, houten raamkozijnen, raamkozijnen en niet-houten en massief houten combinatie-eenheden.</t>
  </si>
  <si>
    <t>10005950 - Curuba's - Omvat elk product dat kan worden omschreven / waargenomen als een verse commerciële variant van diverse Curuba (cultivars) afgeleid van Passiflora mollissima, vers geleverd. Exclusief producten zoals afzonderlijke eenheden, houten raamkozijnen, raamkozijnen en niet-houten en massief houten combinatie-eenheden.</t>
  </si>
  <si>
    <t>10005952 - Gele Passievruchten (Maracuja's) - Omvat elk product dat kan worden omschreven / waargenomen als een verse commerciële variant van diverse Gele Passievruchten (cultivars) afgeleid van Edulis flavicarpa vers geleverd. Exclusief producten zoals afzonderlijke eenheden, houten raamkozijnen, raamkozijnen en niet-houten en massief houten combinatie-eenheden.</t>
  </si>
  <si>
    <t>10005953 - Paarse Passievruchten - Omvat elk product dat kan worden omschreven / waargenomen als een verse commerciële variant van diverse Paarse Passievrucht (cultivars) afgeleid van Edulis edulis, vers geleverd. Exclusief producten zoals afzonderlijke eenheden, houten raamkozijnen, raamkozijnen en niet-houten en massief houten combinatie-eenheden.</t>
  </si>
  <si>
    <t>10005949 - Reuzengranadilla's/Grote Markoesa's - Omvat elk product dat kan worden omschreven / waargenomen als een verse commerciële variant van diverse Reuzengranadilla's (cultivars) afgeleid van Passiflora quadrangularis, vers geleverd. Exclusief producten zoals afzonderlijke eenheden, houten raamkozijnen, raamkozijnen en niet-houten en massief houten combinatie-eenheden.</t>
  </si>
  <si>
    <t>10005951 - Zoete Granadilla's - Omvat elk product dat kan worden omschreven / waargenomen als een verse commerciële variant van diverse Zoete Granadilla's (cultivars) afgeleid van Passiflora ligularis, vers geleverd. Exclusief producten zoals afzonderlijke eenheden, houten raamkozijnen, raamkozijnen en niet-houten en massief houten combinatie-eenheden.</t>
  </si>
  <si>
    <t>10005956 - Gele Pitahaya's (Drakenvruchten) - Omvat elk product dat kan worden omschreven / waargenomen als een verse commerciële variant van Gele Pitahaya's van de variëteiten (cultivars) Selenicereus megalanthus, vers geleverd. Exclusief producten zoals afzonderlijke eenheden, houten raamkozijnen, raamkozijnen en niet-houten en massief houten combinatie-eenheden.</t>
  </si>
  <si>
    <t>10005957 - Rode Pitahaya's (Drakenvruchten) - Omvat elk product dat kan worden omschreven / waargenomen als een verse commerciële variant van diverse Rode Pitahaya's (cultivars) afgeleid van hylocereus undatus, vers geleverd. Exclusief producten zoals afzonderlijke eenheden, houten raamkozijnen, raamkozijnen en niet-houten en massief houten combinatie-eenheden.</t>
  </si>
  <si>
    <t>10005900 - Appels - Omvat elk product dat kan worden omschreven / waargenomen als een verse commerciële variant van verschillende appelvariëteiten (cultivars) van Malus domestica Borkh. vers geleverd. Exclusief producten zoals afzonderlijke eenheden, houten raamkozijnen, raamkozijnen en niet-houten en massief houten combinatie-eenheden.</t>
  </si>
  <si>
    <t>10005901 - Japanse Mispels/Loquats - Omvat elk product dat kan worden omschreven / waargenomen als een verse commerciële variant van diverse Nashi (cultivars) afgeleid van Eriobotrya japonica, vers geleverd Exclusief producten zoals afzonderlijke eenheden, houten raamkozijnen, raamkozijnen en niet-houten en met hout beklede combinatie-eenheden.</t>
  </si>
  <si>
    <t>10006173 - Kweeperen - Omvat elk product dat kan worden omschreven / waargenomen als een verse commerciële variant van diverse Kweeperen (cultivars) afgeleid van Cydonia oblonga, vers geleverd. Exclusief producten zoals afzonderlijke eenheden, houten raamkozijnen, raamkozijnen en niet-houten en met hout beklede combinatie-eenheden.</t>
  </si>
  <si>
    <t>10006414 - Mispels - Omvat elk product dat kan worden omschreven / waargenomen als een verse commerciële variant van diverse mispel, gegroeid uit mispel, vers geleverd. Exclusief producten zoals afzonderlijke eenheden, houten raamkozijnen, raamkozijnen en niet-houten en met hout beklede combinatie-eenheden.</t>
  </si>
  <si>
    <t>10005902 - Nashi-Peren - Omvat elk product dat kan worden omschreven / waargenomen als een verse commerciële variant van diverse Nashi (cultivars) van Pyrus pyrifolia, vers geleverd. Exclusief producten zoals afzonderlijke eenheden, houten raamkozijnen, raamkozijnen en niet-houten en met hout beklede combinatie-eenheden.</t>
  </si>
  <si>
    <t>10005903 - Peren - Omvat elk product dat kan worden omschreven / waargenomen als een verse commerciële variant van diverse peren (cultivars) van Pyrus communis L., vers geleverd. Exclusief producten zoals afzonderlijke eenheden, houten raamkozijnen, raamkozijnen en niet-houten en met hout beklede combinatie-eenheden.</t>
  </si>
  <si>
    <t>10006338 - Wilde Appels - Omvat elk product dat kan worden omschreven / waargenomen als een verse commerciële variant van diverse wilde appels, gekweekt uit wilde appel, vers geleverd. Exclusief producten zoals afzonderlijke eenheden, houten raamkozijnen, raamkozijnen en niet-houten en met hout beklede combinatie-eenheden.</t>
  </si>
  <si>
    <t>10006415 - Ya Peren (Chinese Peren) - Omvat elk product dat kan worden omschreven / waargenomen als een verse commerciële variant van Ya Peren, van Pyrus ussuriensis var. viridis, vers geleverd. Exclusief producten zoals afzonderlijke eenheden, houten raamkozijnen, raamkozijnen en niet-houten en met hout beklede combinatie-eenheden.</t>
  </si>
  <si>
    <t>10005905 - Abrikozen - Omvat elk product dat kan worden omschreven / waargenomen als een verse commerciële variant van diverse abrikozen (cultivars) afgeleid van Prunus armeniaca L. vers geleverd. Exclusief producten zoals afzonderlijke eenheden, houten raamkozijnen, raamkozijnen en niet-houten en met hout beklede combinatie-eenheden.</t>
  </si>
  <si>
    <t>10005909 - Damson-Pruimen - Omvat elk product dat kan worden omschreven / waargenomen als een verse commerciële variant van pruimen van de variëteiten (cultivars) Prunus domestica L. ssp. insititia (L.), vers geleverd. Exclusief producten zoals afzonderlijke eenheden, houten raamkozijnen, raamkozijnen en niet-houten en met hout beklede combinatie-eenheden.</t>
  </si>
  <si>
    <t>10005916 - Hybriden van Steenvruchten - Omvat elk product dat kan worden omschreven / waargenomen als een verse commerciële variant van diverse hybride (interbreed) van Steenfruit vers geleverd. Exclusief producten zoals afzonderlijke eenheden, houten raamkozijnen, raamkozijnen en niet-houten en met hout beklede combinatie-eenheden.</t>
  </si>
  <si>
    <t>10006831 - Japanse Abrikozen - Omvat elk product dat kan worden omschreven / waargenomen als een verse commerciële variant van Japanse abrikoos, gegroeid uit Prunus Meme, vers geleverd Exclusief producten zoals afzonderlijke eenheden, houten raamkozijnen, raamkozijnen en niet-houten en met hout beklede combinatie-eenheden.</t>
  </si>
  <si>
    <t>10005914 - Japanse Pruimen - Omvat elk product dat kan worden omschreven / waargenomen als een verse commerciële variant van diverse pruimen (cultivars) afgeleid van Prunus salicina Lindl vers geleverd. Exclusief producten zoals afzonderlijke eenheden, houten raamkozijnen, raamkozijnen en niet-houten en met hout beklede combinatie-eenheden.</t>
  </si>
  <si>
    <t>10005910 - Mirabelle-Pruimen - Omvat elk product dat kan worden omschreven / waargenomen als een verse commerciële variant van pruimen van de variëteiten (cultivars) Prunus domestica L. ssp. syriaca (Borkh.) Janchen, vers geleverd. Exclusief producten zoals afzonderlijke eenheden, houten raamkozijnen, raamkozijnen en niet-houten en met hout beklede combinatie-eenheden.</t>
  </si>
  <si>
    <t>10005911 - Nectarines - Omvat elk product dat kan worden omschreven / waargenomen als een verse commerciële variant van diverse perziken van de variëteiten (cultivars) Prunus persica nucipersica vers geleverd. Exclusief producten zoals afzonderlijke eenheden, houten raamkozijnen, raamkozijnen en niet-houten en met hout beklede combinatie-eenheden.</t>
  </si>
  <si>
    <t>10005912 - Perziken - Omvat elk product dat kan worden omschreven / waargenomen als een verse commerciële variant van diverse perziken van de variëteiten (cultivars) Prunus persica, vers geleverd. Exclusief producten zoals afzonderlijke eenheden, houten raamkozijnen, raamkozijnen en niet-houten en met hout beklede combinatie-eenheden.</t>
  </si>
  <si>
    <t>10005915 - Plumcots - Omvat elk product dat kan worden omschreven / waargenomen als een verse commerciële variant van pruimen van de variëteiten (cultivars) Prunus domestica? Prunus armeniaca, vers geleverd. Exclusief producten zoals afzonderlijke eenheden, houten raamkozijnen, raamkozijnen en niet-houten en met hout beklede combinatie-eenheden.</t>
  </si>
  <si>
    <t>10005917 - Pruimen - Omvat elk product dat kan worden omschreven / waargenomen als een verse commerciële variant van diverse pruimen (cultivars) afgeleid van Prunus domestica ssp. domestica vers geleverd. Exclusief producten zoals afzonderlijke eenheden, houten raamkozijnen, raamkozijnen en niet-houten en met hout beklede combinatie-eenheden.</t>
  </si>
  <si>
    <t>10005913 - Reine Claude Pruimen - Omvat elk product dat kan worden omschreven / waargenomen als een verse commerciële variant van diverse pruimen (cultivars) afgeleid van Prunus domestica ssp. italica, vers geleverd. Exclusief producten zoals afzonderlijke eenheden, houten raamkozijnen, raamkozijnen en niet-houten en met hout beklede combinatie-eenheden.</t>
  </si>
  <si>
    <t>10006443 - Wilde Perziken (Paraquayos) - Omvat elk product dat kan worden omschreven / waargenomen als een verse commerciële variant van diverse Paraguaya van de variëteiten (cultivars) Prunus persica var. Amygdalus, vers geleverd. Exclusief producten zoals afzonderlijke eenheden, houten raamkozijnen, raamkozijnen en niet-houten en met hout beklede combinatie-eenheden.</t>
  </si>
  <si>
    <t>10005908 - Zoete Kersen - Omvat elk product dat kan worden omschreven / waargenomen als een verse commerciële variant van diverse zoete kersen (cultivars) afgeleid van Prunus avium L. en hybriden daarvan, vers geleverd. Exclusief producten zoals afzonderlijke eenheden, houten raamkozijnen, raamkozijnen en niet-houten en met hout beklede combinatie-eenheden.</t>
  </si>
  <si>
    <t>10005907 - Zure Kersen - Omvat elk product dat kan worden omschreven / waargenomen als een verse commerciële variant van diverse kersen (cultivars) afgeleid van zure kers L. en hybriden daarvan, vers geleverd. Exclusief producten zoals afzonderlijke eenheden, houten raamkozijnen, raamkozijnen en niet-houten en met hout beklede combinatie-eenheden.</t>
  </si>
  <si>
    <t>10008188 - Fruit/Groenten - Mengsels Onbewerkt/Onverwerkt (Vers) - Omvat alle producten die kunnen worden beschreven/waargenomen als twee of meer verschillende verse groenten en fruit die samen worden verkocht en die binnen het schema bestaan, maar tot verschillende klassen behoren, dat wil zeggen twee of meer producten in dezelfde verpakking die klassen binnen de Fruit/Groenten-familie kruisen.
Items die gratis bij aankopen worden ontvangen, moeten uit het classificatiebesluitvormingsproces worden verwijderd. Exclusief producten zoals afzonderlijke eenheden, houten raamkozijnen, raamkozijnen en niet-houten en met hout beklede combinatie-eenheden.</t>
  </si>
  <si>
    <t>10008189 - Groenten/Fruit - Mengsels - Vers Gesneden - Omvat alle producten die kunnen worden beschreven/waargenomen als twee of meer afzonderlijke vers gesneden verse groenten en fruit die samen verkocht worden en die bestaan binnen het schema, maar behoren tot verschillende klassen, dat wil zeggen twee of meer producten in dezelfde verpakking die kruisen in klassen binnen de Groenten/Fruit family.
Items die gratis bij aankopen worden ontvangen, moeten uit het classificatiebesluitvormingsproces worden verwijderd. Exclusief producten zoals afzonderlijke eenheden, houten raamkozijnen, raamkozijnen en niet-houten en met hout beklede combinatie-eenheden.</t>
  </si>
  <si>
    <t>10008195 - Ananassen (Vers Gesneden) - Omvat elk product dat kan worden omschreven/waargenomen als een vers gesneden commerciële variant van ananassen. Exclusief producten zoals afzonderlijke eenheden, houten raamkozijnen, raamkozijnen en niet-houten en met hout beklede combinatie-eenheden.</t>
  </si>
  <si>
    <t>10008197 - Annona (Vers Gesneden) - Omvat elk product dat kan worden omschreven/waargenomen als een vers gesneden commerciële variant van annona. Exclusief producten zoals afzonderlijke eenheden, houten raamkozijnen, raamkozijnen en niet-houten en met hout beklede combinatie-eenheden.</t>
  </si>
  <si>
    <t>10008198 - Avocado’s (Vers Gesneden) - Omvat elk product dat kan worden omschreven/waargenomen als een vers gesneden commerciële variant van avocado's. Exclusief producten zoals afzonderlijke eenheden, houten raamkozijnen, raamkozijnen en niet-houten en met hout beklede combinatie-eenheden.</t>
  </si>
  <si>
    <t>10008191 - Bananen - (Vers Gesneden) - Omvat elk product dat kan worden omschreven/waargenomen als een vers gesneden commerciële variant van bananen. Exclusief producten zoals afzonderlijke eenheden, houten raamkozijnen, raamkozijnen en niet-houten en met hout beklede combinatie-eenheden.</t>
  </si>
  <si>
    <t>10008194 - Bessen/Zachtfruit/Kleinfruit (Vers Gesneden) - Omvat elk product dat kan worden omschreven/waargenomen als een vers gesneden commerciële variant van bessen/zachtfruit/kleinfruit. Exclusief producten zoals afzonderlijke eenheden, houten raamkozijnen, raamkozijnen en niet-houten en met hout beklede combinatie-eenheden.</t>
  </si>
  <si>
    <t>10008190 - Citrusvruchten (Vers Gesneden) - Omvat elk product dat kan worden omschreven/waargenomen als een vers gesneden commerciële variant van citrusvruchten. Exclusief producten zoals afzonderlijke eenheden, houten raamkozijnen, raamkozijnen en niet-houten en met hout beklede combinatie-eenheden.</t>
  </si>
  <si>
    <t>10008199 - Dadelpruimen (Vers Gesneden) - Omvat elk product dat kan worden omschreven/waargenomen als een vers gesneden commerciële variant van dadelpruimen. Exclusief producten zoals afzonderlijke eenheden, houten raamkozijnen, raamkozijnen en niet-houten en met hout beklede combinatie-eenheden.</t>
  </si>
  <si>
    <t>10008204 - Fruit (Vers Gesneden) - Mengsels - Omvat elk product dat kan worden omschreven/waargenomen als een vers gesneden commerciële variant van mengsels van vruchten. Exclusief producten zoals afzonderlijke eenheden, houten raamkozijnen, raamkozijnen en niet-houten en met hout beklede combinatie-eenheden.</t>
  </si>
  <si>
    <t>10008203 - Fruit (Vers Gesneden) - Overig - Omvat elk product dat kan worden omschreven/waargenomen als een vers gesneden commerciële variant van fruit dat momenteel niet in deze klasse is geïdentificeerd. Exclusief producten zoals afzonderlijke eenheden, houten raamkozijnen, raamkozijnen en niet-houten en met hout beklede combinatie-eenheden.</t>
  </si>
  <si>
    <t>10008196 - Kiwi’s (Vers Gesneden) - Omvat elk product dat kan worden omschreven/waargenomen als een vers gesneden commerciële variant van kiwi's. Exclusief producten zoals afzonderlijke eenheden, houten raamkozijnen, raamkozijnen en niet-houten en met hout beklede combinatie-eenheden.</t>
  </si>
  <si>
    <t>10008201 - Papaja’s (Vers Gesneden) - Omvat elk product dat kan worden omschreven/waargenomen als een vers gesneden commerciële variant van papaja's. Exclusief producten zoals afzonderlijke eenheden, houten raamkozijnen, raamkozijnen en niet-houten en met hout beklede combinatie-eenheden.</t>
  </si>
  <si>
    <t>10008200 - Passievruchten (Vers Gesneden) - Omvat elk product dat kan worden omschreven/waargenomen als een vers gesneden commerciële variant van passievruchten. Exclusief producten zoals afzonderlijke eenheden, houten raamkozijnen, raamkozijnen en niet-houten en met hout beklede combinatie-eenheden.</t>
  </si>
  <si>
    <t>10008202 - Pitahaya’s (Vers Gesneden) - Omvat elk product dat kan worden omschreven/waargenomen als een vers gesneden commerciële variant van pitahaya's. Exclusief producten zoals afzonderlijke eenheden, houten raamkozijnen, raamkozijnen en niet-houten en met hout beklede combinatie-eenheden.</t>
  </si>
  <si>
    <t>10008192 - Pitvruchten (Vers Gesneden) - Omvat elk product dat kan worden omschreven/waargenomen als een vers gesneden commerciële variant van pitvruchten. Exclusief producten zoals afzonderlijke eenheden, houten raamkozijnen, raamkozijnen en niet-houten en met hout beklede combinatie-eenheden.</t>
  </si>
  <si>
    <t>10008193 - Steenvruchten (Vers Gesneden) - Omvat elk product dat kan worden omschreven/waargenomen als een vers gesneden commerciële variant van steenvruchten. Exclusief producten zoals afzonderlijke eenheden, houten raamkozijnen, raamkozijnen en niet-houten en met hout beklede combinatie-eenheden.</t>
  </si>
  <si>
    <t>10008218 - Bladgroenten (Vers Gesneden) - Omvat elk product dat kan worden omschreven/waargenomen als een vers gesneden commerciële variant van bladgroenten. Exclusief producten zoals afzonderlijke eenheden, houten raamkozijnen, raamkozijnen en niet-houten en met hout beklede combinatie-eenheden.</t>
  </si>
  <si>
    <t>10008207 - Bolgroenten (Vers Gesneden) - Omvat elk product dat kan worden omschreven/waargenomen als een vers gesneden commerciële variant van bolgroenten. Exclusief producten zoals afzonderlijke eenheden, houten raamkozijnen, raamkozijnen en niet-houten en met hout beklede combinatie-eenheden.</t>
  </si>
  <si>
    <t>10008205 - Bonen (met Peulen) (Vers Gesneden) - Omvat elk product dat kan worden omschreven/waargenomen als een vers gesneden commerciële variant van bonen (met peulen). Exclusief producten zoals afzonderlijke eenheden, houten raamkozijnen, raamkozijnen en niet-houten en met hout beklede combinatie-eenheden.</t>
  </si>
  <si>
    <t>10008209 - Cichoreibladeren (Vers Gesneden) - Omvat elk product dat kan worden omschreven/waargenomen als een vers gesneden commerciële variant van cichoreibladeren. Exclusief producten zoals afzonderlijke eenheden, houten raamkozijnen, raamkozijnen en niet-houten en met hout beklede combinatie-eenheden.</t>
  </si>
  <si>
    <t>10008226 - Cypergras (Vers Gesneden) - Omvat elk product dat kan worden omschreven/waargenomen als een vers gesneden commerciële variant van cypergras (zegge). Exclusief producten zoals afzonderlijke eenheden, houten raamkozijnen, raamkozijnen en niet-houten en met hout beklede combinatie-eenheden.</t>
  </si>
  <si>
    <t>10008227 - Eenbladige Saladegroenten (Vers Gesneden) - Omvat elk product dat kan worden omschreven/waargenomen als een vers gesneden commerciële variant van eenbladige saladegroenten. Exclusief producten zoals afzonderlijke eenheden, houten raamkozijnen, raamkozijnen en niet-houten en met hout beklede combinatie-eenheden.</t>
  </si>
  <si>
    <t>10008213 - Eetbare Bloemen (Vers Gesneden) - Omvat elk product dat kan worden omschreven/waargenomen als een vers gesneden commerciële variant van eetbare bloemen. Exclusief producten zoals afzonderlijke eenheden, houten raamkozijnen, raamkozijnen en niet-houten en met hout beklede combinatie-eenheden.</t>
  </si>
  <si>
    <t>10008222 - Erwten (met Peulen) (Vers Gesneden) - Omvat elk product dat kan worden omschreven/waargenomen als een vers gesneden commerciële variant van erwten (met peulen). Exclusief producten zoals afzonderlijke eenheden, houten raamkozijnen, raamkozijnen en niet-houten en met hout beklede combinatie-eenheden.</t>
  </si>
  <si>
    <t>10008236 - Groenten (Vers Gesneden) - Mengsels - Omvat elk product dat kan worden omschreven/waargenomen als een vers gesneden commerciële variant van mengsels van groenten. Exclusief producten zoals afzonderlijke eenheden, houten raamkozijnen, raamkozijnen en niet-houten en met hout beklede combinatie-eenheden.</t>
  </si>
  <si>
    <t>10008237 - Groenten (Vers Gesneden) - Overig - Omvat elk product dat kan worden omschreven/waargenomen als een vers gesneden commerciële variant van overige groenten. Exclusief producten zoals afzonderlijke eenheden, houten raamkozijnen, raamkozijnen en niet-houten en met hout beklede combinatie-eenheden.</t>
  </si>
  <si>
    <t>10008208 - Kikkererwten (Vers Gesneden) - Omvat elk product dat kan worden omschreven/waargenomen als een vers gesneden commerciële variant van kikkererwten. Exclusief producten zoals afzonderlijke eenheden, houten raamkozijnen, raamkozijnen en niet-houten en met hout beklede combinatie-eenheden.</t>
  </si>
  <si>
    <t>10008210 - Komkommers (Vers Gesneden) - Omvat elk product dat kan worden omschreven/waargenomen als een vers gesneden commerciële variant van komkommers. Exclusief producten zoals afzonderlijke eenheden, houten raamkozijnen, raamkozijnen en niet-houten en met hout beklede combinatie-eenheden.</t>
  </si>
  <si>
    <t>10008206 - Koolsoorten (Vers Gesneden) - Omvat elk product dat kan worden omschreven/waargenomen als een vers gesneden commerciële variant van koolsoorten. Exclusief producten zoals afzonderlijke eenheden, houten raamkozijnen, raamkozijnen en massief houten en met hout beklede combinatie-eenheden.</t>
  </si>
  <si>
    <t>10008216 - Kropsla (Vers Gesneden) - Omvat elk product dat kan worden omschreven/waargenomen als een vers gesneden commerciële variant van kropsla. Exclusief producten zoals afzonderlijke eenheden, houten raamkozijnen, raamkozijnen en massief houten en met hout beklede combinatie-eenheden.</t>
  </si>
  <si>
    <t>10008217 - Kruiden (Vers Gesneden) - Omvat elk product dat kan worden omschreven/waargenomen als een vers gesneden commerciële variant van kruiden. Exclusief producten zoals afzonderlijke eenheden, houten raamkozijnen, raamkozijnen en massief houten en met hout beklede combinatie-eenheden.</t>
  </si>
  <si>
    <t>10008219 - Losse/Meervoudige Slabladeren (Vers Gesneden) - Omvat elk product dat kan worden omschreven/waargenomen als een vers gesneden commerciële variant van losse/meervoudige slabladeren. Exclusief producten zoals afzonderlijke eenheden, houten raamkozijnen, raamkozijnen en massief houten en met hout beklede combinatie-eenheden.</t>
  </si>
  <si>
    <t>10008220 - Meloenen (Vers Gesneden) - Omvat elk product dat kan worden omschreven/waargenomen als een vers gesneden commerciële variant van meloenen. Exclusief producten zoals afzonderlijke eenheden, houten raamkozijnen, raamkozijnen en massief houten en met hout beklede combinatie-eenheden.</t>
  </si>
  <si>
    <t>10008221 - Microgroenten (Vers Gesneden) - Omvat elk product dat kan worden omschreven/waargenomen als een vers gesneden commerciële variant van microgroenten. Exclusief producten zoals afzonderlijke eenheden, houten raamkozijnen, raamkozijnen en massief houten en met hout beklede combinatie-eenheden.</t>
  </si>
  <si>
    <t>10008228 - Overige Nachtschadegewassen (Vers Gesneden) - Omvat elk product dat kan worden omschreven/waargenomen als een vers gesneden commerciële variant van overige nachtschadegewassen. Exclusief producten zoals afzonderlijke eenheden, houten raamkozijnen, raamkozijnen en massief houten en met hout beklede combinatie-eenheden.</t>
  </si>
  <si>
    <t>10008215 - Paddenstoelen (Vers Gesneden) - Omvat elk product dat kan worden omschreven/waargenomen als een vers gesneden commerciële variant van paddenstoelen. Exclusief producten zoals afzonderlijke eenheden, houten raamkozijnen, raamkozijnen en massief houten en met hout beklede combinatie-eenheden.</t>
  </si>
  <si>
    <t>10008223 - Paprika's (incl. Pepers) (Vers Gesneden) - Omvat elk product dat kan worden omschreven/waargenomen als een vers gesneden commerciële variant van paprika's (incl. pepers). Exclusief producten zoals afzonderlijke eenheden, houten raamkozijnen, raamkozijnen en massief houten en met hout beklede combinatie-eenheden.</t>
  </si>
  <si>
    <t>10008211 - Pompoenen – Eetbare Schil (Vers Gesneden) - Omvat elk product dat kan worden omschreven/waargenomen als een vers gesneden commerciële variant van pompoenen met eetbare schil. Exclusief producten zoals afzonderlijke eenheden, houten raamkozijnen, raamkozijnen en massief houten en met hout beklede combinatie-eenheden.</t>
  </si>
  <si>
    <t>10008212 - Pompoenen – Niet-eetbare Schil (Vers Gesneden) - Omvat elk product dat kan worden omschreven/waargenomen als een vers gesneden commerciële variant van pompoenen met niet-eetbare schil. Exclusief producten zoals afzonderlijke eenheden, houten raamkozijnen, raamkozijnen en massief houten en met hout beklede combinatie-eenheden.</t>
  </si>
  <si>
    <t>10008225 - Sapota (Vers Gesneden) - Omvat elk product dat kan worden omschreven/waargenomen als een vers gesneden commerciële variant van sapota. Exclusief producten zoals afzonderlijke eenheden, houten raamkozijnen, raamkozijnen en massief houten en met hout beklede combinatie-eenheden.</t>
  </si>
  <si>
    <t>10008229 - Spinazie (Vers Gesneden) - Omvat elk product dat kan worden omschreven/waargenomen als een vers gesneden commerciële variant van spinazie. Exclusief producten zoals afzonderlijke eenheden, houten raamkozijnen, raamkozijnen en massief houten en met hout beklede combinatie-eenheden.</t>
  </si>
  <si>
    <t>10008231 - Stengelgroenten (Vers Gesneden) - Omvat elk product dat kan worden omschreven/waargenomen als een vers gesneden commerciële variant van stengelgroenten. Exclusief producten zoals afzonderlijke eenheden, houten raamkozijnen, raamkozijnen en massief houten en met hout beklede combinatie-eenheden.</t>
  </si>
  <si>
    <t>10008230 - Stengelsla (Vers Gesneden) - Omvat elk product dat kan worden omschreven/waargenomen als een vers gesneden commerciële variant van stengelsla. Exclusief producten zoals afzonderlijke eenheden, houten raamkozijnen, raamkozijnen en massief houten en met hout beklede combinatie-eenheden.</t>
  </si>
  <si>
    <t>10008233 - Suikerriet (Vers Gesneden) - Omvat elk product dat kan worden omschreven/waargenomen als een vers gesneden commerciële variant van suikerriet. Exclusief producten zoals afzonderlijke eenheden, houten raamkozijnen, raamkozijnen en massief houten en met hout beklede combinatie-eenheden.</t>
  </si>
  <si>
    <t>10008235 - Tomaten (Vers Gesneden) - Omvat elk product dat kan worden omschreven/waargenomen als een vers gesneden commerciële variant van tomaten. Exclusief producten zoals afzonderlijke eenheden, houten raamkozijnen, raamkozijnen en massief houten en met hout beklede combinatie-eenheden.</t>
  </si>
  <si>
    <t>10008214 - Varens (Vers Gesneden) - Omvat elk product dat kan worden omschreven/waargenomen als een vers gesneden commerciële variant van varens. Exclusief producten zoals afzonderlijke eenheden, houten raamkozijnen, raamkozijnen en massief houten en met hout beklede combinatie-eenheden.</t>
  </si>
  <si>
    <t>10008232 - Vetplanten (Vers Gesneden) - Omvat elk product dat kan worden omschreven/waargenomen als een vers gesneden commerciële variant van vetplanten. Exclusief producten zoals afzonderlijke eenheden, houten raamkozijnen, raamkozijnen en massief houten en met hout beklede combinatie-eenheden.</t>
  </si>
  <si>
    <t>10008224 - Wortels/Knollen (Vers Gesneden) - Omvat elk product dat kan worden omschreven/waargenomen als een vers gesneden commerciële variant van wortel-/knolgroenten. Exclusief producten zoals afzonderlijke eenheden, houten raamkozijnen, raamkozijnen en massief houten en met hout beklede combinatie-eenheden.</t>
  </si>
  <si>
    <t>10008234 - Zilte Groenten (Vers Gesneden) - Omvat elk product dat kan worden omschreven/waargenomen als een vers gesneden commerciële variant van zilte groenten. Exclusief producten zoals afzonderlijke eenheden, houten raamkozijnen, raamkozijnen en massief houten en met hout beklede combinatie-eenheden.</t>
  </si>
  <si>
    <t>10000205 - Fruit - Bereid/Bewerkt (Beperkt Houdbaar) - Omvat alle producten die kunnen worden omschreven / waargenomen als fruitvariëteit of combinatie van vruchten, die geheel of ontpit kan zijn, ontpit, gesneden, geboord en/of geschild, en die een verder productieproces hebben ondergaan, zoals vervormd, gekookt of gedroogd, maar deze producten kunnen ook worden voorzien van met saus of gevuld.Deze producten (moeten) worden gekoeld om de houdbaarheid te verlengen. Exclusief producten zoals afzonderlijke eenheden, houten raamkozijnen, raamkozijnen en massief houten en met hout beklede combinatie-eenheden.</t>
  </si>
  <si>
    <t>10000204 - Fruit - Bereid/Bewerkt (Diepvries) - Omvat alle producten die kunnen worden omschreven / waargenomen als fruitvariëteit of combinatie van vruchten, die geheel of ontpit kan zijn, ontpit, gesneden, geboord en/of geschild, en die een verder productieproces hebben ondergaan, zoals vervormd, gekookt of gedroogd, maar deze producten kunnen ook worden voorzien van met saus of gevuld.Deze producten (moeten) worden bevroren om de houdbaarheid te verlengen. Exclusief producten zoals afzonderlijke eenheden, houten raamkozijnen, raamkozijnen en massief houten en met hout beklede combinatie-eenheden.</t>
  </si>
  <si>
    <t>10000206 - Fruit - Bereid/Bewerkt (Houdbaar) - Omvat alle producten die kunnen worden omschreven / waargenomen als fruitvariëteit of combinatie van vruchten, die geheel of ontpit kan zijn, ontpit, gesneden, geboord en/of geschild, en die een verder productieproces hebben ondergaan, zoals vervormd, gekookt of gedroogd, maar deze producten kunnen ook worden omhuld in saus, gevuld. Deze producten zijn behandeld of verpakt op zodanige wijze dat de houdbaarheid is verlengd. Exclusief producten zoals afzonderlijke eenheden, houten raamkozijnen, raamkozijnen en massief houten en met hout beklede combinatie-eenheden.</t>
  </si>
  <si>
    <t>10000605 - Fruit/Groenten/Noten/Zaadjes - Assortimenten - Bevat producten met twee of meer verschillende producten uit de klasse &lt;Fruit/Groenten/Noten/Zaadjes - Assortimenten&gt; die men als één product verkoopt, d.w.z. twee of meer producten opgenomen in dezelfde verpakking met GPC bricks binnen de klasse &lt;Fruit/Groenten/Noten/Zaadjes - Assortimenten&gt;. Omvat producten zoals &lt;Salades&gt; en &lt;Notenmix&gt; die samen worden verkocht. Gratis producten tellen niet mee bij het maken van een keuze voor de juiste brick. Exclusief producten zoals afzonderlijke eenheden, houten raamkozijnen, raamkozijnen en massief houten en met hout beklede combinatie-eenheden.</t>
  </si>
  <si>
    <t>10000604 - Fruit/Noten/Zaadjes Combinatie - Assortimenten - Bevat producten met twee of meer verschillende producten uit de klasse &lt;Fruit/Noten/Zaadjes Combinatie&gt; die men als één product verkoopt, d.w.z. twee of meer producten opgenomen in dezelfde verpakking met GPC bricks binnen de klasse &lt;Fruit/Noten/Zaadjes Combinatie&gt;. Omvat producten zoals &lt;pakjes gedroogde vruchten&gt; en &lt;ongepelde noten&gt; die samen worden verkocht. Gratis producten tellen niet mee bij het maken van een keuze voor de juiste brick. Exclusief producten zoals afzonderlijke eenheden, houten raamkozijnen, raamkozijnen en massief houten en met hout beklede combinatie-eenheden.</t>
  </si>
  <si>
    <t>10000207 - Fruit/Noten/Zaadjes Gemengd - Bereid/Bewerkt (Houdbaar) - Omvat alle producten die kunnen worden omschreven / waargenomen als elke fruitvariëteit hetzij gemengd met noten of zaden of beide, die een verder productieproces hebben ondergaan, zoals vervormd, gekookt of gedroogd, maar deze producten kunnen ook voorzien van zijn met saus of gevuld.Deze producten zijn behandeld of verpakt op zodanige wijze dat de houdbaarheid verlengd is. Exclusief producten zoals afzonderlijke eenheden, houten raamkozijnen, raamkozijnen en massief houten en met hout beklede combinatie-eenheden.</t>
  </si>
  <si>
    <t>10000271 - Groenten - Bereid/Bewerkt (Beperkt Houdbaar) - Omvat alle producten die kunnen worden omschreven / waargenomen als elke variant van verse groenten, combinatie van groente of fruit, die geheel kan zijn gehakt, gereinigd en gebruiksklaar, en door verdere productieprocessen heeft ondergaan, zoals vervormd, gebakken, gezouten of gerookt, maar deze producten kunnen ook worden voorzien van met saus of zijn gevuld. Exclusief producten zoals afzonderlijke eenheden, houten raamkozijnen, raamkozijnen en massief houten en met hout beklede combinatie-eenheden.</t>
  </si>
  <si>
    <t>10000270 - Groenten - Bereid/Bewerkt (Diepvries) - Omvat alle producten die kunnen worden omschreven / waargenomen als elke variant aan groenten, combinatie van groente of fruit groenten, die geheel kan zijn gehakt, gereinigd en gebruiksklaar gemaakt, door verdere productieprocessen heeft ondergaan, zoals vervormd, gekookt, gedroogd, gezouten of gerookt, maar deze producten kunnen ook worden omhuld in saus of gevuld. Exclusief producten zoals afzonderlijke eenheden, houten raamkozijnen, raamkozijnen en massief houten en met hout beklede combinatie-eenheden.</t>
  </si>
  <si>
    <t>10000272 - Groenten - Bereid/Bewerkt (Houdbaar) - Omvat alle producten die kunnen worden omschreven / waargenomen als elke variant aan groenten combinatie van groente of fruit, die geheel kan zijn gehakt, gereinigd en gebruiksklaar, en door verdere productieprocessen heeft ondergaan, zoals vervormd, gekookt, gedroogd, gezouten of gerookt, maar deze producten kunnen ook worden voorzien van met saus, of zijn gevuld. Exclusief producten zoals afzonderlijke eenheden, houten raamkozijnen, raamkozijnen en massief houten en met hout beklede combinatie-eenheden.</t>
  </si>
  <si>
    <t>10000235 - Noten/Zaadjes - Bereid/Bewerkt (In Pel/Schil) - Omvat alle producten die kunnen worden beschreven/waargenomen als elke variëteit aan verse noten en zaden die verdere productieprocessen hebben doorlopen, zoals hervormd of gekookt, maar deze producten kunnen ook worden gecoat, in saus zitten, of gevuld zijn. Producten omvatten noten en zaden die los worden verkocht of in een combinatie van beide. Exclusief producten zoals afzonderlijke eenheden, houten raamkozijnen, raamkozijnen en massief houten en met hout beklede combinatie-eenheden.</t>
  </si>
  <si>
    <t>10000236 - Noten/Zaadjes - Bereid/Bewerkt (Uit Pel/Schil) - Omvat alle producten die kunnen worden omschreven/waargenomen als elke variant van noten en zaden die door een verder productieproces zijn gegaan, zoals vervormd, gekookt of gedroogd, maar deze producten kunnen ook gecoat zijn, in saus zitten of gevuld zijn. Deze producten zijn behandeld of verpakt voor een langere houdbaarheid. Producten bevatten noten en zaden los die los verkocht worden of in een combinatie van beide. Exclusief producten zoals afzonderlijke eenheden, houten raamkozijnen, raamkozijnen en massief houten en met hout beklede combinatie-eenheden.</t>
  </si>
  <si>
    <t>10000601 - Graanproduct/Peulvruchtproduct - Assortimenten - Bevat producten met twee of meer verschillende producten uit de klasse &lt;Graanproduct/Peulvruchtproduct - Assortimenten&gt; die men als één product verkoopt, d.w.z. twee of meer producten opgenomen in dezelfde verpakking met GPC bricks binnen de klasse &lt;Graanproduct/Peulvruchtproduct - Assortimenten&gt;. Omvat producten zoals &lt;graanrepen&gt; en &lt;couscous ready-to-eat mixpacks&gt; die samen worden verkocht. Gratis producten tellen niet mee bij het maken van een keuze voor de juiste brick. Exclusief producten zoals afzonderlijke eenheden, houten raamkozijnen, raamkozijnen en massief houten en met hout beklede combinatie-eenheden.</t>
  </si>
  <si>
    <t>10000316 - Granen/Graanproducten - Gebruiksklaar - (Beperkt Houdbaar) - Omvat alle producten die kunnen worden omschreven / waargenomen als een gebruiksklaar graanproduct, zoals rijst, Polenta, couscous. Deze producten bevatten geen extra ingrediënten en maken geen deel uit van een recept voor verkoop. Deze producten hoeven niet te koken voor consumptie, maar sommige producten kunnen worden opgewarmd. Deze producten moeten worden gekoeld om hun houdbaarheid te verlengen. Exclusief producten zoals afzonderlijke eenheden, houten raamkozijnen, raamkozijnen en massief houten en met hout beklede combinatie-eenheden.</t>
  </si>
  <si>
    <t>10000319 - Granen/Graanproducten - Gebruiksklaar - (Houdbaar) - Omvat alle producten die kunnen worden omschreven / waargenomen als een gebruiksklaar graanproduct, zoals rijst, Polenta, couscous. Deze producten bevatten geen extra ingrediënten en maken geen deel uit van een recept voor verkoop. Deze producten hoeven niet te koken voor consumptie, maar sommige producten kunnen worden opgewarmd. Deze producten zijn bewerkt of verpakt om hun houdbaarheid te verlengen. Exclusief producten zoals afzonderlijke eenheden, houten raamkozijnen, raamkozijnen en massief houten en met hout beklede combinatie-eenheden.</t>
  </si>
  <si>
    <t>10000315 - Granen/Graanproducten - Niet-gebruiksklaar (Beperkt Houdbaar) - Omvat alle producten die kunnen worden omschreven / waargenomen als een hartig niet gebruiksklaar graanproduct, zoals rijst, Polenta, couscous. Deze producten bevatten geen extra ingrediënten en maken geen deel uit van een recept voor verkoop.Deze producten zijn niet klaar om te eten en vereisen koken/bakken voorafgaand aan consumptie.Deze producten worden gekoeld om hun houdbaarheid te verlengen. Exclusief producten zoals afzonderlijke eenheden, houten raamkozijnen, raamkozijnen en massief houten en met hout beklede combinatie-eenheden.</t>
  </si>
  <si>
    <t>10000314 - Granen/Graanproducten - Niet-gebruiksklaar (Diepvries) - Omvat alle producten die kunnen worden omschreven / waargenomen als een hartig niet gebruiksklaar graanproduct, zoals rijst, Polenta, couscous. Deze producten bevatten geen extra ingrediënten en maken geen deel uit van een recept voor verkoop.Deze producten zijn niet klaar om te eten en vereisen koken/bakken voorafgaand aan consumptie.Deze producten zijn bevroren om hun houdbaarheid te verlengen. Exclusief producten zoals afzonderlijke eenheden, houten raamkozijnen, raamkozijnen en massief houten en met hout beklede combinatie-eenheden.</t>
  </si>
  <si>
    <t>10000211 - Granen/Graanproducten - Niet-gebruiksklaar (Houdbaar) - Omvat alle producten die kunnen worden omschreven / waargenomen als een hartig niet gebruiksklaar graanproduct, zoals rijst, Polenta, couscous. Deze producten bevatten geen extra ingrediënten en maken geen deel uit van een recept voor verkoop.Deze producten zijn niet klaar om te eten en vereisen koken/bakken voorafgaand aan consumptie.Deze producten zijn behandeld of verpakt om hun houdbaarheid te verlengen. Exclusief producten zoals afzonderlijke eenheden, houten raamkozijnen, raamkozijnen en massief houten en met hout beklede combinatie-eenheden.</t>
  </si>
  <si>
    <t>10000599 - Granen/Meel - Assortimenten - Bevat producten met twee of meer verschillende producten uit de klasse &lt;Granen/Meel&gt; die men als één product verkoopt, d.w.z. twee of meer producten opgenomen in dezelfde verpakking met GPC bricks binnen de klasse &lt;Granen/Meel&gt;. Omvat producten zoals &lt;Griesmeel&gt; en &lt;Polenta&gt; die samen worden verkocht. Gratis producten tellen niet mee bij het maken van een keuze voor de juiste brick. Exclusief producten zoals afzonderlijke eenheden, houten raamkozijnen, raamkozijnen en massief houten en met hout beklede combinatie-eenheden.</t>
  </si>
  <si>
    <t>10000203 - Meel - Graanproducten/Peulvruchten (Houdbaar) - Omvat alle producten die kunnen worden omschreven / waargenomen als een fijn poeder verkregen uit granen, wortels of knollen.Deze producten zijn behandeld of verpakt om de houdbaarheid te verlengen. Exclusief producten zoals afzonderlijke eenheden, houten raamkozijnen, raamkozijnen en massief houten en met hout beklede combinatie-eenheden.</t>
  </si>
  <si>
    <t>10000600 - Bewerkte Graanproducten - Assortimenten - Bevat producten met twee of meer verschillende producten uit de klasse &lt;Verwerkte Graanproducten&gt; die men als één product verkoopt, d.w.z. twee of meer producten opgenomen in dezelfde verpakking met GPC bricks binnen de klasse &lt;Verwerkte Graanproducten&gt;. Omvat producten zoals &lt;ontbijtgranen&gt; en &lt;graanrepen&gt; die samen worden verkocht. Gratis producten tellen niet mee bij het maken van een keuze voor de juiste brick. Exclusief producten zoals afzonderlijke eenheden, houten raamkozijnen, raamkozijnen en massief houten en met hout beklede combinatie-eenheden.</t>
  </si>
  <si>
    <t>10000287 - Graan-/Mueslirepen - Omvat alle producten die kunnen worden omschreven / waargenomen als een blok of staaf met een combinatie van alle of sommige van de volgende bestanddelen; haver, muesli, tarwe, rijst, zemelen, zaden, vruchten, granen en honing. Producten kunnen chocolade bevatten of geheel of gedeeltelijk een chocolade coating hebben. Deze producten zijn behandeld of verpakt om hun houdbaarheid te verlengen. Deze producten verwijzen soms naar de voordelen, zoals natuurlijke ingrediënten, veel vezels, vitamines, eiwitten of energie of weinig vet. Exclusief producten zoals afzonderlijke eenheden, houten raamkozijnen, raamkozijnen en massief houten en met hout beklede combinatie-eenheden.</t>
  </si>
  <si>
    <t>10000286 - Graanproducten - Gebruiksklaar (Beperkt Houdbaar) - Omvat alle producten die beschreven / kan worden waargenomen als een graan combinatie van alle of sommige van de volgende bestanddelen; haver, muesli, tarwe, rijst, zaden, zemelen, vruchten, granen en honing, die is gegaan door verdere productieprocessen zoals koken en malen, die geen verdere bereiding nodig hebben en meestal wordt gegeten als ontbijt, geserveerd met warme of koude melk. Deze producten worden gekoeld om hun houdbaarheid te verlengen. Inclusief korrelvrije granen, enkele ontbijtgranen, gemengde granen en graanproducten die additionele ingrediënten zoals vruchten of chocolade bevatten. Exclusief producten zoals afzonderlijke eenheden, houten raamkozijnen, raamkozijnen en massief houten en met hout beklede combinatie-eenheden.</t>
  </si>
  <si>
    <t>10000284 - Graanproducten - Gebruiksklaar (Houdbaar) - Omvat alle producten die beschreven / kan worden waargenomen als een graan combinatie van alle of sommige van de volgende bestanddelen; haver, muesli, tarwe, rijst, zaden, zemelen, vruchten, granen en honing, die is gegaan door verdere productieprocessen zoals koken en malen, die geen verdere bereiding nodig hebben en meestal wordt gegeten als ontbijt, geserveerd met warme of koude melk. Deze producten zijn behandeld of verpakt om hun houdbaarheid te verlengen. Inclusief korrelvrije granen, enkele ontbijtgranen, gemengde granen en graanproducten die additionele ingrediënten zoals vruchten of chocolade bevatten. Exclusief producten zoals afzonderlijke eenheden, houten raamkozijnen, raamkozijnen en massief houten en met hout beklede combinatie-eenheden.</t>
  </si>
  <si>
    <t>10006250 - Graanproducten - Niet-gebruiksklaar (Diepvries) - Omvat elk product dat kan worden omschreven / waargenomen als een graan combinatie van alle of sommige van de volgende ingrediënten: haver, muesli, tarwe, rijst, zaden, zemelen, vruchten, granen en honing, die is gegaan door verdere productieprocessen zoals koken, malen, drogen en hervormen, waarbij het preparaat koken vereist voor consumptie. Deze producten worden bevroren om hun houdbaarheid te verlengen. Omvat producten zoals havermout, couscous en tapioca. Exclusief producten zoals afzonderlijke eenheden, houten raamkozijnen, raamkozijnen en massief houten en met hout beklede combinatie-eenheden.</t>
  </si>
  <si>
    <t>10000285 - Graanproducten - Niet-gebruiksklaar (Houdbaar) - Omvat alle producten die kunnen worden omschreven / waargenomen als een graan combinatie  van alle of sommige van de volgende ingrediënten: haver, muesli, tarwe, rijst, zaden, zemelen, vruchten, granen en honing, die is gegaan door verdere productieprocessen zoals koken, malen, drogen en hervormen, waarbij het preparaat koken vereist voor consumptie. Omvat producten zoals havermout, couscous en tapioca.Deze producten zijn behandeld of verpakt om de houdbaarheid te verlengen. Exclusief producten zoals afzonderlijke eenheden, houten raamkozijnen, raamkozijnen en massief houten en met hout beklede combinatie-eenheden.</t>
  </si>
  <si>
    <t>10008059 - Proteïnerepen - Omvat alle producten die kunnen worden beschreven / waargenomen als voedingsrepen die een hoog gehalte aan proteïne t.o.v. koolhydraten / vetten bevatten. Hun functie is om te helpen bij het sneller herstellen na duursporten en zijn tevens, omdat deze repen vaak ook nog eens vol vitamines en mineralen zitten, een goede maaltijdvervanger voor mensen die willen afvallen. Exclusief producten zoals afzonderlijke eenheden, houten raamkozijnen, raamkozijnen en massief houten en met hout beklede combinatie-eenheden.</t>
  </si>
  <si>
    <t>10000005 - Groenten - Onbewerkt/Onverwerkt (Diepvries) - Omvat alle producten die kunnen worden omschreven / waargenomen als elke variant van bevroren groenten, combinatie van groente of fruit, eventueel geheel, gehakt, gereinigd en gebruiksklaar, maar niet verdere productieprocessen heeft ondergaan, zoals vervormd, gekookt, gedroogd, gezouten of gerookt, maar deze producten kunnen worden voorzien van saus of zijn gevuld. Deze producten worden bevroren om hun houdbaarheid te verlengen. Exclusief producten zoals afzonderlijke eenheden, houten raamkozijnen, raamkozijnen en massief houten en met hout beklede combinatie-eenheden.</t>
  </si>
  <si>
    <t>10000006 - Groenten - Onbewerkt/Onverwerkt (Houdbaar) - Omvat alle producten die kunnen worden omschreven / waargenomen als elke variant van bevroren groenten, combinatie van groente of fruit, eventueel geheel, gehakt, gereinigd en gebruiksklaar, maar niet verdere productieprocessen heeft ondergaan, zoals vervormd, gekookt, gedroogd, gezouten of gerookt, maar deze producten kunnen worden voorzien van saus of zijn gevuld. Deze producten zijn bewerkt of verpakt om hun houdbaarheid te verlengen. Exclusief producten zoals afzonderlijke eenheden, houten raamkozijnen, raamkozijnen en massief houten en met hout beklede combinatie-eenheden.</t>
  </si>
  <si>
    <t>10006003 - Knoflook - Omvat elk product dat kan worden omschreven / waargenomen als een verse commerciële variant van knoflook van de variëteiten (cultivars) Allium sativum L. vers geleverd Exclusief alle momenteel geclassificeerde raamproducten.</t>
  </si>
  <si>
    <t>10006007 - Kurrat - Omvat elk product dat kan worden omschreven / waargenomen als een verse commerciële variant van Kurrats gegroeid uit Allium porrum L. var. sectivum, vers geleverd. Exclusief producten zoals luiken, horren.</t>
  </si>
  <si>
    <t>10006005 - Lente-uitjes - Omvat elk product dat kan worden omschreven / waargenomen als een verse commerciële variant van Lente uitjes met hele bladeren van de variëteiten (cultivars) stengelui L. vers geleverd. Dit product wordt verbouwd en gebruikt voor zowel de bladeren en de bollen en gewoonlijk gebundeld verkocht als  “lente-uitjes.” Exclusief producten zoals vloerafdekking-producten die afzonderlijk worden verkocht en samengestelde vloerafdekking systemen.</t>
  </si>
  <si>
    <t>10006004 - Olifantsknoflook - Omvat elk product dat kan worden omschreven / waargenomen als een verse commerciële variant van diverse Olifant knoflook (cultivars) afgeleid van Allium ampeloprasum, vers geleverd. Exclusief producten zoals vloerafdekking-producten die afzonderlijk worden verkocht en samengestelde vloerafdekking systemen.</t>
  </si>
  <si>
    <t>10006009 - Sjalotten - Omvat elk product dat kan worden omschreven / waargenomen als een verse commerciële variant van diverse Sjalloten (cultivars) afgeleid van Allium ascalonicum L. (Allium cepa var. Aggregatum), vers geleverd. Exclusief producten zoals vloerafdekking-producten die afzonderlijk worden verkocht en samengestelde vloerafdekking systemen.</t>
  </si>
  <si>
    <t>10006006 - Uien - Omvat elk product dat kan worden omschreven / waargenomen als een verse commerciële variant van uien (cultivars) afgeleid van Allium cepa L. in onveranderde vorm aangevoerd en gekweekt hoofdzakelijk voor hun bollen (ondergrondse delen). Exclusief producten zoals vloerafdekking-producten die afzonderlijk worden verkocht en samengestelde vloerafdekking systemen.</t>
  </si>
  <si>
    <t>10006834 - Adzukibonen - Omvat elk product dat kan worden omschreven / waargenomen als een verse commerciële variant van kleine rode bonen(adzuki bonen), gegroeid uit Vigna angularis, vers geleverd. Exclusief producten zoals vloerafdekking-producten die afzonderlijk worden verkocht en samengestelde vloerafdekking systemen.</t>
  </si>
  <si>
    <t xml:space="preserve">10005981 - Canavaliabonen - Omvat elk product dat kan worden omschreven / waargenomen als een verse commerciële variant van Canavalia Bonen van de variëteiten (cultivars) Canavalia ensiformis,. vers geleverd. </t>
  </si>
  <si>
    <t xml:space="preserve">10006158 - Kousenband/Aspergebonen - Omvat elk product dat kan worden omschreven / waargenomen als een verse commerciële variant van diverse kousenband (cultivars) afgeleid van Vigna unguiculata subsp. sesquipedali. vers geleverd. Deze producten worden ook wel Chinese Lange Bonen en/of Slangenbonen genoemd </t>
  </si>
  <si>
    <t xml:space="preserve">10005982 - Limabonen/Boterbonen - Omvat elk product kan worden omschreven / waargenomen als een verse commerciële variant van diverse Lima Bonen (cultivars) van Phaseolus lunatus. vers geleverd. </t>
  </si>
  <si>
    <t xml:space="preserve">10005979 - Pronkbonen/Snijbonen - Omvat elk product dat kan worden omschreven / waargenomen als een verse commerciële variant van diverse Pronkbonen (cultivars) van Phaseolus coccineus. vers geleverd. </t>
  </si>
  <si>
    <t xml:space="preserve">10005976 - Sperziebonen/Boterbonen - Omvat elk product dat kan worden omschreven / waargenomen als een verse commerciële variant aan Franse of Sperziebonen (cultivars) van Phaseolus vulgaris L., vers geleverd. </t>
  </si>
  <si>
    <t xml:space="preserve">10006359 - Tamarinde - Omvat elk product dat kan worden omschreven / waargenomen als een verse commerciële variant van diverse Tamarindo, gegroeid uit Tamarindus indica, vers geleverd. </t>
  </si>
  <si>
    <t xml:space="preserve">10005980 - Tuinbonen - Omvat elk product dat kan worden omschreven / waargenomen als een verse commerciële variant van diverse tuinbonen (cultivars) afgeleid van Vicia faba L. vers geleverd. </t>
  </si>
  <si>
    <t xml:space="preserve">10006336 - Vleugelbonen (Goabonen) - Omvat elk product dat kan worden omschreven / waargenomen als een verse commerciële variant van vleugel bonen, gevleugeld, gegroeid uit Psophocarpus tetragonolobus, vers geleverd. </t>
  </si>
  <si>
    <t xml:space="preserve">10006372 - Waterkastanjes (Vers) - Omvat elk product dat kan worden omschreven / waargenomen als een verse commerciële variant van waterkastanjes, gegroeid uit Chinese Waterkastanje, vers geleverd. </t>
  </si>
  <si>
    <t xml:space="preserve">10006261 - Eetbare Bloemen - Deze norm geldt voor eetbare bloemen van planten. </t>
  </si>
  <si>
    <t xml:space="preserve">10006455 - Asperge-erwten - Omvat elk product dat kan worden omschreven / waargenomen als een verse commerciële variant van diverse asperge Erwten, geproduceerd uit Lotus tetragonolobus, vers geleverd. </t>
  </si>
  <si>
    <t xml:space="preserve">10005984 - Erwten - Omvat elk product dat kan worden omschreven / waargenomen als een verse commerciële variant van diverse erwten (cultivars) van Pisum sativum L. vers geleverd. </t>
  </si>
  <si>
    <t xml:space="preserve">10006454 - Linzen - Omvat elk product dat kan worden omschreven / waargenomen als een verse commerciële variant van diverse linzen, gegroeid uit Lens culinaris, vers geleverd </t>
  </si>
  <si>
    <t xml:space="preserve">10006270 - Peultjes - Omvat elk product dat kan worden omschreven / waargenomen als een verse commerciële variant van diverse peultjes (cultivars) van Pisum sativum var. saccharatum, vers geleverd </t>
  </si>
  <si>
    <t>10005985 - Suikererwten (Sugar Snaps) - Omvat elk product dat kan worden omschreven / waargenomen als een verse commerciële variant van diverse suikererwten/sugarsnaps (cultivars) van Pisum sativum var macrocarpon, vers geleverd Exclusief producten zoals samengestelde vloeren verkocht met tuinmeubilair.</t>
  </si>
  <si>
    <t>10006825 - Zwartoogbonen - Omvat elk product dat kan worden omschreven / waargenomen als de commerciële variant van zwartoog bonen, gegroeid uit Vigna unguiculata, vers geleverd Exclusief alle momenteel geclassificeerde Afdekking/Leuning producten.</t>
  </si>
  <si>
    <t>10006337 - Flint-mais - Omvat elk product dat kan worden omschreven / waargenomen als een verse commerciële variant van Mais, Indische, gegroeid uit Zea maïs indurata, vers geleverd. Exclusief producten zoals Tuinhekken/-schermen.</t>
  </si>
  <si>
    <t>10005986 - Johannesbrood/Carob - Omvat elk product dat kan worden omschreven / waargenomen als een verse commerciële variant van diverse Johannesbrood (Carobs) (cultivars) van johannesbroodboom L. vers geleverd. Exclusief producten zoals Tuinhekken/-schermen.</t>
  </si>
  <si>
    <t>10006148 - Okra - Omvat elk product dat kan worden omschreven / waargenomen als een verse commerciële variant van diverse okra (cultivars) van Abelmoshchus esculentus, vers geleverd. Exclusief producten zoals Tuinhekken/-schermen.</t>
  </si>
  <si>
    <t>10006147 - Suikermais - Omvat elk product dat kan worden omschreven / waargenomen als een verse commerciële variëteit suikermaïs (cultivars) van Zea mays convar. Saccharata, vers geleverd. Exclusief producten zoals Tuinhekken/-schermen.</t>
  </si>
  <si>
    <t>10006171 - Groenten - Onbewerkt/Onverwerkt (Vers) - Mengsels - Bevat producten met twee of meer verschillende producten uit de klasse &lt;Groenten (Niet Blad) - Onbewerkt/Onverwerkt (Vers) - Assortimenten&gt; die men als één product verkoopt, d.w.z. twee of meer producten opgenomen in dezelfde verpakking met GPC bricks binnen de klasse &lt;Groenten (Niet Blad) - Onbewerkt/Onverwerkt (Vers) - Assortimenten&gt;. Gratis producten tellen niet mee bij het maken van een keuze voor de juiste brick. Exclusief producten zoals Tuinhekken/-schermen.</t>
  </si>
  <si>
    <t>10006356 - Chayote - Omvat elk product dat kan worden omschreven / waargenomen als een verse commerciële variant van diverse Chayote, Choko, gegroeid uit Sechium edule, vers geleverd. Exclusief producten zoals Tuinhekken/-schermen.</t>
  </si>
  <si>
    <t>10006015 - Courgettes - Omvat elk product dat kan worden omschreven / waargenomen als een verse commerciële variant van Courgettes, jong en mals geoogst, vóór hun zaden hard zijn geworden, van de variëteiten (cultivars) Cucurbita L. vers geleverd Exclusief producten zoals Tuinhekken/-schermen.</t>
  </si>
  <si>
    <t>10006357 - Fleskalebas - Omvat elk product dat kan worden omschreven / waargenomen als een verse commerciële variant van diverse Fleskalebas, OPO, gegroeid uit Lagenaria siceraria, vers geleverd. Exclusief producten zoals Tuinhekken/-schermen.</t>
  </si>
  <si>
    <t>10006355 - Muskaatpompoen - Omvat elk product dat kan worden omschreven / waargenomen als een verse commerciële variant van diverse Muskaatpompoen, calabaza, gegroeid uit Cucurbite moschata, vers geleverd. Exclusief producten zoals afzonderlijke verkochte Afdekking en Leuning.</t>
  </si>
  <si>
    <t>10006349 - Sopropo - Omvat elk product dat kan worden omschreven / waargenomen als een verse commerciële variant van diverse Sopropo, Bitter, gegroeid uit Momordica charantia, vers geleverd. Exclusief producten zoals afzonderlijke verkochte Afdekking en Leuning.</t>
  </si>
  <si>
    <t>10006340 - Kalebassen - Omvat elk product dat kan worden omschreven / waargenomen als een verse commerciële variant van diverse Kalebas(pompoen), gegroeid uit Trichosarthes cucumerina, vers geleverd. Exclusief producten zoals afzonderlijke verkochte Afdekking en Leuning.</t>
  </si>
  <si>
    <t>10006038 - Pompoenen - Omvat elk product dat kan worden omschreven / waargenomen als een verse commerciële variant van diverse pompoenen / winterpompoen (cultivars) afgeleid van Cucurbita maxima vers geleverd. Exclusief producten zoals afzonderlijke verkochte Afdekking en Leuning.</t>
  </si>
  <si>
    <t>10006271 - Kikkererwten - Deze norm is van toepassing op Kikkererwten (ook wel ceci boon, garbanzo boon, chana, sanagalu Indiase kikkererwten, Bengalen gram) van de variëteiten (cultivars) Cicer arietinum, vers geleverd. Exclusief producten zoals afzonderlijke verkochte Afdekking en Leuning.</t>
  </si>
  <si>
    <t>10006449 - Augurken - Omvat elk product dat kan worden omschreven / waargenomen als een verse commerciële variant van Augurken (beitsen Komkommers) afgeleid van Cucumis sativus L. var. Vers geleverd Exclusief producten zoals Afdekking.</t>
  </si>
  <si>
    <t>10006014 - Komkommers - Omvat elk product dat kan worden omschreven / waargenomen als een verse commerciële variant van komkommers (cultivars) van Cucumis sativus L. vers geleverd Exclusief producten zoals Afdekking.</t>
  </si>
  <si>
    <t>10006450 - Kromme Komkommers - Omvat elk product dat kan worden omschreven / waargenomen als een verse commerciële variant van diverse kromme en buig komkommers (cultivars) van Cucumis sativus L. vers geleverd Exclusief producten zoals Afdekking.</t>
  </si>
  <si>
    <t>10006445 - Bimi (Broccolini) en andere Koolachtige Kruisingen - Omvat elk product dat kan worden omschreven / waargenomen als een verse commerciële variant van Bimi van Brassica oleracea L. var. italica x Bras, vers geleverd. Exclusief producten zoals Afdekking.</t>
  </si>
  <si>
    <t>10005987 - Bloemkool - Omvat elk product dat kan worden omschreven / waargenomen als een verse commerciële variant van bloemkool van de variëteiten (cultivars) Brassica oleracea L. convar. botrytis (L.) Alef. var. botrytis, vers geleverd Exclusief producten zoals Afdekking.</t>
  </si>
  <si>
    <t>10006144 - Boerenkool - Omvat elk product dat kan worden omschreven / waargenomen als een verse commerciële variant van diverse Boerenkool (cultivars) van Brassica oleracea convar. acephala var. sabellica vers geleverd. Exclusief producten zoals Afdekking.</t>
  </si>
  <si>
    <t>10005988 - Broccoli - Omvat elk product dat kan worden omschreven / waargenomen als een verse commerciële variant van Broccoli van de variëteiten (cultivars) Brassica oleracea L. var. Italica, vers geleverd. Exclusief producten zoals Afdekking.</t>
  </si>
  <si>
    <t xml:space="preserve">10006143 - Chinese Kool - Omvat elk product dat kan worden omschreven / waargenomen als een verse commerciële variant aan Chinese Kool van de variëteiten (cultivars) Brassica pekinensis, vers geleverd </t>
  </si>
  <si>
    <t xml:space="preserve">10006446 - Choi Sum - Omvat elk product dat kan worden omschreven / waargenomen als een verse commerciële variant van Choi Sum van Brassica rapa var. Parachinensis, vers geleverd </t>
  </si>
  <si>
    <t xml:space="preserve">10006342 - Ethiopische Mosterd - Omvat elk product dat kan worden omschreven / waargenomen als een verse commerciële variant van Ethiopische Mosterd, gegroeid uit Ethiopische mosterd, vers geleverd. </t>
  </si>
  <si>
    <t xml:space="preserve">10006823 - Kai-Lan/Chinese Broccoli - Omvat elk product dat kan worden omschreven / waargenomen als een verse commerciële variant van Chinese broccoli / Gai Lan van Brassica oleracea var. alboglabra vers geleverd. </t>
  </si>
  <si>
    <t xml:space="preserve">10006116 - Knolrapen (Meirapen) - Omvat elk product dat kan worden omschreven / waargenomen als een verse commerciële variant van mei rapen van de variëteiten (cultivars) Brassica rapa var. rapifera subvar. majalis. vers geleverd. </t>
  </si>
  <si>
    <t xml:space="preserve">10006146 - Koolrabi - Omvat elk product dat kan worden omschreven / waargenomen als een verse commerciële variant van diverse koolraap (cultivars) van Brassica oleracea convar. acephala, var. Gongylodesto, vers geleverd </t>
  </si>
  <si>
    <t xml:space="preserve">10006118 - Koolrapen (Rutabagas) - Omvat elk product dat kan worden omschreven / waargenomen als een verse commerciële variant van Koolrapen (cultivars) van Brassica napus var. Napobrassica. vers geleverd. </t>
  </si>
  <si>
    <t xml:space="preserve">10006444 - Mizuna - Omvat elk product dat kan worden omschreven / waargenomen als een verse commerciële variant van diverse Mizuna (Japanse mosterd) van Brassica rapa perviridis vers geleverd. </t>
  </si>
  <si>
    <t xml:space="preserve">10006339 - Mosterdkool - Omvat elk product dat kan worden omschreven / waargenomen als een verse commerciële variëteit van Mosterdkool, van Brassica juncea, vers geleverd. </t>
  </si>
  <si>
    <t xml:space="preserve">10006145 - Paksoi - Omvat elk product dat kan worden omschreven / waargenomen als een verse commerciële variant van diverse Paksoi (cultivars) van Brassica rapa ssp. Chinensis vers geleverd. </t>
  </si>
  <si>
    <t xml:space="preserve">10006117 - Raapstelen - Omvat elk product dat kan worden omschreven / waargenomen als een verse commerciële variant van diverse raapstelen (cultivars) van Brassica rapa var. rapifera subvar. Pabularia. vers geleverd. </t>
  </si>
  <si>
    <t xml:space="preserve">10005997 - Rode Kool - Omvat elk product dat kan worden omschreven / waargenomen als een verse commerciële variant van rode kool van de variëteiten (cultivars) Brassica oleracea var. Capitata, vers geleverd. </t>
  </si>
  <si>
    <t>10006196 - Romanesco Bloemkool - Omvat elk product dat kan worden omschreven / waargenomen als een verse commerciële variant van diverse Romanesco (cultivars) van Brassica oleracea convar. botrytis, vers geleverd. Exclusief producten zoals vloerafdekking inclusief reling.</t>
  </si>
  <si>
    <t>10006341 - Sareptamosterd (Amsoi) - Omvat elk product dat kan worden omschreven / waargenomen als een verse commerciële variant van diverse Amsoi, mosterd, van Brassica juncea, vers geleverd. Exclusief producten zoals vloerafdekking inclusief reling.</t>
  </si>
  <si>
    <t>10006000 - Savooiekool (Groene kool) - Omvat elk product dat kan worden omschreven / waargenomen als een verse commerciële variant van diverse Savooiekool (cultivars) van Brassica oleracea var. Sabauda, vers geleverd. Exclusief producten zoals vloerafdekking inclusief reling.</t>
  </si>
  <si>
    <t>10006197 - Spitskool - Omvat elk product dat kan worden omschreven / waargenomen als een verse commerciële variant van diverse spitskool (cultivars) van Brassica oleracea var convar.capitata. capitata, vers geleverd. Exclusief producten zoals vloerafdekking inclusief reling.</t>
  </si>
  <si>
    <t>10005996 - Spruitkool (Spruitjes) - Omvat elk product dat kan worden omschreven / waargenomen als een verse commerciële variant van Spruitjes van de variëteiten (cultivars) Brassica oleracea L. var. gemmifera DC, vers geleverd. Exclusief producten zoals vloerafdekking inclusief reling.</t>
  </si>
  <si>
    <t>10006447 - Tatsoi - Omvat elk product dat kan worden omschreven / waargenomen als een verse commerciële variant van diverse tatsoi (spinazie mosterd) van Brassica rapa var. Rosularis, vers geleverd Exclusief andere schuurmiddelen.</t>
  </si>
  <si>
    <t>10006119 - Teltower Rapen - Omvat elk product dat kan worden omschreven / waargenomen als een verse commerciële variant van diverse Teltower rapen (cultivars) van Brassica rapa L. ssp. rapa f. teltowiensis (pygmaea). vers geleverd. Exclusief andere schuurmiddelen.</t>
  </si>
  <si>
    <t>10005999 - Witte Kool - Omvat elk product dat kan worden omschreven / waargenomen als een verse commerciële variant van Witte Kool van de variëteiten (cultivars) Brassica oleracea convar. Capitata, vers geleverd. Exclusief andere schuurmiddelen.</t>
  </si>
  <si>
    <t>10006120 - Witte Rapen - Omvat elk product dat kan worden omschreven / waargenomen als een verse commerciële variant van diverse Witte rapen (cultivars) afgeleid van Brassica rapa var. rapa subvar esculenta. vers geleverd. Exclusief andere schuurmiddelen.</t>
  </si>
  <si>
    <t>10006830 - Armeense Komkommer - Omvat elk product dat kan worden omschreven / waargenomen als een verse commerciële variant van diverse Armeense komkommers en cultivars gegroeid uit Cucumis melo L flexuosis,vers geleverd. Merk op dat in weerwil van de naam komkommer, is dit een meloen. Exclusief producten zoals Schuurpapier en Schuurlinnen.</t>
  </si>
  <si>
    <t>10006826 - Cantaloupemeloenen (Schil zonder Netstructuur) - Omvat elk product dat kan worden omschreven / waargenomen als een verse commerciële variant van  Cantaloupe meloenen (europese cantaloupe) en cultivars gegroeid uit Cucumis melo L cantalupensis, vers geleverd Exclusief producten zoals Schuurpapier en Schuurlinnen.</t>
  </si>
  <si>
    <t>10006829 - Conomon Meloenen - Omvat elk product dat kan worden omschreven / waargenomen als een verse commerciële variant van diverse Conomon meloenen en cultivars gegroeid uit Cucumis melo L conomon, vers geleverd Exclusief producten zoals Schuurpapier en Schuurlinnen.</t>
  </si>
  <si>
    <t>10006350 - Kiwano's - Omvat elk product dat kan worden omschreven / waargenomen als een verse commerciële variant van diverse Kiwanos's(meloen, gehoornde), gegroeid uit gehoornde meloen, vers geleverd. Exclusief producten zoals Schuurpapier en Schuurlinnen.</t>
  </si>
  <si>
    <t>10006828 - Netmeloenen - Omvat elk product dat kan worden omschreven / waargenomen als een verse commerciële variant van diverse  netmeloenen en cultivars gegroeid uit Cucumis melo L reticulata, vers geleverd Exclusief producten zoals Schuurpapier en Schuurlinnen.</t>
  </si>
  <si>
    <t>10006348 - Overige Meloenen - Bevat producten uit de klasse &lt;Meloenen&gt;, waarbij het niet mogelijk is om deze producten in de bestaande bricks te classificeren. Exclusief producten zoals Schuurpapier en Schuurlinnen.</t>
  </si>
  <si>
    <t>10006037 - Watermeloenen - Omvat elk product dat kan worden omschreven / waargenomen als een verse commerciële variant van diverse watermeloenen (cultivars) afgeleid van watermeloen (Thunb.) Matsum, et Nakai, vers geleverd Exclusief producten zoals Schuurpapier en Schuurlinnen.</t>
  </si>
  <si>
    <t>10006827 - Wintermeloenen of Andere Suikermeloenen - Omvat elk product dat kan worden omschreven / waargenomen als een verse commerciële variant van diverse wintermeloenen of reukloze meloenen en cultivars gegroeid uit Cucumis melo L inodurus, vers geleverd Exclusief schuurpapier.</t>
  </si>
  <si>
    <t>10006260 - Scheuten - Deze norm is van toepassing op jeugdige of onvolwassen verschijningen van groenten in de vorm van knoppen zonder bladeren. Exclusief schuurpapier.</t>
  </si>
  <si>
    <t>10006259 - Zaailingen - Gebruiksklaar - Omvat producten die te jong zijn of onvolwassen verschijningen van groenten in de vorm van knoppen die bladeren zijn. Omvat uitsluitend zaailing producten die worden gereinigd en geschikt voor consumptie. Exclusief schuurpapier.</t>
  </si>
  <si>
    <t>10006452 - Antroewa's (Afrikaanse Aubergine) - Omvat elk product dat kan worden omschreven / waargenomen als een verse commerciële variant van diverse Antroewa, gegroeid uit antroewa, vers geleverd. Exclusief schuurpapier.</t>
  </si>
  <si>
    <t>10006128 - Aubergines - Omvat elk product dat kan worden omschreven / waargenomen als een verse commerciële variant van Aubergines van de variëteiten (cultivars) Solanum melongena L. var. esculentum, insanum en ovigerum, vers geleverd. Exclusief schuurpapier.</t>
  </si>
  <si>
    <t>10006760 - Lulo/Naranjilla - Omvat elk product dat kan worden omschreven / waargenomen als een verse commerciële variant van diverse naranjilla of Lulo, gekweekt uit lulo, vers geleverd. Exclusief producten zoals schuurpapier en schuurlinnen.</t>
  </si>
  <si>
    <t>10006453 - Pepino's - Omvat elk product dat kan worden omschreven / waargenomen als een verse commerciële variant van diverse Pepino, afgeleid van Solanum muricatum, vers geleverd. Exclusief producten zoals schuurpapier en schuurlinnen.</t>
  </si>
  <si>
    <t>10006358 - Tamarillo's (Boomtomaten) - Omvat elk product dat kan worden omschreven / waargenomen als een verse commerciële variant van diverse Tamarillo, afgeleid van Solanum Betaceum (syn. Cyphomandra betacea), vers geleverd. Exclusief producten zoals schuurpapier en schuurlinnen.</t>
  </si>
  <si>
    <t>10006451 - Tomatillo's - Omvat elk product dat kan worden omschreven / waargenomen als een verse commerciële variant van diverse Tomatillo, gegroeid uit Physalis philadelphica Lam, vers geleverd. Exclusief producten zoals schuurpapier en schuurlinnen.</t>
  </si>
  <si>
    <t>10006263 - Beukenzwammen/Shimeji's - Omvat elk product dat kan worden omschreven / waargenomen als een verse commerciële variant van diverse beukenzwammen (cultivars) van Hypsyigus tessulatus, ook bekend als Shiimeji, vers geleverd. Exclusief producten zoals schuurpapier en schuurlinnen.</t>
  </si>
  <si>
    <t>10006033 - Cantharellen - Omvat elk product dat kan worden omschreven / waargenomen als een verse commerciële verschillende variëteiten (cultivars) van diverse Cantharellen van trechter cibarius, vers geleverd. Exclusief producten zoals Schuurpapier en Staalwol.</t>
  </si>
  <si>
    <t>10006157 - Champignons - Omvat elk product dat kan worden omschreven / waargenomen als een verse commerciële variant van diverse Gekweekte Paddestoelen (cultivars) afgeleid van Agaricus bisporus, vers geleverd. Exclusief producten zoals Schuurpapier en Staalwol.</t>
  </si>
  <si>
    <t>10006035 - Eekhoorntjesbrood - Omvat elk product dat kan worden omschreven / waargenomen als een verse commerciële variant van diverse Cep (cultivars) afgeleid van Eekhoorntjesbrood, vers leverd. Exclusief producten zoals Schuurpapier en Staalwol.</t>
  </si>
  <si>
    <t>10006264 - Fluweelpootje/Enoki - Omvat elk product dat kan worden omschreven / waargenomen als een verse commerciële variant van diverse Fluweelpootje/Enoki (cultivars) van Flammulina velutipes, vers geleverd. Exclusief producten zoals Schuurpapier en Staalwol.</t>
  </si>
  <si>
    <t>10006265 - Koningsoesterzwam/Eryngii - Omvat elk product dat kan worden omschreven / waargenomen als een verse commerciële variant van diverse Koningsoesterzwam/Eryngii Paddestoelen (cultivars) van Pleurotus, vers geleverd. Exclusief producten zoals Schuurpapier en Staalwol.</t>
  </si>
  <si>
    <t>10006836 - Lingzhi's/Reishi's - Omvat elk product dat kan worden omschreven / waargenomen als een verse commerciële variant van Lingzhi/Reishi's Paddestoelen, gegroeid uit Ganoderma lucidum, vers geleverd. Exclusief producten zoals Schuurpapier en Staalwol.</t>
  </si>
  <si>
    <t>10006032 - Morieljes - Omvat elk product dat kan worden omschreven / waargenomen als een verse commerciële variant van diverse Morieljes (cultivars) van Morchella esculenta, vers geleverd. Exclusief producten zoals Schuurpapier multipacks.</t>
  </si>
  <si>
    <t>10006031 - Oesterzwammen - Omvat elk product dat kan worden omschreven / waargenomen als een verse commerciële variant van diverse oesterzwam (cultivars) afgeleid van Pleurotus ostreatus, vers geleverd. Exclusief producten zoals schuurmiddelen.</t>
  </si>
  <si>
    <t>10006266 - Overige Wilde Paddenstoelen - Bevat producten uit de klasse &lt;Paddenstoelen&gt;, waarbij het niet mogelijk is om deze producten in de bestaande bricks te classificeren. Exclusief producten zoals schuurmiddelen.</t>
  </si>
  <si>
    <t>10006034 - Shiitake's - Omvat elk product dat kan worden omschreven / waargenomen als een verse commerciële variant van diverse shiitake (cultivars) afgeleid van paddenstoelen, vers geleverd. Exclusief producten zoals schuurmiddelen.</t>
  </si>
  <si>
    <t>10006036 - Truffels - Omvat elk product dat kan worden omschreven / waargenomen als een verse commerciële variant van diverse truffel (cultivars) afgeleid van Tuber, vers geleverd. Exclusief producten zoals schuurmiddelen.</t>
  </si>
  <si>
    <t>10006190 - Blokpaprika's - Omvat elk product dat kan worden omschreven / waargenomen als een verse commerciële variant van diverse Vierkante paprika (stomp) van Capsicum annuum lvar. grossum., vers geleverd. Exclusief producten zoals schuurmiddelen.</t>
  </si>
  <si>
    <t>10006102 - Chilipepers - Omvat elk product dat kan worden omschreven / waargenomen als een verse commerciële variant van diverse Spaanse peper van Capsicum annuum, c. baccatum, c. chinense, c. frutescens en c. Pubescens met een minimum scherpte van 900 op de Scoville index. Exclusief producten zoals schuurmiddelen.</t>
  </si>
  <si>
    <t>10006195 - Paprika's (incl. Pepers) - Mengsels (Vers) - Bevat producten met twee of meer verschillende producten uit de klasse &lt;Paprika's (incl. Pepers)&gt; die men als één product verkoopt, d.w.z. twee of meer producten opgenomen in dezelfde verpakking met GPC bricks binnen de klasse &lt;Paprika's (incl. Pepers)&gt;. Omvat producten zoals &lt;chili peppers&gt; en &lt;hete pepers&gt; die samen worden verkocht. Gratis producten tellen niet mee bij het maken van een keuze voor de juiste brick. Exclusief producten zoals schuurmiddelen.</t>
  </si>
  <si>
    <t>10006192 - Platte Paprika's (Tomaatpaprika's) - Omvat elk product dat kan worden omschreven / waargenomen als een verse commerciële variant van Zoete Paprika's van Capsicum annuum lvar. grossum., van de commerciële aard van de Platte paprika's (tomaten pepers), vers geleverd. Exclusief producten zoals schuurmiddelen.</t>
  </si>
  <si>
    <t>10006191 - Puntpaprika's - Omvat elk product dat kan worden omschreven / waargenomen als een verse commerciële variant van paprika, van Capsicum annuum lvar. grossum., van het commerciële type rechthoekig puntig gevormde paprika vers geleverd. Exclusief producten zoals schuurmiddelen.</t>
  </si>
  <si>
    <t>10006100 - Zoete puntpaprika's - Omvat elk product dat kan worden omschreven / waargenomen als een verse commerciële variant van diverse Langwerpige paprika (puntige) van Capsicum annuum L.var. conioidis, vers geleverd. Exclusief alle momenteel geclassificeerde Schuurmiddelen producten.</t>
  </si>
  <si>
    <t>10006365 - Mamey Sapota - Omvat elk product dat kan worden omschreven / waargenomen als een verse commerciële variant van diverse Mamey, gegroeid uit Pouteria sapota, vers geleverd. Exclusief producten zoals Schuurlinnen en Staalwol.</t>
  </si>
  <si>
    <t>10006368 - Sapodilla - Omvat elk product dat kan worden omschreven / waargenomen als een verse commerciële variant van diverse Sapodillo, gegroeid uit sapodilla, vers geleverd. Exclusief producten zoals Schuurlinnen en Staalwol.</t>
  </si>
  <si>
    <t>10006370 - Witte Sapota - Omvat elk product dat kan worden omschreven / waargenomen als een verse commerciële variant van Witte Sapote, gegroeid uit Casimiroa edulis, vers geleverd. Exclusief producten zoals Schuurlinnen en Staalwol.</t>
  </si>
  <si>
    <t>10006369 - Zwarte Sapota - Omvat elk product dat kan worden omschreven / waargenomen als een verse commerciële variant van Zwarte Sapote, Zwart, gegroeid uit Diospyros digyna, vers geleverd. Exclusief producten zoals Schuurlinnen en Staalwol.</t>
  </si>
  <si>
    <t>10006130 - Artisjokken - Omvat elk product dat kan worden omschreven / waargenomen als een verse commerciële variant van diverse artisjokken (cultivars) van Cynara scolymus L. vers geleverd. Exclusief producten zoals Schuurlinnen en Staalwol.</t>
  </si>
  <si>
    <t>10006129 - Asperges - Omvat elk product dat kan worden omschreven / waargenomen als een verse commerciële variant van diverse Asperges (cultivars) afgeleid van Asparagus officinalis L. op vers geleverd. Exclusief producten zoals Schuurlinnen en Staalwol.</t>
  </si>
  <si>
    <t>10006137 - Bamboescheuten - Omvat elk product dat kan worden omschreven / waargenomen als een verse commerciële variant van diverse Bamboescheuten (cultivars) afgeleid van Bambusa vulgaris, vers geleverd. Exclusief producten zoals Schuurlinnen en Staalwol.</t>
  </si>
  <si>
    <t>10006131 - Bleekselderij - Omvat elk product dat kan worden omschreven / waargenomen als een verse commerciële variant van Selderij van de variëteiten (cultivars) Apium graveolens L. var. dulce Mill. vers geleverd. Exclusief producten zoals Schuurlinnen en Staalwol.</t>
  </si>
  <si>
    <t>10006135 - Kardoen - Omvat elk product dat kan worden omschreven / waargenomen als een verse commerciële variant van diverse Kardoen van variëteiten (cultivars) van Cynara cardunculus, vers geleverd. Exclusief producten zoals Schuurlinnen en Staalwol.</t>
  </si>
  <si>
    <t>10006272 - Knolvenkel (subspecies azoricum) - Omvat elk product dat kan worden omschreven / waargenomen als een verse commerciële Venkel (cultivars) afgeleid van Foeniculum vulgare, vers geleverd. Exclusief producten zoals Schuurlinnen en Staalwol.</t>
  </si>
  <si>
    <t>10006136 - Palmhart - Omvat elk product dat kan worden omschreven / waargenomen als een verse commerciële variant van diverse Palmharten (cultivars) van Euter pa oleracea, Cocos nucifera, Bactrisgasipaes, daemonorops schmidtiana, vers geleverd. Exclusief producten zoals Schuurlinnen en Staalwol.</t>
  </si>
  <si>
    <t>10006133 - Prei - Omvat elk product dat kan worden omschreven / waargenomen als een verse commerciële variant van diverse Prei (cultivars) afgeleid van Allium porrum l, vers geleverd. Exclusief producten zoals Schuurlinnen en Staalwol.</t>
  </si>
  <si>
    <t>10006134 - Rabarber - Omvat elk product dat kan worden omschreven / waargenomen als een verse commerciële variëteit aan rabarber (cultivars) van Rheum rhaponticum L., vers geleverd. Exclusief producten zoals Schuurlinnen en Staalwol.</t>
  </si>
  <si>
    <t>10006835 - Stengels van de Zoete Aardappel - Omvat elk product dat kan worden omschreven / waargenomen als een verse commerciële variant van zoete aardappel stengels, gegroeid uit Ipomoea batatas, vers geleverd. Exclusief producten zoals Schuurlinnen en Staalwol.</t>
  </si>
  <si>
    <t>10006360 - Aloë Vera - Omvat elk product dat kan worden omschreven / waargenomen als een verse commerciële variant van diverse Aloë Vera, gegroeid uit Aloë Vera, vers geleverd. Exclusief producten zoals Schuurlinnen en Staalwol.</t>
  </si>
  <si>
    <t>10006371 - Suikerriet (Vers) - Omvat elk product dat kan worden omschreven / waargenomen als een verse commerciële variant van Suikerriet, gegroeid uit suikerriet, vers geleverd. Exclusief producten zoals Schuurlinnen en Staalwol.</t>
  </si>
  <si>
    <t>10006161 - Pruim Cherrytomaten - Omvat elk product dat kan worden omschreven / waargenomen als een verse commerciële variëteit cherrytomaten gegroeid uit Lycopersicum esculentum Mill, met een langwerpige en langgerekte vorm en een diameter kleiner dan 35 mm. Omvatten ook Cocktail tomaten met eivormig of ellipsoïde vorm. Exclusief producten zoals Schuurlinnen en Staalwol.</t>
  </si>
  <si>
    <t>10006163 - Pruimtomaten - Omvat elk product dat kan worden omschreven / waargenomen als een verse commerciële variëteit pruimtomaten gegroeid uit Lycopersicum Esculentum Mill, met een langwerpige en langgerekte vorm en zonder uitsteeksels (ribben). Exclusief producten zoals schuurlinnen, staalwol en schuurpapier.</t>
  </si>
  <si>
    <t>10006162 - Ronde Cherrytomaten - Omvat elk product dat kan worden omschreven / waargenomen als een verse commerciële variant van diverse cherrytomaten gegroeid uit Lycopersicum esculentum Mill, met een ronde vorm en een diameter kleiner dan 40 mm. Zijn Cocktail tomaten met ronde vorm. Exclusief producten zoals hardhout, zachthout, multiplex, OSB-platen en gipsplaat.</t>
  </si>
  <si>
    <t>10006165 - Ronde Tomaten - Omvat elk product dat kan worden omschreven / waargenomen als een verse commerciële variant van diverse tomaten gegroeid uit Lycopersicum Esculentum Mill, met een ronde vorm en geen uitsteeksels (ribben). Exclusief producten zoals hardhout, zachthout, multiplex, OSB-platen en gipsplaat.</t>
  </si>
  <si>
    <t>10006166 - Tomaten - Mengsels (Vers) - Bevat producten met twee of meer verschillende producten uit de klasse &lt;Tomaten&gt; die men als één product verkoopt, d.w.z. twee of meer producten opgenomen in dezelfde verpakking met GPC bricks binnen de klasse &lt;Tomaten&gt;. Omvat producten zoals &lt;Ronde tomaten&gt; en &lt;Langwerpige tomaten&gt; die samen worden verkocht. Gratis producten tellen niet mee bij het maken van een keuze voor de juiste brick. Exclusief producten zoals hardhout, zachthout, multiplex, OSB-platen en gipsplaat.</t>
  </si>
  <si>
    <t>10006164 - Vleestomaten - Omvat elk product dat kan worden omschreven / waargenomen als een verse commerciële variëteit vleestomaten gegroeid uit Lycopersicum Esculentum Mill, met ofwel een langwerpige of ronde vorm die uitwassen (ribben) hebben. Exclusief producten zoals hardhout, zachthout, multiplex, OSB-platen en gipsplaat.</t>
  </si>
  <si>
    <t>10006824 - Fiddlehead Varens - Omvat elk product dat kan worden omschreven / waargenomen als de commerciële variant van opgerolde bladeren van verse jonge Fiddlehead Varens, gegroeid uit stijve munitum, struisvaren en andere eetbare varens, vers geleverd. Exclusief producten zoals hardhout, zachthout, multiplex, OSB-platen en gipsplaat.</t>
  </si>
  <si>
    <t>10006361 - Kaneelvarens - Omvat elk product dat kan worden omschreven / waargenomen als een verse commerciële variant van diverse kaneelvaren, gegroeid uit Osmunda cinnamomea, vers geleverd. Exclusief producten zoals hardhout, zachthout, multiplex, OSB-platen en gipsplaat.</t>
  </si>
  <si>
    <t>10006362 - Koningsvarens - Omvat elk product dat kan worden omschreven / waargenomen als een verse commerciële variant van koningsvarens, gegroeid uit Koningsvaren, vers geleverd. Exclusief producten zoals hardhout, zachthout, multiplex, OSB-platen en gipsplaat.</t>
  </si>
  <si>
    <t>10006050 - Angelica/Engelwortel - Omvat elk product dat kan worden omschreven / waargenomen als een verse commerciële variant van diverse Engelwortel gegroeid uit Angelica archangelica vers geleverd. Exclusief producten zoals hardhout, zachthout, multiplex, OSB-platen en gipsplaat.</t>
  </si>
  <si>
    <t>10006334 - Anijs - Omvat elk product dat kan worden omschreven / waargenomen als een verse commerciële variant van diverse anijs, gegroeid uit Pimpinella anisum, vers geleverd. Exclusief producten zoals hardhout, zachthout, multiplex, OSB-platen en gipsplaat.</t>
  </si>
  <si>
    <t>10006041 - Basilicum - Omvat elk product dat kan worden omschreven / waargenomen als een verse commerciële variant van diverse Basilicum gegroeid uit Ocimum basilicum vers geleverd. Exclusief producten zoals hardhout, zachthout, multiplex, OSB-platen en gipsplaat.</t>
  </si>
  <si>
    <t>10006046 - Bergbonenkruid - Omvat elk product dat kan worden omschreven / waargenomen als een verse commerciële variant van Bergbonenkruid gegroeid uit Satureja montana vers geleverd. Exclusief producten zoals hardhout, zachthout, multiplex, OSB-platen en gipsplaat.</t>
  </si>
  <si>
    <t>10006074 - Bieslook - Omvat elk product dat kan worden omschreven / waargenomen als een verse commerciële variant van Bieslook gegroeid uit Allium schoenoprasum, vers geleverd. Deze planten worden meestal gekweekt voor hun bovengrondse delen (bladeren). Exclusief producten zoals hardhout, zachthout, multiplex, OSB-platen en gipsplaat.</t>
  </si>
  <si>
    <t>10006044 - Bijvoet - Omvat elk product dat kan worden omschreven / waargenomen als een verse commerciële variant van diverse bijvoet gegroeid uit Artemisia vulgaris vers geleverd. Exclusief producten zoals hardhout, zachthout, multiplex, OSB-platen en gipsplaat.</t>
  </si>
  <si>
    <t>10006199 - Bladpeterselie (Italiaans) - Omvat elk product dat kan worden omschreven / waargenomen als een verse commerciële variant aan bladpeterselie gegroeid uit Petroselinum crispum var. neapolitanum vers geleverd. Exclusief producten zoals hardhout, zachthout, multiplex, OSB-platen en gipsplaat.</t>
  </si>
  <si>
    <t>10006457 - Bladselderij (bosselderij) - Omvat elk product dat kan worden omschreven / waargenomen als een verse commerciële variant van bladselderij, gegroeid uit Apium Graveolens, vers geleverd. Exclusief producten zoals hardhout, zachthout, multiplex, OSB-platen en gipsplaat.</t>
  </si>
  <si>
    <t>10006045 - Bonenkruid - Omvat elk product dat kan worden omschreven / waargenomen als een verse commerciële variant van bonenkruid gegroeid uit Satureja hortensis, vers geleverd Exclusief producten zoals hardhout, zachthout, multiplex, OSB-platen en gipsplaat.</t>
  </si>
  <si>
    <t>10006159 - Citroengras - Omvat elk product dat kan worden omschreven / waargenomen als een verse commerciële variant van Citroengras gegroeid uit citroengras, vers geleverd Exclusief producten zoals hardhout, zachthout, multiplex, OSB-platen en gipsplaat.</t>
  </si>
  <si>
    <t>10006061 - Citroenmelisse - Omvat elk product dat kan worden omschreven / waargenomen als een verse commerciële variant van Balm/Citroenmelisse gegroeid uit Melissa officinalis, vers geleverd Exclusief producten zoals hardhout, zachthout, multiplex, OSB-platen en gipsplaat.</t>
  </si>
  <si>
    <t>10006076 - Citroentijm - Omvat elk product dat kan worden omschreven / waargenomen als een verse commerciële variant van diverse Citroentijm gegroeid uit Thymus citriodorus vers geleverd. Exclusief producten zoals hardhout, zachthout, multiplex, OSB-platen en gipsplaat.</t>
  </si>
  <si>
    <t>10006078 - Citroenverbena/Verveine - Omvat elk product dat kan worden omschreven / waargenomen als een verse commerciële variant van diverse Citroenverbena gegroeid uit Aloysia triphylla vers geleverd. Exclusief producten zoals hardhout, zachthout, multiplex, OSB-platen en gipsplaat.</t>
  </si>
  <si>
    <t>10006040 - Daslook - Omvat elk product dat kan worden omschreven / waargenomen als een verse commerciële variant van diverse Daslook gegroeid uit Allium ursinum vers geleverd. Exclusief producten zoals hardhout, zachthout, multiplex, OSB-platen en gipsplaat.</t>
  </si>
  <si>
    <t>10006049 - Dille - Omvat elk product dat kan worden omschreven / waargenomen als een verse commerciële variant van diverse dille gegroeid uit Anethum graveolens,  vers geleverd. Exclusief producten zoals hardhout, zachthout, multiplex, OSB-platen en gipsplaat.</t>
  </si>
  <si>
    <t>10006051 - Dragon - Omvat elk product dat kan worden omschreven / waargenomen als een verse commerciële variant van diverse Dragon gegroeid uit Artemisia dracunculus vers geleverd. Exclusief producten zoals zachthouten platen en hekposten/rails, planken evenals palen/palen.</t>
  </si>
  <si>
    <t>10008003 - Epazote/Welriekende Ganzenvoet - Omvat elk product dat kan worden omschreven / waargenomen als een verse commerciële variant van diverse Epazote/welriekende Ganzenvoet gegroeid uit Dysphania ambrosioideso, vers geleverd Exclusief producten zoals zachthouten platen en hekposten/rails, planken evenals palen/palen.</t>
  </si>
  <si>
    <t>10008002 - Hoja Santa/Heilige Bladpeper - Omvat elk product dat kan worden omschreven / waargenomen als een verse commerciële variant van Hoja Santa/ Heilige Bladpeper gegroeid uit Piper auritum, vers geleverd Exclusief producten zoals zachthouten platen en hekposten/rails, planken evenals palen/palen.</t>
  </si>
  <si>
    <t>10006077 - Hysop - Omvat elk product dat kan worden omschreven / waargenomen als een verse commerciële variant van diverse Hyssop gegroeid uit hysop vers geleverd. Exclusief producten zoals zachthouten platen en hekposten/rails, planken evenals palen/palen.</t>
  </si>
  <si>
    <t>10006056 - Karwijplant - Omvat elk product dat kan worden omschreven / waargenomen als een verse commerciële variant van diverse karwij gegroeid uit Carum carvi vers geleverd. Exclusief producten zoals zachthouten platen en hekposten/rails, planken evenals palen/palen.</t>
  </si>
  <si>
    <t>10006053 - Kervel - Omvat elk product dat kan worden omschreven / waargenomen als een verse commerciële variant van diverse kervel gegroeid uit Anthriscus cerefolium vers geleverd. Exclusief producten zoals zachthouten platen en hekposten/rails, planken evenals palen/palen.</t>
  </si>
  <si>
    <t>10006071 - Kleine Bevernel - Omvat elk product dat kan worden omschreven / waargenomen als een verse commerciële variant van diverse Anijs gegroeid uit Pimpinella anisum, vers geleverd. Exclusief producten zoals zachthouten platen en hekposten/rails, planken evenals palen/palen.</t>
  </si>
  <si>
    <t>10006047 - Komkommerkruid/Bernagie - Omvat elk product dat kan worden omschreven / waargenomen als een verse commerciële variant van diverse Komkommerkruid gegroeid uit Borago officinalis vers geleverd. Exclusief producten zoals zachthouten platen en hekposten/rails, planken evenals palen/palen.</t>
  </si>
  <si>
    <t>10006054 - Koriander - Omvat elk product dat kan worden omschreven / waargenomen als een verse commerciële variant van diverse koriander gegroeid uit Coriandrum sativum vers geleverd. Exclusief producten zoals zachthouten platen en hekposten/rails, planken evenals palen/palen.</t>
  </si>
  <si>
    <t>10006456 - Kruidenmengsels (Verse Kruidenplanten) - Bevat producten met twee of meer verschillende producten uit de klasse &lt;Verse Kruiden&gt; die men als één product verkoopt, d.w.z. twee of meer producten opgenomen in dezelfde verpakking met GPC bricks binnen de klasse &lt;Verse Kruiden&gt;. Gratis producten tellen niet mee bij het maken van een keuze voor de juiste brick. Exclusief producten zoals zachthouten platen en hekposten/rails, planken evenals palen/palen.</t>
  </si>
  <si>
    <t>10006198 - Krulpeterselie - Omvat elk product dat kan worden omschreven / waargenomen als een verse commerciële variant van diverse Gekrulde peterselie gegroeid uit Petroselinum crispum vers geleverd. Exclusief producten zoals zachthouten platen en hekposten/rails, planken evenals palen/palen.</t>
  </si>
  <si>
    <t>10006058 - Laurier - Omvat elk product dat kan worden omschreven / waargenomen als een verse commerciële variant van diverse Laurier gegroeid Laurus nobilis vers geleverd. Exclusief producten zoals zachthouten platen en hekposten/rails, planken evenals palen/palen.</t>
  </si>
  <si>
    <t>10006057 - Lavas/Maggiplant - Omvat elk product dat kan worden omschreven / waargenomen als een verse commerciële variant van diverse Lavas/maggiplant gegroeid uit Levisticum van ficinale vers geleverd. Exclusief producten zoals zachthouten platen en hekposten/rails, planken evenals palen/palen.</t>
  </si>
  <si>
    <t>10006059 - Marjolein/Majoraan - Omvat elk product dat kan worden omschreven / waargenomen als een verse commerciële variant van diverse marjolein gegroeid uit Origanum Majorana vers geleverd. Exclusief producten zoals zachthouten platen en hekposten/rails, planken evenals palen/palen.</t>
  </si>
  <si>
    <t>10006063 - Munt - Omvat elk product dat kan worden omschreven / waargenomen als een verse commerciële variant van Munt gegroeid uit Witte Munt, vers geleverd Exclusief producten zoals zachthouten platen en hekposten/rails, planken evenals palen/palen.</t>
  </si>
  <si>
    <t>10006066 - Oregano - Omvat elk product dat kan worden omschreven / waargenomen als een verse commerciële variëteit van oregano gegroeid uit Origanum vulgare, vers geleverd. Exclusief producten zoals zachthouten platen en hekposten/rails, planken evenals palen/palen.</t>
  </si>
  <si>
    <t>10008004 - Papalo/Boliviaanse Koriander - Omvat elk product dat kan worden omschreven / waargenomen als een verse commerciële variant van diverse Papalo gegroeid uit Porophyllum ruderaleto, vers geleverd Exclusief producten zoals zachthouten platen en hekposten/rails, planken evenals palen/palen.</t>
  </si>
  <si>
    <t>10008005 - Pipiche - Omvat elk product dat kan worden omschreven / waargenomen als een verse commerciële variant van diverse Pipiche gegroeid uit Porophyllum slinaria vers geleverd. Exclusief producten zoals zachthouten platen en hekposten/rails, planken evenals palen/palen.</t>
  </si>
  <si>
    <t>10006065 - Roomse Kervel - Omvat elk product dat kan worden omschreven / waargenomen als een verse commerciële variant van diverse Roomse Kervel gegroeid uit Myrrhis odorata, vers geleverd Exclusief producten zoals zachthouten platen en hekposten/rails, planken evenals palen/palen.</t>
  </si>
  <si>
    <t>10006072 - Rozemarijn - Omvat elk product dat kan worden omschreven / waargenomen als een verse commerciële variëteit van rozemarijn gegroeid uit Rosmarinus officinalis vers geleverd. Exclusief producten zoals zachthouten platen en hekposten/rails, planken evenals palen/palen.</t>
  </si>
  <si>
    <t>10006353 - Salie - Omvat elk product dat kan worden omschreven / waargenomen als een verse commerciële variant van Salie, gegroeid uit Salvia officinalis, vers geleverd. Exclusief producten zoals zachthouten platen en hekposten/rails, planken evenals palen/palen.</t>
  </si>
  <si>
    <t>10006075 - Tijm - Omvat elk product dat kan worden omschreven / waargenomen als een verse commerciële variant van tijm gegroeid uit echte tijm, vers geleverd Exclusief producten zoals zachthouten platen en hekposten/rails, planken evenals palen/palen.</t>
  </si>
  <si>
    <t>10006055 - Tuinkers - Omvat elk product dat kan worden omschreven / waargenomen als een verse commerciële variant van Tuinkers gegroeid uit Lepidium sativum, vers geleverd Exclusief producten zoals zachthouten platen en hekposten/rails, planken evenals palen/palen.</t>
  </si>
  <si>
    <t>10006060 - Turkse Oregano - Omvat elk product dat kan worden omschreven / waargenomen als een verse commerciële variant van diverse Pot marjolein/Turkse oregano gegroeid uit fr OM Origanum onites,  vers geleverd. Exclusief producten zoals zachthouten platen en hekposten/rails, planken evenals palen/palen.</t>
  </si>
  <si>
    <t>10006052 - Venkel - Omvat elk product dat kan worden omschreven / waargenomen als een verse commerciële variant van diverse venkel gegroeid uit Foeniculum vulgare vers geleverd. Exclusief producten zoals zachthouten platen en hekposten/rails, planken evenals palen/palen.</t>
  </si>
  <si>
    <t>10006104 - Aardappelen - Omvat elk product dat kan worden omschreven / waargenomen als een verse commerciële aardappelvariëteit (cultivars) afgeleid van Solanum tuberosum L. en hybriden daarvan, vers geleverd. Vroege aardappelen zijn geoogst voordat ze compleet rijp zijn en worden direct vermarkt en waarvan de schil gemakkelijk verwijderd kan worden. Exclusief producten zoals zachthouten platen en hekposten/rails, planken evenals palen/palen.</t>
  </si>
  <si>
    <t>10006335 - Arracacha - Omvat elk product dat kan worden omschreven / waargenomen als een verse commerciële variant van diverse arracacha, gegroeid uit Arracacia xanthorrhiza, vers geleverd. Exclusief producten zoals zachthouten platen en hekposten/rails, planken evenals palen/palen.</t>
  </si>
  <si>
    <t>10006416 - Arrowroot (Pijlwortel) - Omvat elk product dat kan worden omschreven / waargenomen als een verse commerciële variant van diverse arrowroot(pijlwortel), gegroeid uit Maranta arundinacea, vers geleverd. Exclusief producten zoals zachthouten platen en hekposten/rails, planken evenals palen/palen.</t>
  </si>
  <si>
    <t>10006108 - Cassave/Maniok - Omvat elk product dat kan worden omschreven / waargenomen als een verse commerciële variant van diverse cassavewortels gegroeid uit Manihot esculenta Crantz, van de familie Euphorbiaceae, vers geleverd. Exclusief producten zoals zachthouten platen en hekposten/rails, planken evenals palen/palen.</t>
  </si>
  <si>
    <t>10006417 - Daikon (Witte Rammenas) - Omvat elk product dat kan worden omschreven / waargenomen als een verse commerciële variant van witte rammenas ook bekend als daikon, van Raphanus sativus var. longipinnatus, vers geleverd. Exclusief producten zoals zachthouten platen en hekposten/rails, planken evenals palen/palen.</t>
  </si>
  <si>
    <t>10006113 - Gember - Omvat elk product dat kan worden omschreven / waargenomen als een verse commerciële variëteiten van gember gegroeid uit Zingiber officinale Roscoe, van de familie Zingiberaceae, vers geleverd. Exclusief producten zoals zachthouten platen en hekposten/rails, planken evenals palen/palen.</t>
  </si>
  <si>
    <t>10006833 - Ginsengwortel - Omvat ieder product dat kan worden beschreven of waargenomen als verse handelswaar van het soort Ginsengwortel met de botanische naam Panax ginseng. Exclusief producten zoals zachthouten platen en hekposten/rails, planken evenals palen/palen.</t>
  </si>
  <si>
    <t>10006363 - Grote Klit (Grote Klis) - Omvat elk product dat kan worden omschreven / waargenomen als een verse commerciële variant van Grote Klit / Klis, gegroeid uit grote klit, vers geleverd. Exclusief producten zoals zachthouten platen en hekposten/rails, planken evenals palen/palen.</t>
  </si>
  <si>
    <t>10006966 - Japanse Andoorn - Omvat ieder product dat kan worden beschreven of waargenomen als verse handelswaar van het soort Japanse andoorn met de botanische naam Stachys affynis. Exclusief producten zoals zachthouten platen en hekposten/rails, planken evenals palen/palen.</t>
  </si>
  <si>
    <t>10006967 - Knolcapucien - Omvat ieder product dat kan worden beschreven of waargenomen als verse handelswaar van het soort Knolcapucien met de botanische naam Tropaeolum tuberosum. Exclusief producten zoals zachthouten platen en hekposten/rails, planken evenals palen/palen.</t>
  </si>
  <si>
    <t>10006418 - Knolribzaad/Knolkervel - Omvat elk product dat kan worden omschreven / waargenomen als een verse commerciële variant van diverse raap bewortelde kervel, uit knolribzaad, vers geleverd. Exclusief producten zoals zachthouten platen en hekposten/rails, planken evenals palen/palen.</t>
  </si>
  <si>
    <t>10006123 - Knolselderij - Omvat elk product dat kan worden omschreven / waargenomen als een verse commerciële variëteit knolselderij (cultivars) van Apium graveolens var. rapaceum. vers geleverd. Exclusief producten zoals zachthouten platen en hekposten/rails, planken evenals palen/palen.</t>
  </si>
  <si>
    <t>10006109 - Lila Tayers - Omvat elk product dat kan worden omschreven / waargenomen als een verse commerciële variëteit van de tuberkels van commerciële variëteiten van lila malanga gegroeid uit Xanthosoma violaceum Schott, van de familie Araceae, vers geleverd Exclusief producten zoals zachthouten platen en hekposten/rails, planken evenals palen/palen.</t>
  </si>
  <si>
    <t>10006364 - Lotuswortel - Omvat elk product dat kan worden omschreven / waargenomen als een verse commerciële variant van Lotus Wortel, gegroeid uit Nelumbo nucifera, vers geleverd. Exclusief producten zoals zachthouten platen en hekposten/rails, planken evenals palen/palen.</t>
  </si>
  <si>
    <t>10006366 - Luffa - Omvat elk product dat kan worden omschreven / waargenomen als een verse commerciële variant van Okra/Luffa, Chinees, gegroeid uit vleugelkomkommer, vers geleverd. Exclusief producten zoals zachthouten platen en hekposten/rails, planken evenals palen/palen.</t>
  </si>
  <si>
    <t>10006124 - Mierikswortelen - Omvat elk product dat kan worden omschreven / waargenomen als een verse commerciële variant van mierikswortel wortels van de variëteiten (cultivars) Cochlearia armoracia L. syn. Armoracia lapatifolia L. vers geleverd. Exclusief producten zoals zachthouten platen en hekposten/rails, planken evenals palen/palen.</t>
  </si>
  <si>
    <t>10006351 - Name Mapuey - Omvat elk product dat kan worden omschreven / waargenomen als een verse commerciële variant van Name (Nyah mei) mapuey, gegroeid uit Dioscorea trifida, vers geleverd. Exclusief producten zoals zachthouten platen en hekposten/rails, planken evenals palen/palen.</t>
  </si>
  <si>
    <t>10006968 - Oca - Omvat ieder product dat kan worden beschreven of waargenomen als verse handelswaar van het soort Oca met de botanische naam Oxalis tuberosa. Exclusief producten zoals zachthouten platen en hekposten/rails, planken evenals palen/palen.</t>
  </si>
  <si>
    <t>10006367 - Paarse Morgenster - Omvat elk product dat kan worden omschreven / waargenomen als een verse commerciële variant van diverse Paarse morgenster, gegroeid uit Tragopogan porrifolius, vers geleverd. Exclusief producten zoals zachthouten platen en hekposten/rails, planken evenals palen/palen.</t>
  </si>
  <si>
    <t>10006126 - Pastinaken - Omvat elk product dat kan worden omschreven / waargenomen als een verse commerciële variant van diverse pastinaak wortels (cultivars) van Pastinaca sativa vers geleverd. Exclusief producten zoals zachthouten platen en hekposten/rails, planken evenals palen/palen.</t>
  </si>
  <si>
    <t>10006114 - Radijsjes - Omvat elk product dat kan worden omschreven / waargenomen als een verse commerciële variant van diverse radijs (cultivars) van Raphanus sativus L. var. radicula Pers. vers geleverd. Exclusief producten zoals zachthouten platen en hekposten/rails, planken evenals palen/palen.</t>
  </si>
  <si>
    <t>10006115 - Rammenassen - Omvat elk product dat kan worden omschreven / waargenomen als een verse commerciële variant van Rammenas van de variëteiten (cultivars) Raphanus sativus L. var. niger Pers. vers geleverd. Exclusief producten zoals zachthouten platen en hekposten/rails, planken evenals palen/palen.</t>
  </si>
  <si>
    <t>10006121 - Rode bieten - Omvat elk product dat kan worden omschreven / waargenomen als een verse commerciële variant van rode biet van de variëteiten (cultivars) Beta vulgaris subsp. vulgaris. vers geleverd. Exclusief producten zoals zachthouten platen en hekposten/rails, planken evenals palen/palen.</t>
  </si>
  <si>
    <t>10006200 - Schorseneren - Omvat elk product dat kan worden omschreven / waargenomen als een verse commerciële verschillende wortels van Schorseneren (cultivars) afgeleid van Scorzonera hispanica L. vers geleverd. Exclusief producten zoals zachthouten platen en hekposten/rails, planken evenals palen/palen.</t>
  </si>
  <si>
    <t>10006107 - Taro's - Omvat elk product dat kan worden omschreven / waargenomen als een verse commerciële variant van diverse Taro (cultivars) afgeleid van Taro, vers geleverd. Exclusief producten zoals zachthouten platen en hekposten/rails, planken evenals palen/palen.</t>
  </si>
  <si>
    <t>10006125 - Topinamboeren (Aardperen) - Omvat elk product dat kan worden omschreven / waargenomen als een verse commerciële variant van diverse aardperen wortels van de variëteiten (cultivars) Cochlearia armoracia L. syn. Armoracia lapatifolia L. vers geleverd. Exclusief producten zoals zachthoutplaten en bewerkte houten panelen.</t>
  </si>
  <si>
    <t>10006110 - Witte Tayers - Omvat elk product dat kan worden omschreven / waargenomen als een verse commerciële variant van White Tannia gegroeid uit TAYER (L.) Schott, van de familie Araceae, vers geleverd. Exclusief producten zoals zachthoutplaten en bewerkte houten panelen.</t>
  </si>
  <si>
    <t>10006122 - Wortelen - Omvat elk product dat kan worden omschreven / waargenomen als een verse commerciële variant van diverse wortelen (cultivars) afgeleid van Daucus carota L. vers geleverd. Exclusief producten zoals zachthoutplaten en bewerkte houten panelen.</t>
  </si>
  <si>
    <t>10006127 - Wortelpeterselie - Omvat elk product dat kan worden omschreven / waargenomen als een verse commerciële variant van diverse peterseliewortel (cultivars) afgeleid van Petroselinum crispum vers geleverd. Exclusief producten zoals zachthoutplaten en bewerkte houten panelen.</t>
  </si>
  <si>
    <t>10006344 - Yamboon - Omvat elk product dat kan worden omschreven / waargenomen als een verse commerciële variant van Yamboon, gegroeid uit yamboon, vers geleverd. Exclusief producten zoals zachthoutplaten en bewerkte houten panelen.</t>
  </si>
  <si>
    <t>10006112 - Yamknollen - Omvat elk product dat kan worden omschreven / waargenomen als een verse commerciële variant van diverse Yam (cultivars) van Yam Dioscorea, vers geleverd. Exclusief producten zoals zachthoutplaten en bewerkte houten panelen.</t>
  </si>
  <si>
    <t>10006111 - Zoete Aardappelen - Omvat elk product dat kan worden omschreven / waargenomen als een verse commerciële variant van diverse zoete aardappelen (cultivars) van Ipomoea batatas, vers geleverd. Exclusief producten zoals zachthoutplaten en bewerkte houten panelen.</t>
  </si>
  <si>
    <t>10006459 - Lamsoor/Zeelavendel/Zeeaster - Omvat elk product dat kan worden omschreven / waargenomen als een verse commerciële variant van lamsoor van variëteiten / cultivars gegroeid uit Limonium vulgare, vers geleverd. Exclusief producten zoals zachthoutplaten en bewerkte houten panelen.</t>
  </si>
  <si>
    <t>10006461 - Monniksbaard - Omvat elk product dat kan worden omschreven / waargenomen als een verse commerciële variant van diverse Monniksbaard (Barba di frate) van variëteiten / cultivars gegroeid uit Salsola soda, vers geleverd. Exclusief producten zoals zachthoutplaten en bewerkte houten panelen.</t>
  </si>
  <si>
    <t>10006458 - Zeekool - Omvat elk product dat kan worden omschreven / waargenomen als een verse commerciële variant van Zeekool van variëteiten / cultivars gegroeid uit zeekool, vers geleverd. Exclusief producten zoals zachthoutplaten en bewerkte houten panelen.</t>
  </si>
  <si>
    <t>10006460 - Zeekraal - Omvat elk product dat kan worden omschreven / waargenomen als een verse commerciële variant van diverse Zeekraal (Samphire) variëteiten en cultivars gegroeid uit Salicornia, vers geleverd. Exclusief producten zoals zachthoutplaten en bewerkte houten panelen.</t>
  </si>
  <si>
    <t>10006262 - Zilte Groenten - Overig - Bevat producten uit de klasse &lt;Zilte Groenten&gt;, waarbij het niet mogelijk is om deze producten in de bestaande bricks te classificeren. Exclusief producten zoals zachthoutplaten en bewerkte houten panelen.</t>
  </si>
  <si>
    <t>10008321 - Bijen/Wespen/Mieren - Bereid/Bewerkt - Omvat alle producten die kunnen worden waargenomen/beschreven als een voedingsproduct bestemd voor menselijke consumptie, dat insecten uit de Hymenoptera-orde bevat/bestaat en dat is onderworpen aan een of meer andere productieprocessen, zoals gekookt, gedroogd, uitgehard, gemalen of hervormd. Omvat producten zoals westerse honingbij (Apis mellifera). Exclusief producten zoals zachthoutplaten en bewerkte houten panelen.</t>
  </si>
  <si>
    <t>10008323 - Cicaden/bladluizen/Sprinkhanen - Niet-bereid/Niet-bewerkt - Omvat alle producten die kunnen worden waargenomen / beschreven als een voedingsproduct bestemd voor menselijke consumptie, dat insecten van de Hemiptera-orde bevat / bestaat en dat is onderworpen aan een of meer verdere productieprocessen, zoals gekookt, gedroogd, uitgehard, gemalen of hervormd. Omvat producten zoals Cicadas (Cicadidae). Exclusief producten zoals zachthoutplaten en bewerkte houten panelen.</t>
  </si>
  <si>
    <t>10008328 - Insecten - Andere - bereid/bewerkt - Omvat alle producten die kunnen worden beschreven/waargenomen als eetbare insecten die zijn onderworpen aan een of meer verdere productieprocessen, zoals gekookt, gedroogd, uitgehard, gemalen of opnieuw gemaakt en waarbij de gebruiker van het schema niet in staat is om de producten in bestaande stenen binnen het schema in te delen. Exclusief producten zoals zachthoutplaten en bewerkte houten panelen.</t>
  </si>
  <si>
    <t>10008327 - Insecten - Gemengde soorten - bereid/bewerkt - Omvat alle producten die kunnen worden beschreven/waargenomen als eetbare insecten, met verschillende soorten insecten in dezelfde verpakking, die zijn onderworpen aan een of meer verdere productieprocessen, zoals gekookt, gedroogd, uitgehard, gemalen of hervormd. Exclusief producten zoals zachthoutplaten en bewerkte houten panelen.</t>
  </si>
  <si>
    <t>10008319 - Kevers - Bereid/bewerkt - Omvat alle producten die kunnen worden waargenomen / beschreven als een voedingsproduct bestemd voor menselijke consumptie, dat insecten uit de Coleoptera-orde bevat / bestaat en dat is onderworpen aan een of meer verdere productieprocessen, zoals gekookt, gedroogd, uitgehard, gemalen of hervormd. Omvat producten zoals meelworm (Tenebrio molitor) en kleine meelwormen / buffelwormen (Alphitobius diaperinus). Exclusief producten zoals zachthoutplaten en bewerkte houten panelen.</t>
  </si>
  <si>
    <t>10008326 - Libellen - Niet-bereid/Niet-bewerkt - Omvat alle producten die kunnen worden waargenomen / beschreven als een voedingsproduct bestemd voor menselijke consumptie, dat insecten uit de Odonata-orde bevat / bestaat en dat is onderworpen aan een of meer verdere productieprocessen, zoals gekookt, gedroogd, uitgehard, gemalen of hervormd. Omvat producten zoals Libellen (Epiprocta), Waterjuffers (Zygoptera). Exclusief producten zoals zachthoutplaten en bewerkte houten panelen.</t>
  </si>
  <si>
    <t>10008322 - Sprinkhanen/Krekels - Bereid/Bewerkt - Omvat alle producten die kunnen worden waargenomen / beschreven als een voedingsproduct bestemd voor menselijke consumptie, dat insecten uit de Orthoptera-orde bevat / bestaat en dat is onderworpen aan een of meer verdere productieprocessen, zoals gekookt, gedroogd, uitgehard, gemalen of hervormd. Omvat producten zoals sprinkhaan (Locusta), Europese treksprinkhaan (Locusta migratoria), krekels (Acheta), huiskrekel (Acheta domesticus), tropische huiskrekel (Gryllodes sigillatus), woestijnsprinkhaan (Schistocerca gregaria). Exclusief producten zoals zachthoutplaten en bewerkte houten panelen.</t>
  </si>
  <si>
    <t>10008325 - Termieten - Niet-bereid/Niet-bewerkt - Omvat alle producten die kunnen worden waargenomen/beschreven als een voedingsproduct bestemd voor menselijke consumptie, dat insecten van de Isoptera-orde bevat/bestaat en die zijn onderworpen aan een of meer verdere productieprocessen, zoals gekookt, gedroogd, uitgehard, gemalen of hervormd. Omvat producten zoals Termiet (Isoptera). Exclusief producten zoals zachthoutplaten en bewerkte houten panelen.</t>
  </si>
  <si>
    <t>10008324 - Vliegen - Niet-bereid/Niet-bewerkt - Omvat alle producten die kunnen worden waargenomen / beschreven als een voedingsproduct bestemd voor menselijke consumptie, dat insecten uit de Diptera-orde bevat / bestaat en dat is onderworpen aan een of meer verdere productieprocessen, zoals gekookt, gedroogd, uitgehard, gemalen of hervormd. Inclusief producten zoals Black Soldier Fly (Hermetia illucens). Exclusief producten zoals zachthoutplaten en bewerkte houten panelen.</t>
  </si>
  <si>
    <t>10008320 - Vlinders/Motten - Bereid/bewerkt - Omvat alle producten die kunnen worden waargenomen / beschreven als een voedingsproduct bestemd voor menselijke consumptie, dat insecten van de Lepidoptera-orde bevat / bestaat die zijn onderworpen aan een of meer verdere productieprocessen, zoals gekookt, gedroogd, uitgehard, gemalen of hervormd. Inclusief producten zoals zijderups (Bombyx mori). Exclusief producten zoals zachthoutplaten en bewerkte houten panelen.</t>
  </si>
  <si>
    <t>10008331 - Bijen/Wespen/Anten - Niet-bereid/Niet-bewerkt - Omvat alle producten die kunnen worden waargenomen / beschreven als een voedingsproduct bestemd voor menselijke consumptie, dat insecten uit de Hymenoptera-orde bevat / bestaat en dat niet is onderworpen aan een verder productieproces, zoals gekookt, gedroogd, uitgehard, gemalen of hervormd. Omvat producten zoals westerse honingbij (Apis mellifera). Exclusief producten zoals zachthoutplaten en bewerkte houten panelen.</t>
  </si>
  <si>
    <t>10008333 - Cicaden/bladluizen/Sprinkhanen - Niet-bereid/Niet-bewerkt - Omvat alle producten die kunnen worden waargenomen / beschreven als een voedingsproduct bestemd voor menselijke consumptie, dat insecten uit de Hemiptera-orde bevat / bestaat en dat niet is onderworpen aan een verder productieproces, zoals gekookt, gedroogd, uitgehard, gemalen of hervormd. Omvat producten zoals Cicadas (Cicadidae). Exclusief producten zoals zachthoutplaten en bewerkte houten panelen.</t>
  </si>
  <si>
    <t>10008338 - Insecten - andere - Niet-bereid/Niet-bewerkt - Omvat alle producten die kunnen worden beschreven/waargenomen als eetbare insecten die niet zijn onderworpen aan een verder productieproces, zoals gekookt, gedroogd, uitgehard, gemalen of opnieuw gemaakt, waarbij de gebruiker van het schema niet in staat is om de producten in bestaande stenen binnen het schema te classificeren. Exclusief producten zoals zachthoutplaten en bewerkte houten panelen.</t>
  </si>
  <si>
    <t>10008337 - Insecten - Gemengde soorten - Niet-bereid/Niet-bewerkt - Omvat alle producten die kunnen worden beschreven / waargenomen als eetbare insecten, met verschillende soorten insecten in dezelfde verpakking die niet zijn onderworpen aan een verder productieproces, zoals gekookt, gedroogd, uitgehard, gemalen of hervormd. Exclusief producten zoals betonbindmiddelen en cementplaten.</t>
  </si>
  <si>
    <t>10008329 - Kevers - Onvoorbereid/Onbewerkt - Omvat alle producten die kunnen worden waargenomen / beschreven als een voedingsproduct bestemd voor menselijke consumptie, dat insecten uit de Coleoptera-orde bevat / bestaat en dat niet is onderworpen aan een verder productieproces, zoals gekookt, gedroogd, uitgehard, gemalen of hervormd. Omvat producten zoals meelworm (Tenebrio molitor) en kleine meelwormen / buffelwormen (Alphitobius diaperinus). Exclusief producten zoals gipsplaten evenals samengestelde houten panelen.</t>
  </si>
  <si>
    <t>10008336 - Libellen - Niet-bereid/Niet-bewerkt - Omvat alle producten die kunnen worden waargenomen / beschreven als een voedingsproduct bestemd voor menselijke consumptie, dat insecten uit de Odonata-orde bevat / bestaat en dat niet is onderworpen aan een verder productieproces, zoals gekookt, gedroogd, uitgehard, gemalen of hervormd. Omvat producten zoals Libellen (Epiprocta), Waterjuffers (Zygoptera). Exclusief producten zoals gipsplaten evenals samengestelde houten panelen.</t>
  </si>
  <si>
    <t>10008332 - Sprinkhanen/Krekels - Niet-bereid/Niet-bewerkt - Omvat alle producten die kunnen worden waargenomen / beschreven als een voedingsproduct bestemd voor menselijke consumptie, dat insecten uit de Orthoptera-orde bevat / bestaat en dat niet is onderworpen aan een verder productieproces, zoals gekookt, gedroogd, uitgehard, gemalen of hervormd. Omvat producten zoals sprinkhaan (Locusta), Europese treksprinkhaan (Locusta migratoria), krekels (Acheta), huiskrekel (Acheta domesticus), tropische huiskrekel (Gryllodes sigillatus), woestijnsprinkhaan (Schistocerca gregaria). Exclusief producten zoals gipsplaten evenals samengestelde houten panelen.</t>
  </si>
  <si>
    <t>10008335 - Termieten - Niet-bereid/Niet-bewerkt - Omvat alle producten die kunnen worden waargenomen / beschreven als een voedingsproduct bestemd voor menselijke consumptie, dat insecten uit de Isoptera-orde bevat / bestaat en dat niet is onderworpen aan een verder productieproces, zoals gekookt, gedroogd, uitgehard, gemalen of hervormd. Omvat producten zoals Termiet (Isoptera). Exclusief producten zoals gipsplaten evenals samengestelde houten panelen.</t>
  </si>
  <si>
    <t>10008334 - Vliegen - Niet-bereid/Niet-bewerkt - Omvat alle producten die kunnen worden waargenomen / beschreven als een voedingsproduct bestemd voor menselijke consumptie, dat insecten uit de Diptera-orde bevat / bestaat en dat niet is onderworpen aan een verder productieproces, zoals gekookt, gedroogd, uitgehard, gemalen of hervormd. Inclusief producten zoals Black Soldier Fly (Hermetia illucens). Exclusief producten zoals gipsplaten evenals samengestelde houten panelen.</t>
  </si>
  <si>
    <t>10008330 - Vlinders/Nachtvlinders - Niet-bereid/Niet-bewerkt - Omvat alle producten die kunnen worden waargenomen / beschreven als een voedingsproduct bestemd voor menselijke consumptie, dat insecten uit de Lepidoptera-orde bevat / bestaat en dat niet is onderworpen aan een verder productieproces, zoals gekookt, gedroogd, uitgehard, gemalen of hervormd. Inclusief producten zoals zijderups (Bombyx mori). Exclusief producten zoals gipsplaten evenals samengestelde houten panelen.</t>
  </si>
  <si>
    <t>10000616 - Augurken/Pikante sauzen/Chutneys/Olijven - Assortimenten - Bevat producten met twee of meer verschillende producten uit de klasse &lt;Augurken/Pikante sauzen/Chutneys/Olijven&gt; die men als één product verkoopt, d.w.z. twee of meer producten opgenomen in dezelfde verpakking met GPC bricks binnen de klasse &lt;Augurken/Pikante sauzen/Chutneys/Olijven&gt;. Omvat producten zoals &lt;Augurken&gt; en &lt;Olijven&gt; die samen worden verkocht. Gratis producten tellen niet mee bij het maken van een keuze voor de juiste brick. Exclusief producten zoals gipsplaten evenals samengestelde houten panelen.</t>
  </si>
  <si>
    <t>10000587 - Chutneys/Pikante sauzen (Beperkt Houdbaar) - Inclusief alle producten die worden omschreven als een te lepelen stof, meestal geserveerd als broodbeleg of als bijgerecht bij hartige gerechten, met daarin gemalen of gehakte vruchten van groenten, met kruiden, specerijen en kruiden. Deze producten zijn meestal zoet, maar kan ook hartig of pittig.Deze producten worden gekoeld om de houdbaarheid te verlengen. Bevat ook tomaat chutney en mangochutney. Exclusief producten zoals gipsplaten evenals samengestelde houten panelen.</t>
  </si>
  <si>
    <t>10000586 - Chutneys/Pikante sauzen (Diepvries) - Inclusief alle producten die worden omschreven als een te lepelen stof, meestal geserveerd als broodbeleg of als bijgerecht bij hartige gerechten, met daarin gemalen of gehakte vruchten van groenten, met kruiden, specerijen en kruiden. Deze producten zijn meestal zoet, maar kan ook hartig of pittig.Deze producten zijn bevroren om de houdbaarheid te verlengen. Bevat ook tomaat chutney en mangochutney. Exclusief producten zoals gipsplaten evenals samengestelde houten panelen.</t>
  </si>
  <si>
    <t>10000180 - Chutneys/Pikante sauzen (Houdbaar) - Inclusief alle producten die worden omschreven als een te lepelen stof, meestal geserveerd als broodbeleg of als bijgerecht bij hartige gerechten, met daarin gemalen of gehakte vruchten van groenten, met kruiden, specerijen en kruiden. Deze producten zijn meestal zoet, maar kan ook hartig of pittig.Deze producten zijn behandeld of verpakt op zodanige wijze dat de houdbaarheid verlengd is. Bevat ook tomaat chutney en mangochutney. Exclusief producten zoals gipsplaten evenals samengestelde houten panelen.</t>
  </si>
  <si>
    <t>10000244 - Ingelegde Groenten - Omvat alle producten die kunnen worden omschreven / waargenomen als gehakte of hele groente, geconserveerd in azijn, olie of pekel met toegevoegde ingrediënten zoals kruiden, specerijen en mosterd, vaak gebruikt als specerij voor vlees, kaas en brood. De producten omvatten ingelegde tomaten, augurken, uien en kappertjes.Deze producten zijn behandeld of verpakt op een zodanige wijze dat de houdbaarheid verlengd wordt. Exclusief producten zoals gipsplaten evenals samengestelde houten panelen.</t>
  </si>
  <si>
    <t>10000238 - Olijven (Beperkt Houdbaar) - Omvat alle producten die kunnen worden omschreven / waargenomen als elke olijfsoort van de olijfboom, zoals Sevillana, Manzanilla en ascolane, zonder toegevoegde ingrediënten of smaakstoffen en kan verschillende vormen hebben, geheel, blokjes, schijfjes of gesneden.Deze producten kunnen / moeten worden gekoeld om hun houdbaarheid te verlengen. Exclusief producten zoals gipsplaten evenals samengestelde houten panelen.</t>
  </si>
  <si>
    <t>10000239 - Olijven (Houdbaar) - Omvat alle producten die kunnen worden omschreven / waargenomen als elke olijfsoort van de olijfboom, zoals Sevillana, Manzanilla en ascolane, en kan zijn bewerkt zoals het verwijderen van de pitten. De producten kunnen in een saus zitten zoals tomaten, bbq of room en extra ingrediënten bevatten (pimento, ansjovis) of toppings zoals kruiden of sauzen. Deze producten zijn bewerkt of verpakt om hun houdbaarheid te verlengen. Exclusief producten zoals gipsplaten evenals samengestelde houten panelen.</t>
  </si>
  <si>
    <t>10000051 - Azijnen - Omvat alle producten die kunnen worden omschreven / waargenomen als een vloeistof, uit azijnzuur verkregen uit de fermentatie van alcohol, gemengd met water, en gebruikt als smaakstof, conserveermiddel of kruiding van hartig voedsel.Producten omvatten alle soorten azijn, zoals mout, rode wijn, witte wijn en balsamico. Exclusief producten zoals gipsplaten evenals samengestelde houten panelen.</t>
  </si>
  <si>
    <t>10000618 - Azijnen/Kookwijnen - Assortimenten - Bevat producten met twee of meer verschillende producten uit de klasse &lt;Azijnen/Kookwijnen&gt; die men als één product verkoopt, d.w.z. twee of meer producten opgenomen in dezelfde verpakking met GPC bricks binnen de klasse &lt;Azijnen/Kookwijnen&gt;. Omvat producten zoals &lt;Balsamico azijn&gt; en &lt;Kookwijn&gt; die samen worden verkocht. Gratis producten tellen niet mee bij het maken van een keuze voor de juiste brick. Exclusief producten zoals gipsplaten evenals samengestelde houten panelen.</t>
  </si>
  <si>
    <t>10000052 - Kookwijnen - Inclusief alle producten die worden omschreven / waargenomen als een typisch minderwaardige variant van drinkbare wijn, soms vermengd met zout, dat wordt gebruikt in de keuken om de smaak of de kleur van een voorbereid recept te verbeteren. Deze producten zijn speciaal geëtiketteerd en als kookwijn op de markt gebracht, en hun alcoholgehalte zorgt ervoor dat ze niet hoeven te worden gekoeld. Exclusief producten zoals gipsplaten evenals samengestelde houten panelen.</t>
  </si>
  <si>
    <t>10000619 - Kruiden/Conserveringsmiddelen/Extracten - Assortimenten - Bevat producten met twee of meer verschillende producten uit de klasse &lt;Kruiden/Conserveringsmiddelen/Extracten - Assortimenten&gt; die men als één product verkoopt, d.w.z. twee of meer producten opgenomen in dezelfde verpakking met GPC bricks binnen de klasse &lt;Kruiden/Conserveringsmiddelen/Extracten - Assortimenten&gt;. Omvat producten zoals &lt;Zout&gt; en &lt;Azijn mixpacks&gt; die samen worden verkocht. Gratis producten tellen niet mee bij het maken van een keuze voor de juiste brick. Exclusief producten zoals gipsplaten evenals samengestelde houten panelen.</t>
  </si>
  <si>
    <t>10006214 - Extracten/Kruiden/Smaakversterkers (Houdbaar) - Omvat alle producten die kunnen worden omschreven / waargenomen als een vloeistof, pasta, poeder, korrels of vaste stof verkregen door verdamping die wordt toegevoegd voor de smaak van eten of drinken. Producten omvatten in het bijzonder vloeibare smaakversterkers, waar het verwachte voordeel de mogelijkheid is om nauwkeurig een scheut van smaak toe te voegen (zoals de Franse vanille, chocolade, limoen, sinaasappel, kers, caramel, etc.) aan  warme of koude dranken. Deze producten zijn behandeld of verpakt op zodanige wijze dat de houdbaarheid verlengd is. Exclusief producten zoals gipsplaten evenals samengestelde houten panelen.</t>
  </si>
  <si>
    <t>10000050 - Extracten/Zout/Vlees Malsmakers (Houdbaar) - Omvat alle producten die kunnen worden beschreven/waargenomen als een vloeistof, pasta, poeder, korrels of vaste stof die is gemaakt door verdamping of raffinage van vlees, groente, gist of natriumchloride en die is toegevoegd aan smaak- en kruidenvoedsel, en in specifieke gevallen om vlees malser te maken. De producten omvatten met name geraffineerd en ongeraffineerd zout en mononatriumglutamaat, bouillon, en vleeswarenveredelaar in poedervorm, die zo behandeld of verpakt zijn dat ze langer meegaan. Exclusief producten zoals gipsplaten evenals samengestelde houten panelen.</t>
  </si>
  <si>
    <t>10000048 - Kruiden/Specerijen (Beperkt Houdbaar) - Omvat alle producten die kunnen worden omschreven / waargenomen als een aromatisch of rijk gearomatiseerd plantaardig derivaat dat gewoonlijk wordt toegevoegd om extra smaak aan voedingsmiddelen te geven. Deze producten omvatten aromatische extracten die worden verkregen uit de bast, knoppen, vruchten, wortels, zaden en stengels van verschillende planten gewoonlijk aangeduid als specerijen, en die worden verkregen uit het groene deel van een plant en bekend staan als kruiden. Deze producten kunnen / moeten worden gekoeld om hun houdbaarheid te verlengen. Exclusief producten zoals gipsplaten evenals samengestelde houten panelen.</t>
  </si>
  <si>
    <t>10000212 - Kruiden/Specerijen (Diepvries) - Omvat alle producten die kunnen worden omschreven / waargenomen als een aromatisch of rijk gearomatiseerd groente of plant of een derivaat daarvan die typisch wordt toegevoegd seizoensafhankelijk en geven extra smaak aan voedingsmiddelen. Deze producten omvatten aromatische extracten die worden verkregen uit de bast, knoppen, vruchten, wortels, zaden en stengels van verschillende planten en staat bekend als specerijen, en die, die worden verkregen uit het groene deel van een plant en zogenaamde herbs. Producten omvatten onbewerkt en verwerkt bevroren kruiden en/of specerijen of een combinatie van bevroren kruiden en specerijen. Deze producten moeten worden bevroren om hun houdbaarheid te verlengen. Exclusief producten zoals gipsplaten evenals samengestelde houten panelen.</t>
  </si>
  <si>
    <t>10000049 - Kruiden/Specerijen (Houdbaar) - Omvat alle producten die kunnen worden omschreven / waargenomen als een aromatisch of rijk gearomatiseerd plantaardig derivaat dat gewoonlijk wordt toegevoegd om extra smaak aan voedingsmiddelen te geven. Deze producten omvatten aromatische extracten die worden verkregen uit de bast, knoppen, vruchten, wortels, zaden en stengels van verschillende planten gewoonlijk aangeduid als specerijen, en die worden verkregen uit het groene deel van een plant en bekend staan als kruiden. Deze producten zijn behandeld of verpakt om hun houdbaarheid te verlengen. Zowel onbewerkte als bewerkte kruiden en specerijen of een combinatie maken deel uit van deze groep. Exclusief producten zoals hekpalen en zachthout.</t>
  </si>
  <si>
    <t>10000615 - Kruiden/Specerijen/Extracten - Assortimenten - Bevat producten met twee of meer verschillende producten uit de klasse &lt;Kruiden/Specerijen/Extracten&gt; die men als één product verkoopt, d.w.z. twee of meer producten opgenomen in dezelfde verpakking met GPC bricks binnen de klasse &lt;Kruiden/Specerijen/Extracten&gt;. Omvat producten zoals &lt;Zout&gt; en &lt;Peper&gt; die samen worden verkocht. Gratis producten tellen niet mee bij het maken van een keuze voor de juiste brick. Exclusief producten zoals hekpalen en zachthout.</t>
  </si>
  <si>
    <t>10000579 - Vloeibare Bouillon/Beenderen (Beperkt Houdbaar) - Omvat alle producten die kunnen worden omschreven / waargenomen als een vloeibaar extract verkregen uit gekookt vlees of vis en/of groenten. Het product kan aangeboden worden als louter een vloeistof of een combinatie van vloeistof en botten. Het vloeibare extract geeft een bepaalde smaak aan een bepaald levensmiddel of recept.Deze producten worden gekoeld om de houdbaarheid te verlengen. Exclusief producten zoals hekpalen en zachthout.</t>
  </si>
  <si>
    <t>10000580 - Vloeibare Bouillon/Beenderen (Diepvries) - Omvat alle producten die kunnen worden omschreven / waargenomen als een vloeibaar extract verkregen uit gekookt vlees of vis en/of groenten. Het product kan aangeboden worden als louter een vloeistof of een combinatie van vloeistof en botten. Het vloeibare extract geeft een bepaalde smaak aan een bepaald levensmiddel of recept.Deze producten worden bevroren om de houdbaarheid te verlengen. Exclusief producten zoals hekpalen en zachthout.</t>
  </si>
  <si>
    <t>10000578 - Vloeibare Bouillon/Beenderen (Houdbaar) - Omvat alle producten die kunnen worden omschreven / waargenomen als een vloeibaar extract verkregen uit gekookt vlees of vis en/of groenten. Het product kan aangeboden worden als louter een vloeistof of een combinatie van vloeistof en botten. Het vloeibare extract geeft een bepaalde smaak aan een bepaald levensmiddel of recept.Deze producten zijn behandeld of verpakt op zodanige wijze om de houdbaarheid te verlengen. Exclusief producten zoals hekpalen en zachthout.</t>
  </si>
  <si>
    <t>10008061 - Voedseladditieven - Omvat alle producten die kunnen worden omschreven / waargenomen als een voedseladditief (anti-oxidanten, conserveermiddelen, ...) die worden gebruikt bij de productie van bewerkte voedingsmiddelen. Exclusief producten zoals hekpalen en zachthout.</t>
  </si>
  <si>
    <t>10008044 - Kunstmatige Omhulsels - Omvat alle producten die kunnen worden beschreven / waargenomen als een kunstmatig omhulsel of vel, die worden gebruikt bij de bereiding van worsten of andere voedingsmiddelen. Exclusief producten zoals hekpalen en zachthout.</t>
  </si>
  <si>
    <t>10008043 - Natuurlijke Omhulsels - Omvat alle producten die kunnen worden beschreven / waargenomen als een natuurlijk omhulsel of vel, die worden gebruikt bij de bereiding van worsten of andere voedingsmiddelen. Exclusief producten zoals hekpalen en zachthout.</t>
  </si>
  <si>
    <t>10000581 - Bouillon/Vleesjus/Glaceermiddelen (Houdbaar) - Omvat alle producten die kunnen worden omschreven / waargenomen als een vloeistof die kan worden gebruikt om een ??glad, glanzend oppervlak aan levensmiddelen te geven, die vervolgens op verschillende manieren wordt verwerkt. Het kan bouillon of jus zijn gereduceerd tot de dikte van gelei, een gelei basis of een dunne suikerstroop als bedekking van vlees of zoetwaren.Deze producten zijn behandeld of verpakt op zodanige wijze om de houdbaarheid te verlengen. Exclusief producten zoals hekpalen en zachthout.</t>
  </si>
  <si>
    <t>10000054 - Dipsauzen/Smaakmakers/Hartige Toppings/Hartige Spreads/Marinades (Beperkt Houdbaar) - Omvat alle producten die kunnen worden omschreven / waargenomen als een hartige vloeistof, pasta, spread of korrelvormige stof, die gewoonlijk als bijgerecht dient bij hartige voedingsmiddelen. Deze producten kunnen worden gemengd met andere ingrediënten. Deze producten moeten worden gekoeld om hun houdbaarheid te verlengen. De producten omvatten vloeistoffen en spreads op smaak gebracht met, maar niet per se gemaakt van vis, vlees, champignons, zeevruchten of groenten. Exclusief producten zoals hekpalen en zachthout.</t>
  </si>
  <si>
    <t>10000577 - Dipsauzen/Smaakmakers/Hartige Toppings/Hartige Spreads/Marinades (Diepvries) - Omvat alle producten die kunnen worden omschreven / waargenomen als een hartige vloeistof, pasta, spread of korrelvormige stof, die gewoonlijk als bijgerecht dient bij hartige voedingsmiddelen. Deze producten kunnen worden gemengd met andere ingrediënten. Deze producten zijn bevroren om de houdbaarheid te verlengen. Producten zijn onder andere vloeistoffen, spreads en korrels op smaak gebracht met, maar niet per se gemaakt van vis, vlees, paddestoelen, vis of groenten. Exclusief producten zoals hekpalen en zachthout.</t>
  </si>
  <si>
    <t>10000280 - Dipsauzen/Smaakmakers/Hartige Toppings/Hartige Spreads/Marinades (Houdbaar) - Omvat alle producten die kunnen worden omschreven / waargenomen als een hartige vloeistof, pasta, spread of korrelvormige stof, die gewoonlijk als bijgerecht dient bij hartige voedingsmiddelen. Deze producten kunnen worden gemengd met andere ingrediënten. Deze producten zijn behandeld of verpakt om de houdbaarheid te verlengen. Producten zijn onder andere vloeistoffen, spreads en korrels op smaak gebracht met, maar niet per se gemaakt van vis, vlees, paddenstoelen, vis of groenten. Exclusief producten zoals hekpalen en zachthout.</t>
  </si>
  <si>
    <t>10000583 - Dressing/Dipsausjes (Diepvries) - Inclusief alle producten die worden omschreven / waargenomen als een bevroren substantie, die, na het ontdooien, terug keert naar zijn oorspronkelijke zachte consistentie en kan worden geserveerd als bijgerecht bij snacks of voorgerechten, zoals chips, tortilla chips, rauwkost en pappadums, of worden koud op salades en groenten gegoten.Producten omvatten zuivelproducten of mayonaise gebaseerde dressings, knoflook en kruidendip, kaasdip en taramasalata. Exclusief producten zoals hekpalen en zachthout.</t>
  </si>
  <si>
    <t>10006318 - Mayonaise/Mayonaisevervangers (Beperkt Houdbaar) - Omvat alle producten die kunnen worden omschreven / waargenomen als een mayonaise en mayonaise plaatsvervanger, die meestal wordt gebruikt om de smaak, het uiterlijk en de textuur van hartig voedsel te verbeteren. Deze producten moeten worden gekoeld om hun houdbaarheid te verlengen. Deze producten kunnen worden gemengd met andere ingrediënten. Exclusief producten zoals hekpalen en zachthout.</t>
  </si>
  <si>
    <t>10006317 - Mayonaise/Mayonaisevervangers (Diepvries) - Inclusief alle producten die worden omschreven / waargenomen als een bevroren substantie, die, na het ontdooien, terug keert naar zijn oorspronkelijke consistentie van een mayonaise of mayonaise vervanger, die meestal wordt gebruikt om de smaak, het uiterlijk en de textuur van hartige gerechten te verbeteren. Deze producten kunnen worden gemengd met andere ingrediënten. Exclusief producten zoals hekpalen en zachthout.</t>
  </si>
  <si>
    <t>10006319 - Mayonaise/Mayonaisevervangers (Houdbaar) - Omvat alle producten die kunnen worden omschreven / waargenomen als een mayonaise en mayonaise plaatsvervanger, die meestal wordt gebruikt om de smaak, het uiterlijk en de textuur van hartig voedsel te verbeteren. Deze producten kunnen worden gemengd met andere ingrediënten. Deze producten zijn behandeld of verpakt op zodanige wijze dat de houdbaarheid wordt verlengd. Exclusief producten zoals hekpalen en zachthout.</t>
  </si>
  <si>
    <t>10006321 - Mosterd (Beperkt Houdbaar) - Inclusief alle producten die worden omschreven / waargenomen als een mosterd saus, die meestal wordt gebruikt om de smaak, het uiterlijk en de textuur van hartige gerechten te verbeteren. Deze producten moeten worden gekoeld om hun houdbaarheid te verlengen. Deze producten kunnen worden gemengd met andere ingrediënten. Exclusief producten zoals hekpalen en zachthout.</t>
  </si>
  <si>
    <t>10006320 - Mosterd (Diepvries) - Inclusief alle producten die worden omschreven / waargenomen als een bevroren substantie, die, na het ontdooien, terug keert naar zijn oorspronkelijke consistentie van een mosterd saus, die meestal wordt gebruikt om de smaak, het uiterlijk en de textuur van hartige gerechten te verbeteren. Deze producten kunnen worden gemengd met andere ingrediënten. Exclusief producten zoals hekpalen en zachthout.</t>
  </si>
  <si>
    <t>10006322 - Mosterd (Houdbaar) - Inclusief alle producten die worden omschreven / waargenomen als een mosterd saus, die meestal wordt gebruikt om de smaak, het uiterlijk en de textuur van hartige gerechten te verbeteren. Deze producten kunnen worden gemengd met andere ingrediënten. Deze producten zijn behandeld of verpakt om de houdbaarheid te verlengen. Exclusief producten zoals hekpalen en zachthout.</t>
  </si>
  <si>
    <t>10000064 - Paté (Beperkt Houdbaar) - Omvat alle producten die kunnen worden omschreven / waargenomen als een dik hartig mengsel van vis, vlees, champignons of groenten.Product kan een grove of gladde textuur hebben.Deze producten moeten worden gekoeld om hun levensduur te verlengen. Exclusief producten zoals hekpalen en zachthout.</t>
  </si>
  <si>
    <t>10000576 - Paté (Diepvries) - Omvat alle producten die kunnen worden omschreven / waargenomen als een dik hartig mengsel van vis, vlees, champignons of groenten.Product kan een grove of gladde textuur hebben.Deze producten worden bevroren om hun levensduur te verlengen. Exclusief producten zoals timmerhout - zachthout verkocht met ornamenten van timmerwerk.</t>
  </si>
  <si>
    <t>10000306 - Paté (Houdbaar) - Omvat alle producten die kunnen worden omschreven / waargenomen als een dik hartig mengsel van vis, vlees, champignons of groenten.Product kan een grove of gladde textuur hebben.Deze producten zijn bewerkt of verpakt om hun levensduur te verlengen. Exclusief alle momenteel geclassificeerde timmerhout/houten panelen/gipsproducten.</t>
  </si>
  <si>
    <t>10000055 - Sauzen - Koken (Beperkt Houdbaar) - Omvat alle producten die kunnen worden omschreven / waargenomen als een stof die kan worden verwarmd en gecombineerd met andere ingrediënten, zoals pasta, rijst en kip, om een specifiek recept te produceren, zoals Bolognese, Carbonara, kip Korma of Thai Curry. Deze producten moeten worden gekoeld om hun houdbaarheid te verlengen. Exclusief producten zoals waterdichte membranen, andere niet-XPS-platen of tegels. Let op: XPS - Geëxtrudeerd polystyreen</t>
  </si>
  <si>
    <t>10000056 - Sauzen - Koken (Diepvries) - Omvat alle producten die kunnen worden omschreven / waargenomen als een stof die kan worden verwarmd en gecombineerd met andere ingrediënten, zoals pasta, rijst en kip, om een specifiek recept te produceren, zoals Bolognese, Carbonara, kip Korma of Thai Curry. Deze producten worden bevroren om hun houdbaarheid te verlengen. Exclusief producten zoals beddengoed.</t>
  </si>
  <si>
    <t>10000057 - Sauzen - Koken (Houdbaar) - Omvat alle producten die kunnen worden omschreven / waargenomen als een stof die kan worden verwarmd en gecombineerd met andere ingrediënten, zoals pasta, rijst en kip, om een specifiek recept te produceren, zoals Bolognese, Carbonara, kip Korma of Thai Curry. Deze producten zijn bewerkt of verpakt om hun houdbaarheid te verlengen. Exclusief producten zoals beddengoed.</t>
  </si>
  <si>
    <t>10000617 - Sauzen/Spreads/Dipsausjes/Smaakmakers - Assortimenten - Bevat producten met twee of meer verschillende producten uit de klasse &lt;Sauzen/Spreads/Dipsausjes/Smaakmakers&gt; die men als één product verkoopt, d.w.z. twee of meer producten opgenomen in dezelfde verpakking met GPC bricks binnen de klasse &lt;Sauzen/Spreads/Dipsausjes/Smaakmakers&gt;. Omvat producten zoals &lt;Saladedressing&gt; en &lt;Knapperig hartige toppings&gt; die samen worden verkocht. Gratis producten tellen niet mee bij het maken van een keuze voor de juiste brick. Exclusief producten zoals beddengoed.</t>
  </si>
  <si>
    <t>10000199 - Slasauzen//Dipsausjes (Beperkt Houdbaar) - Inclusief alle producten die worden omschreven / waargenomen als een gietbare of te lepelen stof, meestal geserveerd als bijgerecht bij snacks of voorgerechten, zoals chips, tortilla chips, rauwkost en pappadums of koud over salades of groenten gegoten.Producten zijn onder andere zuivel of mayonaise gebaseerde dressings, knoflook en kruiden dip, kaas dip en taramasalata.Deze producten moeten worden gekoeld om hun houdbaarheid te verlengen. Exclusief producten zoals beddengoed.</t>
  </si>
  <si>
    <t>10000200 - Slasauzen/Dipsausjes (Houdbaar) - Inclusief alle producten die worden omschreven / waargenomen als een gietbare of te lepelen stof, meestal geserveerd als bijgerecht bij snacks of voorgerechten, zoals chips, tortilla chips, rauwkost en pappadums of koud over salades of groenten gegoten.Producten zijn onder andere zuivel of mayonaise gebaseerde dressings, knoflook en kruiden dip, kaas dip en taramasalata.Deze producten zijn bewerkt of verpakt om hun houdbaarheid te verlengen. Exclusief producten zoals gewone huishoudelijke verfkwasten en -rollers.</t>
  </si>
  <si>
    <t>10006324 - Tomatenketchup/Ketchupvervangers (Beperkt Houdbaar) - Omvat alle producten die kunnen worden omschreven / waargenomen als tomatenketchup of vervanging, die meestal wordt gebruikt om de smaak, het uiterlijk en de textuur van hartige voedsel te verhogen. Deze producten moeten worden gekoeld om hun houdbaarheid te verlengen. Deze producten kunnen worden gemengd met andere ingrediënten. Exclusief producten zoals gewone huishoudelijke verfkwasten en -rollers.</t>
  </si>
  <si>
    <t>10006323 - Tomatenketchup/Ketchupvervangers (Diepvries) - Inclusief alle producten die worden omschreven / waargenomen als een bevroren substantie, die, na het ontdooien, terug keert naar zijn oorspronkelijke consistentie van een tomatenketchup of Ketchup substituut, die meestal wordt gebruikt om de smaak, het uiterlijk en de textuur van hartige gerechten te verbeteren. Deze producten kunnen worden gemengd met andere ingrediënten. Exclusief producten zoals gewone huishoudelijke verfkwasten en -rollers.</t>
  </si>
  <si>
    <t>10006325 - Tomatenketchup/Ketchupvervangers (Houdbaar) - Omvat alle producten die kunnen worden omschreven / waargenomen als tomatenketchup of vervanging, die meestal wordt gebruikt om de smaak, het uiterlijk en de textuur van hartige voedsel te verhogen. Deze producten kunnen worden gemengd met andere ingrediënten. Deze producten zijn behandeld of verpakt op zodanige wijze om de houdbaarheid te verlengen. Exclusief producten zoals gewone huishoudelijke verfkwasten en -rollers.</t>
  </si>
  <si>
    <t>10000590 - Levensmiddelen/Dranken - Assortimenten - Bevat alle producten die kunnen worden beschreven/waargenomen als twee of meer afzonderlijke voedings-, drank- en/of tabaksproducten die samen worden verkocht en die in het schema bestaan maar tot verschillende families behoren, dat wil zeggen twee of meer producten in dezelfde verpakking die Families binnen het segment Voedingsmiddelen, dranken en tabak doorkruisen. Hieronder vallen producten zoals wijn- en chocolade variety packs.  Gratis producten tellen niet mee bij het maken van een keuze voor de juiste brick. Exclusief producten zoals gewone huishoudelijke verfkwasten en -rollers.</t>
  </si>
  <si>
    <t>10008058 - Militair - Rantsoenen - Omvat alle producten die kunnen worden omschreven / geobserveerd als een veldrantsoen (ook bekend als gevechtsrantsoen, rantsoenpakket of voedselpakket) en is een ingeblikte of voorverpakte maaltijd, gemakkelijk te bereiden en te consumeren door militaire troepen. Exclusief producten zoals gewone huishoudelijke verfkwasten en -rollers.</t>
  </si>
  <si>
    <t>10000168 - Boter (Beperkt Houdbaar) - Omvat alle producten die kunnen worden omschreven / waargenomen als de vette portie van dierlijke melk, tijdens  scheiden van melk en room of bij samenvoegen.Deze producten moeten worden gekoeld om hun levensduur te verlengen. Exclusief producten zoals pleister, polijstmiddel, kit, vernis, vulmiddel en voegmiddel.</t>
  </si>
  <si>
    <t>10000167 - Boter (Diepvries) - Omvat alle producten die kunnen worden omschreven / waargenomen als de vette portie van dierlijke melk, tijdens  scheiden van melk en room of bij samenvoegen.Deze producten moeten worden bevroren om hun levensduur te verlengen. Exclusief producten zoals speciale verven, huishoudelijke verven en verfadditieven/-versterkers.</t>
  </si>
  <si>
    <t>10000169 - Boter (Houdbaar) - Omvat alle producten die kunnen worden omschreven / waargenomen als de vette portie van dierlijke melk, tijdens  scheiden van melk en room of bij samenvoegen.Deze producten zijn bewerkt of verpakt om hun levensduur te verlengen. Exclusief producten zoals huishoudelijke verven, verfadditieven/-versterkers, speciale verven en verf-/lakverwijderaars/-reinigers.</t>
  </si>
  <si>
    <t>10006982 - Margarine (Beperkt Houdbaar) - Omvat alle producten die kunnen worden omschreven / waargenomen als een imitatie botersmeersel (niet melkvetproduct) voor het smeren, bakken of koken hoofdzakelijk gemaakt van geraffineerde plantaardige olie en water.Dit product wordt gekoeld bewaard om de levensduur te verlengen. Exclusief producten zoals huishoudelijke verven, verfadditieven/-versterkers, speciale verven en verf-/lakverwijderaars/-reinigers.</t>
  </si>
  <si>
    <t>10006983 - Margarine (Diepvries) - Omvat alle producten die kunnen worden omschreven / waargenomen als een imitatie botersmeersel (niet melkvetproduct) voor het smeren, bakken of koken hoofdzakelijk gemaakt van geraffineerde plantaardige olie en water. Dit product wordt ingevroren om de levensduur te verlengen. Exclusief producten zoals huishoudelijke verven, verfadditieven/-versterkers, speciale verven en verf-/lakverwijderaars/-reinigers.</t>
  </si>
  <si>
    <t>10006981 - Margarine (Houdbaar) - Omvat alle producten die kunnen worden omschreven / waargenomen als een imitatie botersmeersel (niet melkvetproduct) voor het smeren, bakken of koken hoofdzakelijk gemaakt van geraffineerde plantaardige olie en water. Dit product is behandeld en/of verpakt om de levensduur te verlengen. Exclusief producten zoals huishoudelijke verven, verfadditieven/-versterkers, speciale verven en verf-/lakverwijderaars/-reinigers.</t>
  </si>
  <si>
    <t>10006989 - Plantaardige Zuivelspread (Beperkt Houdbaar) - Omvat alle producten die beschreven worden / waargenomen als voedsel in de vorm van een emulsie (hoofdzakelijk water-in-olie type), omvat hoofdzakelijk een watercomponent en eetbare niet-dierlijke vetten en oliën.Deze producten zijn gekoeld om de houdbaarheid te verlengen. Exclusief producten zoals huishoudelijke verven, verfadditieven/-versterkers, speciale verven en verf-/lakverwijderaars/-reinigers.</t>
  </si>
  <si>
    <t>10006988 - Plantaardige Zuivelspread (Diepvries) - Omvat alle producten die beschreven worden / waargenomen als voedsel in de vorm van een emulsie (hoofdzakelijk water-in-olie type), omvat hoofdzakelijk een watercomponent en eetbare niet-dierlijke vetten en oliën.Deze producten zijn bevroren om de houdbaarheid te verlengen. Exclusief producten zoals huishoudelijke verven, verfadditieven/-versterkers, speciale verven en verf-/lakverwijderaars/-reinigers.</t>
  </si>
  <si>
    <t>10006987 - Plantaardige Zuivelspread (Houdbaar) - Omvat alle producten die beschreven worden / waargenomen als voedsel in de vorm van een emulsie (hoofdzakelijk water-in-olie type), omvat hoofdzakelijk een watercomponent en eetbare niet-dierlijke vetten en oliën.Deze producten zijn behandeld of verpakt op een zodanige wijze om de houdbaarheid te verlengen. Exclusief producten zoals huishoudelijke verven, verfadditieven/-versterkers, speciale verven en verf-/lakverwijderaars/-reinigers.</t>
  </si>
  <si>
    <t>10006984 - Zuivelspread (Beperkt Houdbaar) - Omvat alle producten die beschreven worden / waargenomen als voedsel in de vorm van een emulsie (hoofdzakelijk water-in-olie type), omvat hoofdzakelijk een watercomponent en eetbare zuivelvetten. Aan deze producten kunnen ook andere vetten en oliën toegevoegd zijn.Deze producten moeten worden gekoeld om hun houdbaarheid te verlengen. Exclusief producten zoals huishoudelijke verven, verfadditieven/-versterkers, speciale verven en verf-/lakverwijderaars/-reinigers.</t>
  </si>
  <si>
    <t>10006985 - Zuivelspread (Diepvries) - Omvat alle producten die beschreven worden / waargenomen als voedsel in de vorm van een emulsie (hoofdzakelijk water-in-olie type), omvat hoofdzakelijk een watercomponent en eetbare zuivelvetten. Aan deze producten kunnen ook andere vetten en oliën toegevoegd zijn.Deze producten moeten worden bevroren om hun houdbaarheid te verlengen. Exclusief producten zoals huishoudelijke verven, verfadditieven/-versterkers, speciale verven en verf-/lakverwijderaars/-reinigers.</t>
  </si>
  <si>
    <t>10006986 - Zuivelspread (Houdbaar) - Omvat alle producten die beschreven worden / waargenomen als voedsel in de vorm van een emulsie (hoofdzakelijk water-in-olie type), omvat hoofdzakelijk een watercomponent en eetbare zuivelvetten. Aan deze producten kunnen ook andere vetten en oliën toegevoegd zijn.Deze producten worden behandeld en/of verpakt om hun houdbaarheid te verlengen. Exclusief producten zoals huishoudelijke verven, verfadditieven/-versterkers, speciale verven en verf-/lakverwijderaars/-reinigers.</t>
  </si>
  <si>
    <t>10006204 - Eierextracten - Omvat alle producten die kunnen worden omschreven / waargenomen als een component van een vogelei voor toepassing in de farmaceutische, cosmetische en voedingsindustrie. Typische ei extracten zijn stoffen zoals lysozym, avidine, vitaminen en lipiden. Exclusief producten zoals huishoudelijke verven, verfadditieven/-versterkers, speciale verven en verf-/lakverwijderaars/-reinigers.</t>
  </si>
  <si>
    <t>10006202 - Ongesorteerde Eieren in Schaal - Omvat alle producten die kunnen worden omschreven / waargenomen als vogeleieren in de schaal en die niet zijn gesorteerd op kwaliteit. Exclusief producten zoals huishoudelijke verven, verfadditieven/-versterkers, speciale verven en verf-/lakverwijderaars/-reinigers.</t>
  </si>
  <si>
    <t>10006203 - Verontreinigde/Beschadigde Eieren in Schaal - Omvat alle producten die kunnen worden omschreven / waargenomen als vogeleieren met een defecte schaal en/of vuil op het oppervlak dat de eieren ongeschikt als een tafelei maakt. Deze eieren zijn meestal diegenen die tijdens een kwaliteit sorteerproces werden verworpen. Eieren kunnen ongewassen zijn, gewassen of gewassen en geolied. Exclusief producten zoals huishoudelijke verven, verfadditieven/-versterkers, speciale verven en verf-/lakverwijderaars/-reinigers.</t>
  </si>
  <si>
    <t>10006210 - Eieren in Schaal - Omvat alle producten die kunnen worden omschreven / waargenomen als vogeleieren in de schaal die zijn gesorteerd om eieren van mindere kwaliteit te verwijderen, zoals gebarsten en vuile eieren en worden vaak gesorteerd op grootte. Eieren mogen ongewassen, gewassen, gewassen en geolied, op leeftijd en/of gepasteuriseerd in de schaal zijn. Exclusief producten zoals huishoudelijke verven, verfadditieven/-versterkers, speciale verven en verf-/lakverwijderaars/-reinigers.</t>
  </si>
  <si>
    <t>10006212 - Eiproducten/Eivervangers (met Eieren) - Omvat alle producten die kunnen worden omschreven / waargenomen als homogeen gedroogd, bevroren, vloeibaar of verder verwerkte inhoud van een vogelei na verwijdering van de schaal en zonder andere toegevoegde ingrediënten (vlees, kaas, groente). Exclusief producten zoals huishoudelijke verven, verfadditieven/-versterkers, speciale verven en verf-/lakverwijderaars/-reinigers.</t>
  </si>
  <si>
    <t>10006213 - Eivervangers (zonder Eieren) - Omvat alle producten die kunnen worden omschreven / waargenomen als elk product dat functioneel en qua voedingswaarde lijkt op een vloeibaar compleet ei, eidooier of eiwit maar geen ei- component bevat. Exclusief producten zoals huishoudelijke verven, verfadditieven/-versterkers, speciale verven en verf-/lakverwijderaars/-reinigers.</t>
  </si>
  <si>
    <t>10006211 - Hardgekookte Eieren (Apart) - Omvat alle producten die kunnen worden omschreven / waargenomen als vogeleieren die volledig zijn gekookt in de schaal. Gekookte eieren kunnen met schaal of zonder schaal zijn en heel of in stukken of blokjes zijn. Gekookte eieren kunnen worden geconserveerd door koeling of opgeslagen in vloeistof. Exclusief producten zoals huishoudelijke verven, verfadditieven/-versterkers, speciale verven en verf-/lakverwijderaars/-reinigers.</t>
  </si>
  <si>
    <t>10000028 - Kaas (Beperkt Houdbaar) - Omvat alle producten die kunnen worden omschreven / waargenomen als voedsel uit melk wrongel, afgescheiden van de wei, soms gefermenteerd, en meestal gedrukt, gekookt, gerookt, gerijpt of verwarmd en gemengd met kunstmatige ingrediënten zoals emulgatoren, kleurstoffen en smaakstoffen. Deze producten moeten worden gekoeld om hun houdbaarheid te verlengen.Deze producten omvatten natuurlijke, smeltkaas vervangingsmiddelen, kaas met toegevoegde ingrediënten, zoals kruiden en noten, in blokken, rollen, plakken, geraspt, kubussen, smeerbaar en porties. Exclusief producten zoals huishoudelijke verven, verfadditieven/-versterkers, speciale verven en verf-/lakverwijderaars/-reinigers.</t>
  </si>
  <si>
    <t>10000030 - Kaas (Diepvries) - Omvat alle producten die kunnen worden omschreven / waargenomen als voedsel uit melk wrongel, afgescheiden van de wei, soms gefermenteerd, en meestal gedrukt, gekookt, gerookt, gerijpt of verwarmd en gemengd met kunstmatige ingrediënten zoals emulgatoren, kleurstoffen en smaakstoffen. Deze producten moeten worden bevroren om hun houdbaarheid te verlengen.Deze producten omvatten natuurlijke, smeltkaas vervangingsmiddelen, kaas met toegevoegde ingrediënten, zoals kruiden en noten, in blokken, rollen, plakken, geraspt, kubussen, smeerbaar en porties. Exclusief producten zoals huishoudelijke verven, verfadditieven/-versterkers, speciale verven en verf-/lakverwijderaars/-reinigers.</t>
  </si>
  <si>
    <t>10000029 - Kaas (Houdbaar) - Omvat alle producten die kunnen worden omschreven / waargenomen als voedsel uit melk wrongel, afgescheiden van de wei, soms gefermenteerd, en meestal gedrukt, gekookt, gerookt, gerijpt of verwarmd en gemengd met kunstmatige ingrediënten zoals emulgatoren, kleurstoffen en smaakstoffen. Deze producten zijn bewerkt of verpakt om hun houdbaarheid te verlengen.Deze producten omvatten natuurlijke, smeltkaas vervangingsmiddelen, kaas met toegevoegde ingrediënten, zoals kruiden en noten, in blokken, rollen, plakken, geraspt, kubussen, smeerbaar en porties. Exclusief producten zoals huishoudelijke verven, verfadditieven/-versterkers, speciale verven en verf-/lakverwijderaars/-reinigers.</t>
  </si>
  <si>
    <t>10006996 - Vervangingsmiddel voor Kaas (Beperkt Houdbaar) - Omvat alle producten die kunnen worden omschreven / waargenomen als gekoeld te waren producten gemaakt van niet-zuivelproducten, afgescheiden van de wei, soms gefermenteerd, en meestal gedrukt, gekookt, gerookt, gerijpt of verwarmd en gemengd met kunstmatige ingrediënten zoals emulgatoren, kleurstoffen en smaakstoffen. Deze producten moeten worden bevroren om hun houdbaarheid te verlengen. Deze producten kunnen voorzien zijn van extra ingrediënten zoals kruiden en noten, of in blokken, rollen, plakken, geraspt, kubussen, smeerbaar en porties aangeboden worden. Exclusief producten zoals huishoudelijke verven, verfadditieven/-versterkers, speciale verven en verf-/lakverwijderaars/-reinigers.</t>
  </si>
  <si>
    <t>10006995 - Vervangingsmiddel voor Kaas (Diepvries) - Omvat alle producten die kunnen worden omschreven / waargenomen als diepvriesproducten gemaakt van niet-zuivelproducten, afgescheiden van de wei, soms gefermenteerd, en meestal gedrukt, gekookt, gerookt, gerijpt of verwarmd en gemengd met kunstmatige ingrediënten zoals emulgatoren, kleurstoffen en smaakstoffen. Deze producten moeten worden bevroren om hun houdbaarheid te verlengen. Deze producten kunnen voorzien zijn van extra ingrediënten zoals kruiden en noten, of in blokken, rollen, plakken, geraspt, kubussen, smeerbaar en porties aangeboden worden. Exclusief producten zoals huishoudelijke verven, verfadditieven/-versterkers, speciale verven en verf-/lakverwijderaars/-reinigers.</t>
  </si>
  <si>
    <t>10006997 - Vervangingsmiddel voor Kaas (Houdbaar) - Omvat alle producten die kunnen worden omschreven / waargenomen als niet-zuivel producten gemaakt van niet-zuivelproducten, afgescheiden van de wei, soms gefermenteerd, en meestal gedrukt, gekookt, gerookt, gerijpt of verwarmd en gemengd met kunstmatige ingrediënten zoals emulgatoren, kleurstoffen en smaakstoffen. Deze producten zijn bewerkt en/of verpakt om hun houdbaarheid te verlengen. Deze producten kunnen voorzien zijn van extra ingrediënten zoals kruiden en noten, of in blokken, rollen, plakken, geraspt, kubussen, smeerbaar en porties aangeboden worden. Exclusief producten zoals huishoudelijke verven, verfadditieven/-versterkers, speciale verven en verf-/lakverwijderaars/-reinigers.</t>
  </si>
  <si>
    <t>10000607 - Melk/Boter/Room/Yoghurt/Kaas/Eieren/Vervangingsmiddelen - Assortimenten - Bevat producten met twee of meer verschillende producten uit de klasse &lt;Melk/Boter/Room/Yoghurt/Kaas/Eieren/Vervangingsmiddelen - Assortimenten&gt; die men als één product verkoopt, d.w.z. twee of meer producten opgenomen in dezelfde verpakking met GPC bricks binnen de klasse &lt;Melk/Boter/Room/Yoghurt/Kaas/Eieren/Vervangingsmiddelen - Assortimenten&gt;. Omvat producten zoals &lt;Yoghurt&gt; en &lt;room mix&gt; die samen worden verkocht. Gratis producten tellen niet mee bij het maken van een keuze voor de juiste brick. Exclusief producten zoals huishoudelijke verven, verfadditieven/-versterkers, speciale verven en verf-/lakverwijderaars/-reinigers.</t>
  </si>
  <si>
    <t>10000025 - Melk (Beperkt Houdbaar) - Omvat alle producten die kunnen worden omschreven / waargenomen als niet-gearomatiseerde melk afkomstig van dieren, zoals koeien, geiten en buffels. Omvat ook producten die zijn geënt met levende acidophilus en bifidus bacteriën, maar zijn op een temperatuur gehouden die te koel is voor dergelijke bacteriën, en zijn dus niet gefermenteerd en behouden de smaak van natuurlijke melk.Deze producten moeten worden gekoeld om hun houdbaarheid te verlengen. Exclusief producten zoals huishoudelijke verven, verfadditieven/-versterkers, speciale verven en verf-/lakverwijderaars/-reinigers.</t>
  </si>
  <si>
    <t>10000027 - Melk (Diepvries) - Omvat alle producten die kunnen worden omschreven / waargenomen als niet-gearomatiseerde melk afkomstig van dieren, zoals koeien, geiten en buffels. Deze producten moeten worden bevroren om hun houdbaarheid te verlengen. Exclusief producten zoals huishoudelijke verven, verfadditieven/-versterkers, speciale verven en verf-/lakverwijderaars/-reinigers.</t>
  </si>
  <si>
    <t>10000026 - Melk (Houdbaar) - Omvat alle producten die kunnen worden omschreven / waargenomen als niet-gearomatiseerde melk afkomstig van dieren, zoals koeien, geiten en buffels. Deze producten zijn bewerkt of verpakt om hun houdbaarheid te verlengen. Producten zijn onder andere geëvaporeerde melk, gecondenseerde melk en UHT behandelde melk. Exclusief producten zoals huishoudelijke verven, verfadditieven/-versterkers, speciale verven en verf-/lakverwijderaars/-reinigers.</t>
  </si>
  <si>
    <t>10006970 - Vervangingsproducten voor Melk (Beperkt Houdbaar) - Omvat alle producten die kunnen worden omschreven / waargenomen als niet-gearomatiseerde melkvervanger. Deze producten moeten worden gekoeld om hun houdbaarheid te verlengen. Omvat ook gehomogeniseerd en gepasteuriseerd producten. Exclusief producten zoals huishoudelijke verven, verfadditieven/-versterkers, speciale verven en verf-/lakverwijderaars/-reinigers.</t>
  </si>
  <si>
    <t>10006969 - Vervangingsproducten voor Melk (Diepvries) - Omvat alle producten die kunnen worden omschreven / waargenomen als niet-gearomatiseerde melkvervanger. Deze producten moeten worden bevroren om hun houdbaarheid te verlengen. Omvat ook gehomogeniseerd en gepasteuriseerd producten. Exclusief producten zoals huishoudelijke verven, verfadditieven/-versterkers, speciale verven en verf-/lakverwijderaars/-reinigers.</t>
  </si>
  <si>
    <t>10006971 - Vervangingsproducten voor Melk (Houdbaar) - Omvat alle producten die kunnen worden omschreven / waargenomen als niet-gearomatiseerde melkvervanger. Deze producten zijn verpakt/bewerkt om hun houdbaarheid te verlengen. Omvat ook gehomogeniseerd en gepasteuriseerd producten. Exclusief producten zoals huishoudelijke verven, verfadditieven/-versterkers, speciale verven en verf-/lakverwijderaars/-reinigers.</t>
  </si>
  <si>
    <t>10000189 - Room (Beperkt Houdbaar) - Omvat alle producten die kunnen worden omschreven / waargenomen als beperkt houdbare melkroom (het vet van verse melk die naar boven stijgt als men het product laat staan). Deze producten moeten worden gekoeld om hun houdbaarheid te verlengen. De producten omvatten melkroom met toegevoegde smaakstoffen of ingrediënten, zoals fruit en chocolade. Exclusief producten zoals huishoudelijke verven, verfadditieven/-versterkers, speciale verven en verf-/lakverwijderaars/-reinigers.</t>
  </si>
  <si>
    <t>10000188 - Room (Diepvries) - Omvat alle producten die kunnen worden omschreven / waargenomen als bevroren melkroom (het vet van verse melk die naar boven stijgt als men het product laat staan). Deze producten moeten worden bevroren om hun houdbaarheid te verlengen. De producten omvatten melkroom met toegevoegde smaakstoffen of ingrediënten, zoals fruit en chocolade. Exclusief producten zoals huishoudelijke verven, verfadditieven/-versterkers, speciale verven en verf-/lakverwijderaars/-reinigers.</t>
  </si>
  <si>
    <t>10000190 - Room (Houdbaar) - Omvat alle producten die kunnen worden omschreven / waargenomen als houdbare melkroom (het vet van verse melk die naar boven stijgt als men het product laat staan). Deze producten worden bewerkt of zodanig verpakt dat hun houdbaarheid verlengd wordt. De producten omvatten melkroom met toegevoegde smaakstoffen of ingrediënten, zoals fruit en chocolade. Exclusief producten zoals huishoudelijke verven, verfadditieven/-versterkers, speciale verven en verf-/lakverwijderaars/-reinigers.</t>
  </si>
  <si>
    <t>10006976 - Vervangingsproducten voor Room (Beperkt Houdbaar) - Omvat alle producten die kunnen worden omschreven / waargenomen als verse room vervanging, meestal gemaakt van plantaardige oliën, stabilisatoren en emulgatoren, die specifiek zijn ontworpen en verkocht om als vervanger voor natuurlijke melkroom te dienen. Deze producten moeten worden gekoeld om hun houdbaarheid te verlengen. De producten omvatten melkroom vervanging met toegevoegde smaakstoffen of ingrediënten, zoals fruit en chocolade. Exclusief producten zoals speciale verven zoals metaalafwerkingen, radiatorverf, metaalverzorgingsverf, houtverf en huishoudelijke/muurverven en bitumineuze verf en vloerverven.</t>
  </si>
  <si>
    <t>10006975 - Vervangingsproducten voor Room (Diepvries) - Omvat alle producten die kunnen worden omschreven / waargenomen als verse room vervanging, meestal gemaakt van plantaardige oliën, stabilisatoren en emulgatoren, die specifiek zijn ontworpen en verkocht om als vervanger voor natuurlijke melkroom te dienen. Deze producten moeten worden bevroren om hun houdbaarheid te verlengen. De producten omvatten melkroom vervanging met toegevoegde smaakstoffen of ingrediënten, zoals fruit en chocolade. Exclusief producten zoals speciale verven zoals metaalafwerkingen, radiatorverf, metaalverzorgingsverf, houtverf en huishoudelijke/muurverven en bitumineuze verf en vloerverven.</t>
  </si>
  <si>
    <t>10006977 - Vervangingsproducten voor Room (Houdbaar) - Omvat alle producten die kunnen worden omschreven / waargenomen als verse room vervanging, meestal gemaakt van plantaardige oliën, stabilisatoren en emulgatoren, die specifiek zijn ontworpen en verkocht om als vervanger voor natuurlijke melkroom te dienen. Deze producten zijn bewerkt of verpakt om hun houdbaarheid te verlengen. De producten omvatten melkroom vervanging met toegevoegde smaakstoffen of ingrediënten, zoals fruit en chocolade. Exclusief producten zoals speciale verven zoals metaalafwerkingen, radiatorverf, metaalverzorgingsverf, houtverf en huishoudelijke/muurverven en bitumineuze verf en vloerverven.</t>
  </si>
  <si>
    <t>10006978 - Vervangingsmiddel voor Yoghurt (Diepvries) - Omvat alle producten die kunnen worden omschreven / waargenomen als een bevroren voedselproduct uit niet-dierlijke melk verdikt door fermentatie met melkzuurbacteriën. Deze producten moeten worden bevroren om hun houdbaarheid te verlengen.Producten omvatten yoghurt vervangers afgeleid van een plant, soja, amandel of kokosnoot,, op smaak gebrachte yoghurt-vervangers (bijv met fruit, vanille, noten en/of honing), of verpakt met een kleine hoeveelheid fruit, noten of andere begeleiding. Exclusief producten zoals speciale verven zoals metaalafwerkingen, radiatorverf, metaalverzorgingsverf, houtverf en huishoudelijke/muurverven en bitumineuze verf en vloerverven.</t>
  </si>
  <si>
    <t>10006980 - Vervangingsproducten voor Yoghurt (Houdbaar) - Omvat alle producten die kunnen worden omschreven / waargenomen als een houdbaar voedselproduct uit niet-dierlijke melk verdikt door fermentatie met melkzuurbacteriën. Deze producten zijn bewerkt of verpakt om hun houdbaarheid te verlengen.Producten omvatten yoghurt vervangers afgeleid van een plant, soja, amandel of kokosnoot,, op smaak gebrachte yoghurt-vervangers (bijv met fruit, vanille, noten en/of honing), of verpakt met een kleine hoeveelheid fruit, noten of andere begeleiding. Exclusief producten zoals afplakband en stofdoeken.</t>
  </si>
  <si>
    <t>10000278 - Yoghurt (Beperkt Houdbaar) - Omvat alle producten die kunnen worden beschreven/waargenomen als een bereid voedsel gemaakt van dierlijke melk verdikt door fermentatie met melkzuurbacteriën. Deze producten moeten worden gekoeld om hun consumptie levensduur te verlengen. Dit omvat gearomatiseerde yoghurts (bijv. gearomatiseerd met fruit, vanille, noten, honing) of yoghurt verpakt met een kleine hoeveelheid fruitconserven, noten of andere begeleiding. Exclusief producten zoals afplakband en stofdoeken.</t>
  </si>
  <si>
    <t>10000277 - Yoghurt (Diepvries) - Omvat alle producten die kunnen worden omschreven / waargenomen als een bevroren voedselproduct uit dierlijke melk verdikt door fermentatie met melkzuurbacteriën. Deze producten moeten worden bevroren om hun houdbaarheid te verlengen. Producten omvatten eetklare yoghurt, op smaak gebrachte yoghurt (bijv met fruit, vanille, noten en/of honing), of verpakt met een kleine hoeveelheid fruit, noten of andere begeleiding. Exclusief producten zoals afplakband en stofdoeken.</t>
  </si>
  <si>
    <t>10000279 - Yoghurt (Houdbaar) - Omvat alle producten die kunnen worden omschreven / waargenomen als een houdbaar voedselproduct uit dierlijke melk verdikt door fermentatie met melkzuurbacteriën. Deze producten zijn bewerkt of verpakt om hun houdbaarheid te verlengen. Producten omvatten eetklare yoghurt, op smaak gebrachte yoghurt (bijv met fruit, vanille, noten en/of honing), of verpakt met een kleine hoeveelheid fruit, noten of andere begeleiding. Exclusief verfartikelen die afzonderlijk worden verkocht.</t>
  </si>
  <si>
    <t>10006979 - Yoghurtvervangers (Beperkt Houdbaar) - Omvat alle producten die kunnen worden beschreven/waargenomen als een voedsel gemaakt van niet-dierlijke melk, verdikt door fermentatie met melkzuurbacteriën. Deze producten moeten worden gekoeld om hun consumptie levensduur te verlengen. Producten omvatten yoghurtvervangers afgeleid van een plant, soja, amandel, kokosnoot. Ook omvatten yoghurtvervangers gearomatiseerd met fruit, vanille, noten en honing, of verpakt met een kleine hoeveelheid fruitconserven, noten of andere begeleiding. Exclusief alle momenteel geclassificeerde verfproducten.</t>
  </si>
  <si>
    <t>10006728 - Bijproducten Zuivel - Omvat alle producten die kunnen worden omschreven / waargenomen als een bijproduct uit melk dat typisch wordt gebruikt als ingrediënt of bestanddeel in andere producten en niet noodzakelijkerwijs een verbruiksartikel op zich is. Exclusief producten zoals verf-/lakverwijderaars/reinigers.</t>
  </si>
  <si>
    <t>10000007 - Noten/Zaadjes - Onbewerkt/Onverwerkt (Vers) - Omvat alle producten die kunnen worden omschreven / waargenomen als elke variëteit aan verse noten en zaden die niet door verdere productieprocessen zijn gegaan, zoals vervormd, gekookt of gedroogd, maar deze producten kunnen zijn voorzien van saus of zijn gevuld. Deze producten kunnen worden / moet worden gekoeld om hun houdbaarheid te verlengen. Producten omvatten noten en zaden enkel verkocht of een combinatie van beide. Exclusief producten zoals verf-/lakverwijderaars/reinigers.</t>
  </si>
  <si>
    <t>10000008 - Noten/Zaadjes - Onbewerkt/Onverwerkt (In Pel/Schil) - Omvat alle producten die kunnen worden omschreven/waargenomen als elke variëteit aan noten en zaden die niet door verdere productieprocessen zijn gegaan, zoals vervormd, gekookt of gedroogd, maar deze producten kunnen gecoat zijn, in saus zitten of gevuld zijn. Producten omvatten noten en zaden die los verkocht worden of een combinatie van beide. Exclusief producten zoals verf-/lakverwijderaars/reinigers.</t>
  </si>
  <si>
    <t>10008039 - Bananenbladeren (Garnering van Voedsel) - Omvat alle producten die kunnen worden omschreven / waargenomen als bananenbladeren die worden gebruikt voor de presentatie, decoratie of verfraaiing van maaltijden. Exclusief producten zoals verf-/lakverwijderaars/reinigers.</t>
  </si>
  <si>
    <t>10008040 - Cactusbladeren (Garnering van Voedsel) - Omvat alle producten die kunnen worden omschreven / waargenomen als cactusbladeren die worden gebruikt voor de presentatie, decoratie of verfraaiing van maaltijden. Exclusief producten zoals verf-/lakverwijderaars/reinigers.</t>
  </si>
  <si>
    <t>10008041 - Oranjebloesem (Garnering van Voedsel) - Omvat alle producten die kunnen worden beschreven / waargenomen als oranjebloesem die worden gebruikt voor de presentatie, decoratie of verfraaiing van maaltijden. Exclusief producten zoals verf, speciale verven, verfadditieven/verbeteraars en schuurpapier en andere schuurmiddelen.</t>
  </si>
  <si>
    <t>10000146 - Ongewervelde Waterdieren - Bereid/Bewerkt (Beperkt Houdbaar) - Omvat alle producten die kunnen worden omschreven / waargenomen als eetbare dieren, zoals insecten of weekdieren waar een skelet of wervelkolom ontbreekt en geen uitwendige mantel heeft, die leeft in, op of nabij het water, dat door verdere productie processen is gegaan, zoals vervormd, gekookt, gedroogd en gezouten, maar deze producten kunnen ook worden voorzien/omhuld van saus of zijn gevuld. Exclusief producten zoals verf, speciale verven, verfadditieven/verbeteraars en schuurpapier en andere schuurmiddelen.</t>
  </si>
  <si>
    <t>10000145 - Ongewervelde Waterdieren - Bereid/Bewerkt (Diepvries) - Omvat alle producten die kunnen worden omschreven / waargenomen als bevroren eetbare dieren, zoals insecten of weekdieren waar een skelet of wervelkolom ontbreekt en geen uitwendige mantel heeft, die leeft in, op of nabij het water, dat door verdere productie processen is gegaan, zoals vervormd, gekookt, gedroogd en gezouten, maar deze producten kunnen ook worden voorzien/omhuld van saus of zijn gevuld. Exclusief producten zoals verf, speciale verven, verfadditieven/verbeteraars en schuurpapier en andere schuurmiddelen.</t>
  </si>
  <si>
    <t>10000147 - Ongewervelde Waterdieren - Bereid/Bewerkt (Houdbaar) - Omvat alle producten die kunnen worden omschreven / waargenomen als eetbare dieren, zoals insecten of weekdieren waar een skelet of wervelkolom ontbreekt en geen uitwendige mantel heeft, die leeft in, op of nabij het water, dat door verdere productie processen is gegaan, zoals vervormd, gekookt, gedroogd en gezouten, maar deze producten kunnen ook worden voorzien/omhuld van saus of zijn gevuld. Exclusief producten zoals verf, speciale verven, verfadditieven/verbeteraars en schuurpapier en andere schuurmiddelen.</t>
  </si>
  <si>
    <t>10000149 - Ongewervelde Waterdieren - Niet-bereid/Niet-bewerkt (Beperkt Houdbaar) - Omvat alle producten die kunnen worden omschreven / waargenomen als eetbare dieren, zoals insecten of weekdieren waarbij een skelet of wervelkolom ontbreekt en die geen uitwendige mantel hebben, die leven in, op of aan het water, dat geen verdere productieprocessen heeft ondergaan, zoals vervormd, gekookt, gedroogd en gezouten, maar deze producten kunnen zijn voorzien van saus of zijn gevuld. Exclusief producten zoals verf, speciale verven, verfadditieven/verbeteraars en schuurpapier en andere schuurmiddelen.</t>
  </si>
  <si>
    <t>10000148 - Ongewervelde Waterdieren - Niet-bereid/Niet-bewerkt (Diepvries) - Omvat alle producten die kunnen worden omschreven / waargenomen als eetbare dieren, zoals insecten of weekdieren waarbij een skelet of wervelkolom ontbreekt en die geen uitwendige mantel hebben, die leven in, op of aan het water, dat geen verdere productieprocessen heeft ondergaan, zoals vervormd, gekookt, gedroogd en gezouten, maar deze producten kunnen zijn voorzien van saus of zijn gevuld. Exclusief producten zoals verf, speciale verven, verfadditieven/verbeteraars en schuurpapier en andere schuurmiddelen.</t>
  </si>
  <si>
    <t>10000150 - Ongewervelde Waterdieren - Niet-bereid/Niet-bewerkt (Houdbaar) - Omvat alle producten die kunnen worden omschreven / waargenomen als eetbare dieren, zoals insecten of weekdieren waarbij een skelet of wervelkolom ontbreekt en die geen uitwendige mantel hebben, die leven in, op of aan het water, dat geen verdere productieprocessen heeft ondergaan, zoals vervormd, gekookt, gedroogd en gezouten, maar deze producten kunnen zijn voorzien van saus of zijn gevuld. Exclusief producten zoals verf, speciale verven, verfadditieven/verbeteraars en schuurpapier en andere schuurmiddelen.</t>
  </si>
  <si>
    <t>10000627 - Ongewervelde Waterdieren/Vis/Schaal-/Schelpdieren Mix - Bereid/Bewerkt (Beperkt Houdbaar) - Omvat alle producten die kunnen worden omschreven / waargenomen als een mengsel van elke variant van Aquatisch ongewervelde, vis, schaaldieren of zeevruchten, die door verdere productieprocessen is gegaan, zoals vervormd, gekookt, gedroogd en gezouten, maar deze producten kunnen ook worden gecoat, in saus, of zijn gevuld. Exclusief producten zoals verf, speciale verven, verfadditieven/verbeteraars en schuurpapier en andere schuurmiddelen.</t>
  </si>
  <si>
    <t>10000626 - Ongewervelde Waterdieren/Vis/Schaal-/Schelpdieren Mix - Bereid/Bewerkt (Diepvries) - Omvat alle producten die kunnen worden omschreven / waargenomen als een mengsel van elke variant van Aquatisch ongewervelde, vis, schaaldieren of zeevruchten, die door verdere productieprocessen is gegaan, zoals vervormd, gekookt, gedroogd en gezouten, maar deze producten kunnen ook worden gecoat, in saus, of zijn gevuld. Exclusief producten zoals verf, speciale verven, verfadditieven/verbeteraars en schuurpapier en andere schuurmiddelen.</t>
  </si>
  <si>
    <t>10000628 - Ongewervelde Waterdieren/Vis/Schaal-/Schelpdieren Mix - Bereid/Bewerkt (Houdbaar) - Omvat alle producten die kunnen worden omschreven / waargenomen als een mengsel van elke variant van Aquatisch ongewervelde, vis, schaaldieren of zeevruchten, die door verdere productieprocessen is gegaan, zoals vervormd, gekookt, gedroogd en gezouten, maar deze producten kunnen ook worden gecoat, in saus, of zijn gevuld. Exclusief producten zoals verf, speciale verven, verfadditieven/verbeteraars en schuurpapier en andere schuurmiddelen.</t>
  </si>
  <si>
    <t>10000630 - Ongewervelde Waterdieren/Vis/Schaal-/Schelpdieren Mix - Niet-bereid/Niet-bewerkt (Beperkt Houdbaar) - Omvat alle producten die kunnen worden omschreven / waargenomen als een mengsel van elke variant van Aquatisch ongewervelde, vis, schaaldieren of zeevruchten, die geen verdere productieprocessen heeft ondergaan, zoals vervormd, gekookt, gedroogd en gezouten, maar deze producten kunnen ook worden gecoat, in saus, of zijn gevuld. Exclusief producten zoals verf, speciale verven, verfadditieven/verbeteraars en schuurpapier en andere schuurmiddelen.</t>
  </si>
  <si>
    <t>10000629 - Ongewervelde Waterdieren/Vis/Schaal-/Schelpdieren Mix - Niet-bereid/Niet-bewerkt (Diepvries) - Omvat alle producten die kunnen worden omschreven / waargenomen als een mengsel van elke variant van Aquatisch ongewervelde, vis, schaaldieren of zeevruchten, die geen verdere productieprocessen heeft ondergaan, zoals vervormd, gekookt, gedroogd en gezouten, maar deze producten kunnen ook worden gecoat, in saus, of zijn gevuld. Exclusief producten zoals speciale verven, huis-/muurverven en verf-/lakverwijderaars/reinigers.</t>
  </si>
  <si>
    <t>10000631 - Ongewervelde Waterdieren/Vis/Schaal-/Schelpdieren Mix - Niet-bereid/Niet-bewerkt (Houdbaar) - Omvat alle producten die kunnen worden omschreven / waargenomen als een mengsel van elke variant van Aquatisch ongewervelde, vis, schaaldieren of zeevruchten, die geen verdere productieprocessen heeft ondergaan, zoals vervormd, gekookt, gedroogd en gezouten, maar deze producten kunnen ook worden gecoat, in saus, of zijn gevuld. Exclusief producten zoals speciale verven, huis-/muurverven en verf-/lakverwijderaars/reinigers.</t>
  </si>
  <si>
    <t>10000257 - Schaal-/Schelpdieren - Bereid/Bewerkt (Beperkt Houdbaar) - Omvat alle producten die kunnen worden omschreven / waargenomen als een aquatisch dier waarvan buitenzijde bestaat uit een mantel, zoals in oesters, mosselen, kreeft en krabben, die is gegaan door verdere productieprocessen, zoals vervormd, gekookt, gedroogd en gezouten echter deze producten kunnen ook worden voorzien van / omhuld met saus of gevuld. Producten omvatten zeeslakken en weekdieren. Exclusief producten zoals speciale verven, huis-/muurverven en verf-/lakverwijderaars/reinigers.</t>
  </si>
  <si>
    <t>10000256 - Schaal-/Schelpdieren - Bereid/Bewerkt (Diepvries) - Omvat alle producten die kunnen worden omschreven / waargenomen als een aquatisch dier waarvan buitenzijde bestaat uit een mantel, zoals in oesters, mosselen, kreeft en krabben, die is gegaan door verdere productieprocessen, zoals vervormd, gekookt, gedroogd en gezouten echter deze producten kunnen ook worden voorzien van / omhuld met saus of gevuld. Producten omvatten zeeslakken en weekdieren. Exclusief producten zoals speciale verven, huis-/muurverven en verf-/lakverwijderaars/reinigers.</t>
  </si>
  <si>
    <t>10000258 - Schaal-/Schelpdieren - Bereid/Bewerkt (Houdbaar) - Omvat alle producten die kunnen worden omschreven / waargenomen als een aquatisch dier waarvan buitenzijde bestaat uit een mantel, zoals in oesters, mosselen, kreeft en krabben, die is gegaan door verdere productieprocessen, zoals vervormd, gekookt, gedroogd en gezouten echter deze producten kunnen ook worden voorzien van / omhuld met saus of gevuld. Producten omvatten zeeslakken en weekdieren. Exclusief producten zoals speciale verven, huis-/muurverven en verf-/lakverwijderaars/reinigers.</t>
  </si>
  <si>
    <t>10000019 - Schaal-/Schelpdieren - Niet-bereid/Niet-bewerkt (Beperkt Houdbaar) - Omvat alle producten die kunnen worden omschreven / waargenomen als waterdieren waarvan de buitenzijde bestaat uit een mantel, zoals in oesters, mosselen, kreeft en krabben, dat geen verdere productieprocessen heeft ondergaan, zoals vervormd, gekookt, gedroogd en gezouten, maar deze producten kunnen zijn voorzien van saus of zijn gevuld. Producten omvatten zeeslakken en weekdieren. Exclusief producten zoals speciale verven, huis-/muurverven en verf-/lakverwijderaars/reinigers.</t>
  </si>
  <si>
    <t>10000020 - Schaal-/Schelpdieren - Niet-bereid/Niet-bewerkt (Diepvries) - Omvat alle producten die kunnen worden omschreven / waargenomen als waterdieren waarvan de buitenzijde bestaat uit een mantel, zoals in oesters, mosselen, kreeft en krabben, dat geen verdere productieprocessen heeft ondergaan, zoals vervormd, gekookt, gedroogd en gezouten, maar deze producten kunnen zijn voorzien van saus of zijn gevuld. Producten omvatten zeeslakken en weekdieren. Exclusief producten zoals speciale verven, huis-/muurverven en verf-/lakverwijderaars/reinigers.</t>
  </si>
  <si>
    <t>10000021 - Schaal-/Schelpdieren - Niet-bereid/Niet-bewerkt (Houdbaar) - Omvat alle producten die kunnen worden omschreven / waargenomen als waterdieren waarvan de buitenzijde bestaat uit een mantel, zoals in oesters, mosselen, kreeft en krabben, dat geen verdere productieprocessen heeft ondergaan, zoals vervormd, gekookt, gedroogd en gezouten, maar deze producten kunnen zijn voorzien van saus of zijn gevuld. Producten omvatten zeeslakken en weekdieren. Exclusief producten zoals speciale verven, huis-/muurverven en verf-/lakverwijderaars/reinigers.</t>
  </si>
  <si>
    <t>10000016 - Vis - Bereid/Bewerkt (Beperkt Houdbaar) - Omvat alle producten die kunnen worden omschreven / waargenomen als elke variant aan vis of een combinatie van vis, die verdere productieprocessen heeft ondergaan, zoals vervormd, gekookt, gedroogd en gezouten, maar deze producten kunnen ook worden voorzien van saus of zijn gevuld. Exclusief producten zoals speciale verven, huis-/muurverven en verf-/lakverwijderaars/reinigers.</t>
  </si>
  <si>
    <t>10000017 - Vis - Bereid/Bewerkt (Diepvries) - Omvat alle producten die kunnen worden omschreven / waargenomen als elke variant aan vis of een combinatie van vis, die verdere productieprocessen heeft ondergaan, zoals vervormd, gekookt, gedroogd en gezouten, maar deze producten kunnen ook worden voorzien van saus of zijn gevuld. Exclusief producten zoals speciale verven, huis-/muurverven en verf-/lakverwijderaars/reinigers.</t>
  </si>
  <si>
    <t>10000018 - Vis - Bereid/Bewerkt (Houdbaar) - Omvat alle producten die kunnen worden omschreven / waargenomen als elke variant aan vis of een combinatie van vis, die door verdere productieprocessen is gegaan, zoals vervormd, gekookt, gedroogd en gezouten, maar deze producten kunnen ook worden voorzien/omhuld met saus of zijn gevuld. Exclusief producten zoals speciale verven, huis-/muurverven en verf-/lakverwijderaars/reinigers.</t>
  </si>
  <si>
    <t>10000282 - Vis - Niet-bereid/Niet-bewerkt (Beperkt Houdbaar) - Omvat alle producten die kunnen worden omschreven / waargenomen als elke variant aan vis of een combinatie van vis, die geen verdere productieprocessen heeft ondergaan, zoals vervormd, gekookt, gedroogd en gezouten, maar deze producten kunnen worden voorzien van saus of zijn gevuld. Exclusief producten zoals speciale verven, huis-/muurverven en verf-/lakverwijderaars/reinigers.</t>
  </si>
  <si>
    <t>10000281 - Vis - Niet-bereid/Niet-bewerkt (Diepvries) - Omvat alle producten die kunnen worden omschreven / waargenomen als elke variant aan vis, of een combinatie van vis, die geen verdere productieprocessen heeft ondergaan, zoals vervormd, gekookt, gedroogd en gezouten, maar deze producten kunnen worden voorzien van saus of zijn gevuld. Exclusief producten zoals speciale verven, huis-/muurverven en verf-/lakverwijderaars/reinigers.</t>
  </si>
  <si>
    <t>10000283 - Vis - Niet-bereid/Niet-bewerkt (Houdbaar) - Omvat alle producten die kunnen worden omschreven / waargenomen als elke variant aan vis of een combinatie van vis, die geen verdere productieprocessen heeft ondergaan, zoals vervormd, gekookt, gedroogd en gezouten, maar deze producten kunnen worden voorzien van saus of zijn gevuld. Exclusief producten zoals speciale verven, huis-/muurverven en verf-/lakverwijderaars/reinigers.</t>
  </si>
  <si>
    <t>10000614 - Schaal-/Schelpdieren - Assortimenten - Bevat producten met twee of meer verschillende producten uit de klasse &lt;Vis/Schaaldieren/Schelpdieren - Assortimenten&gt; die men als één product verkoopt, d.w.z. twee of meer producten opgenomen in dezelfde verpakking met GPC bricks binnen de klasse &lt;Vis/Schaaldieren/Schelpdieren - Assortimenten&gt;. Omvat producten zoals &lt;garnalen/kabeljauw mix&gt; en &lt;krab/haring mix&gt; die samen worden verkocht. Gratis producten tellen niet mee bij het maken van een keuze voor de juiste brick. Exclusief producten zoals speciale verven, huis-/muurverven en verf-/lakverwijderaars/reinigers.</t>
  </si>
  <si>
    <t>10000152 - Waterplanten - Bereid/Bewerkt (Beperkt Houdbaar) - Omvat alle producten die kunnen worden omschreven / waargenomen als een eetbare plant die groeit in of op het water, die is gegaan door verdere productieprocessen, zoals vervormd, gekookt, gedroogd en gezouten, maar deze producten kunnen ook worden voorzien van saus of zijn gevuld. Exclusief producten zoals speciale verven, huis-/muurverven en verf-/lakverwijderaars/reinigers.</t>
  </si>
  <si>
    <t>10000151 - Waterplanten - Bereid/Bewerkt (Diepvries) - Omvat alle producten die kunnen worden omschreven / waargenomen als een eetbare plant die groeit in of op het water, die is gegaan door verdere productieprocessen, zoals vervormd, gekookt, gedroogd en gezouten, maar deze producten kunnen ook worden voorzien van saus of zijn gevuld. Exclusief producten zoals speciale verven, huis-/muurverven en verf-/lakverwijderaars/reinigers.</t>
  </si>
  <si>
    <t>10000153 - Waterplanten - Bereid/Bewerkt (Houdbaar) - Omvat alle producten die kunnen worden omschreven / waargenomen als een eetbare plant die groeit in of op het water, die is gegaan door verdere productieprocessen, zoals vervormd, gekookt, gedroogd en gezouten, maar deze producten kunnen ook worden voorzien van saus of zijn gevuld. Exclusief producten zoals penselen en airbrushes voor kunstenaars.</t>
  </si>
  <si>
    <t>10000137 - Waterplanten - Niet-bereid/Niet-bewerkt (Beperkt Houdbaar) - Omvat alle producten die kunnen worden omschreven / waargenomen als elke eetbare plant die groeit in of op het water, die geen verdere productieprocessen heeft ondergaan, zoals vervormd, gekookt, gedroogd en gezouten, maar deze producten kunnen worden voorzien van saus of zijn gevuld. Exclusief producten zoals penselen en airbrushes voor kunstenaars.</t>
  </si>
  <si>
    <t>10000138 - Waterplanten - Niet-bereid/Niet-bewerkt (Diepvries) - Omvat alle producten die kunnen worden omschreven / waargenomen als elke eetbare plant die groeit in of op het water, die geen verdere productieprocessen heeft ondergaan, zoals vervormd, gekookt, gedroogd en gezouten, maar deze producten kunnen worden voorzien van saus of zijn gevuld. Exclusief producten zoals penselen en airbrushes voor kunstenaars.</t>
  </si>
  <si>
    <t>10000139 - Waterplanten - Niet-bereid/Niet-bewerkt (Houdbaar) - Omvat alle producten die kunnen worden omschreven / waargenomen als elke eetbare plant die groeit in of op het water, die geen verdere productieprocessen heeft ondergaan, zoals vervormd, gekookt, gedroogd en gezouten, maar deze producten kunnen worden voorzien van saus of zijn gevuld. Exclusief producten zoals penselen en airbrushes voor kunstenaars.</t>
  </si>
  <si>
    <t>10008253 - Visvervangers - Assortimenten - Omvat alle producten die kunnen worden beschreven/waargenomen als twee of meer aparte visvervangers die apart thuishoren in verschillende bricks maar dezelfde klasse, maar samen verkocht worden in een verpakking. Gratis meegeleverde producten moeten niet meegeteld worden bij het bepalen van de juiste brick. Exclusief producten zoals penselen en airbrushes voor kunstenaars.</t>
  </si>
  <si>
    <t>10008250 - Visvervangers - Met Dierlijke Ingrediënten (Beperkt houdbaar) - Omvat alle producten die kunnen worden beschreven/waargenomen als een gezond voedingsalternatief voor proteinen uit vis. Deze producten zijn van dierlijk materiaal en bedoeld om de smaak en structuur van echte vis na te bootsen zonder dat er vis inzit. Inclusief visvervangers gebaseerd op melkproductengebaseerde producten. Deze producten moeten gekoeld bewaard worden in verband met hun beperkte houdbaarheid. Exclusief producten zoals penselen en airbrushes voor kunstenaars.</t>
  </si>
  <si>
    <t>10008248 - Visvervangers - Met Dierlijke Ingrediënten (Diepvries) - Omvat alle producten die kunnen worden beschreven/waargenomen als een gezond voedingsalternatief voor proteinen uit vis. Deze producten zijn van niet van dierlijk materiaal en bedoeld om de smaak en structuur van echte vis na te bootsen. Inclusief producten zoals soja, schimmel, bonen, linzen, erwten, kikkererwten gebaseerde producten. Deze producten zijn beperkt houdbaar Exclusief producten zoals penselen en airbrushes voor kunstenaars.</t>
  </si>
  <si>
    <t>10008252 - Visvervangers - Met Dierlijke Ingrediënten (Houdbaar) - Omvat alle producten die kunnen worden beschreven/waargenomen als een gezond voedingsalternatief voor proteinen uit vis. Deze producten zijn van dierlijk materiaal en bedoeld om de smaak en structuur van echte vis na te bootsen zonder dat er vis inzit. Inclusief visvervangers gebaseerd op melkproductengebaseerde producten. Deze producten zijn zodanig bewerkt of verpakt dat ze langer houdbaar zijn. Exclusief producten zoals penselen en airbrushes voor kunstenaars.</t>
  </si>
  <si>
    <t>10008249 - Visvervangers - Zonder Dierlijke Ingrediënten (Beperkt houdbaar) - Omvat alle producten die kunnen worden beschreven/waargenomen als een gezond voedingsalternatief voor proteinen uit vis. Deze producten zijn van niet van dierlijk materiaal en bedoeld om de smaak en structuur van echte vis na te bootsen. Inclusief producten zoals soja, schimmel, bonen, linzen, erwten, kikkererwten gebaseerde producten. Deze producten moeten gekoeld bewaard worden in verband met hun beperkte houdbaarheid. Exclusief producten zoals penselen en airbrushes voor kunstenaars.</t>
  </si>
  <si>
    <t>10008247 - Visvervangers - Zonder Dierlijke Ingrediënten (Diepvries) - Omvat alle producten die kunnen worden beschreven/waargenomen als een gezond voedingsalternatief voor proteinen uit vis. Deze producten zijn van niet van dierlijk materiaal en bedoeld om de smaak en structuur van echte vis na te bootsen. Inclusief producten zoals soja, schimmel, bonen, linzen, erwten, kikkererwten gebaseerde producten. Deze producten moeten bevroren worden om hun houdbaarheid te verlengen. Exclusief producten zoals penselen en airbrushes voor kunstenaars.</t>
  </si>
  <si>
    <t>10008251 - Visvervangers - Zonder Dierlijke Ingrediënten (Houdbaar) - Omvat alle producten die kunnen worden beschreven/waargenomen als een gezond voedingsalternatief voor proteinen uit vis. Deze producten zijn van niet van dierlijk materiaal en bedoeld om de smaak en structuur van echte vis na te bootsen. Inclusief producten zoals soja, schimmel, bonen, linzen, erwten, kikkererwten gebaseerde producten.  Deze producten zijn zodanig bewerkt of verpakt dat ze langer houdbaar zijn. Exclusief producten zoals penselen en airbrushes voor kunstenaars.</t>
  </si>
  <si>
    <t>10006230 - Vleesvervangers - Assortimenten - Bevat producten met twee of meer verschillende producten uit de klasse &lt;Vleesvervangers&gt; die men als één product verkoopt, d.w.z. twee of meer producten opgenomen in dezelfde verpakking met GPC bricks binnen de klasse &lt;Vleesvervangers&gt;. Omvat producten zoals &lt;Pizza&gt; en &lt;Lasagna&gt; die samen worden verkocht. Gratis producten tellen niet mee bij het maken van een keuze voor de juiste brick. Exclusief producten zoals penselen en airbrushes voor kunstenaars.</t>
  </si>
  <si>
    <t>10008245 - Vleesvervangers - Met Dierlijke Ingrediënten (Beperkt houdbaar) - Omvat alle producten die kunnen worden beschreven/waargenomen als een gezond voedingsalternatief voor dierlijke proteinen. Deze producten zijn van dierlijk materiaal en bedoeld om de smaak en structuur van echt vlees na te bootsen zonder dat ze vlees bevatten. Deze producten moeten gekoeld bewaard worden in verband met hun beperkte houdbaarheid. Exclusief producten zoals penselen en airbrushes voor kunstenaars.</t>
  </si>
  <si>
    <t>10008244 - Vleesvervangers - Met Dierlijke Ingrediënten (Diepvries) - Omvat alle producten die kunnen worden beschreven/waargenomen als een gezond voedingsalternatief voor dierlijke proteinen. Deze producten zijn van dierlijk materiaal en bedoeld om de smaak en structuur van echt vlees na te bootsen zonder dat ze vlees bevatten. Deze producten moeten bevroren worden om hun houdbaarheid te verlengen. Exclusief producten zoals penselen en airbrushes voor kunstenaars.</t>
  </si>
  <si>
    <t>10008246 - Vleesvervangers - Met Dierlijke Ingrediënten (Houdbaar) - Omvat alle producten die kunnen worden beschreven/waargenomen als een gezond voedingsalternatief voor dierlijke proteinen. Deze producten zijn van dierlijk materiaal en bedoeld om de smaak en structuur van echt vlees na te bootsen zonder dat ze vlees bevatten. Deze producten zijn zodanig bewerkt of verpakt dat ze langer houdbaar zijn. Exclusief producten zoals penselen en airbrushes voor kunstenaars.</t>
  </si>
  <si>
    <t>10005824 - Vleesvervangers - Zonder Dierlijke Ingrediënten (Beperkt houdbaar) - Inclusief alle producten die kunnen worden omschreven / waargenomen als een gezonde voedsel variatie op vlees, groente en ei-eiwitten. De producten in deze groep bestaan uit mycoproteinen, gemaakt van schimmels. De producten vormen een belangrijk ingrediënt in vegetarische kant-en-klaar gerechten zoals pizza, lasagne en pastij.Deze producten moeten worden gekoeld om hun houdbaarheid te verlengen. Exclusief producten zoals penselen en airbrushes voor kunstenaars.</t>
  </si>
  <si>
    <t>10005823 - Vleesvervangers - Zonder Dierlijke Ingrediënten (Diepvries) - Inclusief alle producten die kunnen worden omschreven / waargenomen als een gezonde voedsel variatie op vlees, groente en ei-eiwitten. De producten in deze groep bestaan uit mycoproteinen, gemaakt van schimmels. De bevroren producten vormen een belangrijk ingrediënt in vegetarische kant-en-klaar gerechten zoals pizza, lasagne en pastij.Deze producten moeten worden bevroren om hun houdbaarheid te verlengen. Exclusief producten zoals penselen en airbrushes voor kunstenaars.</t>
  </si>
  <si>
    <t>10005825 - Vleesvervangers - Zonder Dierlijke Ingrediënten (Houdbaar) - Inclusief alle producten die kunnen worden omschreven / waargenomen als een gezonde voedsel variatie op vlees, groente en ei-eiwitten. De producten in deze groep bestaan uit mycoproteinen, gemaakt van schimmels. De producten vormen een belangrijk ingrediënt in vegetarische kant-en-klaar gerechten zoals pizza, lasagne en pastei. Deze producten worden bewerkt of verpakt om hun houdbaarheid te verlengen. Exclusief producten zoals apparatuur voor imitatieschilderen.</t>
  </si>
  <si>
    <t>10008258 - Zeevruchtenvervangers - Assortimenten - Omvat alle producten die kunnen worden beschreven/waargenomen als twee of meer zeevrucht vervangers die samen verkocht worden en die apart thuishoren in verschillende bricks maar dezelfde klasse maar die samen in een verpakking zitten. Producten die gratis meegeleverd worden moeten niet meegeteld worden bij de bepaling van de juiste brick. Exclusief producten zoals speciale verven, onderlagen en primers en verfadditieven/verbeteraars.</t>
  </si>
  <si>
    <t>10008256 - Zeevruchtenvervangers - Met Dierlijke Ingrediënten (Beperkt Houdbaar) - Omvat alle producten die kunnen worden beschreven/waargenomen als een gezond alternatief voor proteinen uit zeevruchten. Deze producten zijn vrij van dierlijk materiaal en een imitatie van zeevruchten, bedoeld om de smaak en mondgevoel van normale zeevruchten te imiteren maar zijn normaal gesproken gemaakt van een combinatie van niet dierlijke ingredienten. Inclusief producten zoals algen, soja, schimmels, bonen, linzen, erwten en kikkererwten gebaseerde producten. Deze producten moeten gekoeld bewaard worden om langer houdbaar te zijn. Exclusief producten zoals speciale verven, onderlagen en primers en verfadditieven/verbeteraars.</t>
  </si>
  <si>
    <t>10008255 - Zeevruchtenvervangers - Met Dierlijke Ingrediënten (Diepvries) - Omvat alle producten die kunnen worden beschreven/waargenomen als een gezond alternatief voor proteinen uit zeevruchten. Deze producten bevatten dierlijk materiaal en bedoeld om de smaak en mondgevoel van normale zeevruchten te imiteren. Inclusief zeevruchten vervangers gebaseerd op melkproducten. Deze producten moeten bevroren bewaard worden om langer houdbaar te zijn. Exclusief producten zoals speciale verven, onderlagen en primers en verfadditieven/verbeteraars.</t>
  </si>
  <si>
    <t>10008257 - Zeevruchtenvervangers - Met Dierlijke Ingrediënten (Houdbaar) - Omvat alle producten die kunnen worden beschreven/waargenomen als een gezond alternatief voor proteinen uit zeevruchten. Deze producten zijn vrij van dierlijk materiaal en een imitatie van zeevruchten, bedoeld om de smaak en mondgevoel van normale zeevruchten te imiteren maar zijn normaal gesproken gemaakt van een combinatie van niet dierlijke ingredienten. Inclusief producten zoals algen, soja, schimmels, bonen, linzen, erwten en kikkererwten gebaseerde producten. Deze producten zijn zodanig verpakt dat hun houdbaarheid verlengd is. Exclusief producten zoals speciale verven, onderlagen en primers en verfadditieven/verbeteraars.</t>
  </si>
  <si>
    <t>10008108 - Zeevruchtenvervangers - Zonder Dierlijke Ingrediënten (Beperkt houdbaar) - Omvat alle producten die kunnen worden beschreven/waargenomen als een gezond alternatief voor proteinen uit zeevruchten. Deze producten zijn vrij van dierlijk materiaal en een imitatie van zeevruchten, bedoeld om de smaak en mondgevoel van normale zeevruchten te imiteren maar zijn normaal gesproken gemaakt van een combinatie van niet dierlijke ingredienten. Inclusief producten zoals algen, soja, schimmels, bonen, linzen, erwten en kikkererwten gebaseerde producten. Deze producten moeten gekoeld bewaard worden om langer houdbaar te zijn. Exclusief producten zoals speciale verven, onderlagen en primers en verfadditieven/verbeteraars.</t>
  </si>
  <si>
    <t>10008254 - Zeevruchtenvervangers - Zonder Dierlijke Ingrediënten (Diepvries) - Omvat alle producten die kunnen worden beschreven/waargenomen als een gezond alternatief voor proteinen uit zeevruchten. Deze producten zijn vrij van dierlijk materiaal en een imitatie van zeevruchten, bedoeld om de smaak en mondgevoel van normale zeevruchten te imiteren maar zijn normaal gesproken gemaakt van een combinatie van niet dierlijke ingredienten. Inclusief producten zoals algen, soja, schimmels, bonen, linzen, erwten en kikkererwten gebaseerde producten. Deze producten moeten bevroren bewaard worden om langer houdbaar te zijn. Exclusief producten zoals speciale verven, onderlagen en primers en verfadditieven/verbeteraars.</t>
  </si>
  <si>
    <t>10008107 - Zeevruchtenvervangers - Zonder Dierlijke Ingrediënten (Houdbaar) - Omvat alle producten die kunnen worden beschreven/waargenomen als een gezond alternatief voor proteïnen uit zeevruchten. Deze producten zijn vrij van dierlijk materiaal en een imitatie van zeevruchten, bedoeld om de smaak en mondgevoel van normale zeevruchten te imiteren maar zijn normaal gesproken gemaakt van een combinatie van niet dierlijke ingrediënten. Inclusief producten zoals algen, soja, schimmels, bonen, linzen, erwten en kikkererwten gebaseerde producten. Deze producten zijn zodanig verpakt dat hun houdbaarheid verlengd is. Exclusief producten zoals speciale verven, onderlagen en primers en verfadditieven/verbeteraars.</t>
  </si>
  <si>
    <t>10005783 - Alternatieve Soorten Vlees/Gevogelte/Wild - Bereid/Bewerkt - Omvat producten van een enkele soort van andere dieren dan rundvlees, bizons, kip, herten, eend, elanden / wapiti, emoe, kikker, ganzen, parelhoenders, geit, paard, lam, land slak, lama / alpaca, eland, struisvogel, fazanten, varkensvlees, everzwijn, kwartel, konijn, haas, rendieren / kariboes, nandoe, duif, kalkoen, kalfs- of wilde buffels. Bevat producten zoals krokodil, slang, kat, hond of schildpad die één of meer verdere productieprocessen hebben ondergaan zoals gekookt, gedroogd, gehard, gemalen of vervormd. Exclusief producten zoals speciale verven, onderlagen en primers en verfadditieven/verbeteraars.</t>
  </si>
  <si>
    <t>10006298 - Antilopenvlees - Bereid/Bewerkt - Omvat producten van dieren van de leden van de familie Antilope (Bovidae) die niet rundvlees, schapen, geiten, buffels / bizons of buffels zijn en die zijn onderworpen aan een of meer verdere productieprocessen zoals gekookt, gedroogd, gehard, gemalen of vervormd. Exclusief producten zoals speciale verven, onderlagen en primers en verfadditieven/verbeteraars.</t>
  </si>
  <si>
    <t>10006299 - Beefalo-/Cattalovlees - Bereid/Bewerkt - Omvat producten van dieren die de hybride nakomelingen zijn van runderen ( Bos taurus) en de Amerikaanse bizons, die zijn onderworpen aan een of meer verdere productieprocessen zoals gekookt, gedroogd, gehard, gemalen of vervormd. Exclusief producten zoals speciale verven, onderlagen en primers en verfadditieven/verbeteraars.</t>
  </si>
  <si>
    <t>10005768 - Bizon-/Buffelvlees - Bereid/Bewerkt - Omvat producten van dieren van de soort bison (Amerikaanse bizons) die zijn onderworpen aan een of meer verdere productieprocessen zoals gekookt, gedroogd, gehard, gemalen of vervormd. Exclusief producten zoals speciale verven, onderlagen en primers en verfadditieven/verbeteraars.</t>
  </si>
  <si>
    <t>10006309 - Duivenvlees - Bereid/Bewerkt - Omvat producten van dieren van de soort Duif(Columba livia) die zijn onderworpen aan een of meer verdere productieprocessen zoals gekookt, gedroogd, gehard, gemalen of vervormd. Exclusief producten zoals speciale verven, onderlagen en primers en verfadditieven/verbeteraars.</t>
  </si>
  <si>
    <t>10005771 - Eendenvlees - Bereid/Bewerkt - Omvat producten van dieren van het geslacht Anas (binnenlandse eend) of Cairina (Muskus eend) die zijn onderworpen aan een of meer verdere productieprocessen zoals gekookt, gedroogd, gehard, gemalen of vervormd. Exclusief producten zoals speciale verven, onderlagen en primers en verfadditieven/verbeteraars.</t>
  </si>
  <si>
    <t>10006301 - Elandvlees - Bereid/Bewerkt - Omvat producten van dieren van de soort Eland( Alces) die zijn onderworpen aan een of meer verdere productieprocessen zoals gekookt, gedroogd, gehard, gemalen of vervormd. Exclusief producten zoals speciale verven, onderlagen en primers en verfadditieven/verbeteraars.</t>
  </si>
  <si>
    <t>10006304 - Emoevlees - Bereid/Bewerkt - Omvat producten van dieren van de soort Emoe (Emoes novaehollandiae) die zijn onderworpen aan een of meer verdere productieprocessen zoals gekookt, gedroogd, gehard, gemalen of vervormd. Exclusief producten zoals speciale verven, onderlagen en primers en verfadditieven/verbeteraars.</t>
  </si>
  <si>
    <t>10005780 - Fazantenvlees - Bereid/Bewerkt - Bestaat uit dieren van de familie Phasianidae en genera Phasianus of Chrysolophus (typisch de Fazant, Phasianus colchicus of Golden fazant Chrysolophus pictus) die zijn onderworpen aan een of meer verdere productieprocessen zoals gekookt, gedroogd, gehard, gemalen, of vervormd. Exclusief producten zoals speciale verven, onderlagen en primers en verfadditieven/verbeteraars.</t>
  </si>
  <si>
    <t>10006305 - Ganzenvlees - Bereid/Bewerkt - Omvat producten van dieren van het geslacht tamme Gans (Anser) die zijn onderworpen aan een of meer verdere productieprocessen zoals gekookt, gedroogd, gehard, gemalen of vervormd. Exclusief producten zoals speciale verven, onderlagen en primers en verfadditieven/verbeteraars.</t>
  </si>
  <si>
    <t>10005773 - Geitenvlees - Bereid/Bewerkt - Omvat producten van dieren van de soort geit(Capra aegagrushircus) die zijn onderworpen aan een of meer verdere productieprocessen zoals gekookt, gedroogd, gehard, gemalen of vervormd. Exclusief producten zoals speciale verven, onderlagen en primers en verfadditieven/verbeteraars.</t>
  </si>
  <si>
    <t>10005778 - Gemengde Soorten Vlees/Gevogelte/Wild - Bereid/Bewerkt - Bestaat uit twee of meer soorten dieren die zijn onderworpen aan een of meer verdere productieprocessen zoals gekookt, gedroogd, gehard, gemalen of vervormd. Exclusief producten zoals speciale verven, onderlagen en primers en verfadditieven/verbeteraars.</t>
  </si>
  <si>
    <t>10006297 - Hazenvlees - Bereid/Bewerkt - Bestaat uit dieren van de familie Haas (Leporidae geslacht en behorend tot het genus Lepus) die zijn onderworpen aan een of meer verdere productieprocessen zoals gekookt, gedroogd, gehard, gemalen of vervormd. Exclusief producten zoals speciale verven, onderlagen en primers en verfadditieven/verbeteraars.</t>
  </si>
  <si>
    <t>10005770 - Hertenvlees, behalve Reevlees - Bereid/Bewerkt - Bestaat uit dieren van de familie Hert (Cervidae) anders dan de soort Ree(Cervus canadensis, Alces alces, Rangifer tarandus en Capreolus capreolus) die zijn onderworpen aan een of meer verdere productieprocessen zoals gekookt, gedroogd, gehard, gemalen of vervormd. Exclusief producten zoals speciale verven, onderlagen en primers en verfadditieven/verbeteraars.</t>
  </si>
  <si>
    <t>10005785 - Kalfsvlees - Bereid/Bewerkt - Omvat producten van jonge dieren van het geslacht Bos (Rund) die zijn onderworpen aan een of meer verdere productieprocessen zoals gekookt, gedroogd, gehard, gemalen of vervormd. Exclusief producten zoals speciale verven, onderlagen en primers en verfadditieven/verbeteraars.</t>
  </si>
  <si>
    <t>10005784 - Kalkoenenvlees - Bereid/Bewerkt - Omvat producten van dieren van de soort Kalkoen (Meleagris gallopavo) die zijn onderworpen aan een of meer verdere productieprocessen zoals gekookt, gedroogd, gehard, gemalen of vervormd. Exclusief producten zoals speciale verven, onderlagen en primers en verfadditieven/verbeteraars.</t>
  </si>
  <si>
    <t>10005772 - Kikkerbillen - Bereid/Bewerkt - Omvat producten van dieren van het geslacht Rana (gewoonlijk Rana kl. Esculenta) die zijn onderworpen aan een of meer verdere productieprocessen zoals gekookt, gedroogd, gehard, gemalen of vervormd. Exclusief producten zoals speciale verven, onderlagen en primers en verfadditieven/verbeteraars.</t>
  </si>
  <si>
    <t>10005769 - Kippenvlees - Bereid/Bewerkt - Omvat producten van dieren van de soort kip (gallus domesticus) die zijn onderworpen aan een of meer verdere productieprocessen zoals gekookt, gedroogd, gehard, gemalen of vervormd. Exclusief producten zoals speciale verven, onderlagen en primers en verfadditieven/verbeteraars.</t>
  </si>
  <si>
    <t>10005782 - Konijnenvlees - Bereid/Bewerkt - Omvat producten van kleine zoogdieren in de familie Konijn (Leporidae die niet behoren tot het genus Lepus) die zijn onderworpen aan één of meer verdere productieprocessen zoals gekookt, gedroogd, gehard, gemalen of vervormd. Exclusief producten zoals speciale verven, onderlagen en primers en verfadditieven/verbeteraars.</t>
  </si>
  <si>
    <t>10006307 - Kwartelvlees - Bereid/Bewerkt - Bestaat uit dieren van de familie Kwartel( Phasianidae en geslachten Coturnix, Anurophasis, perdicula of Ophrysia) die zijn onderworpen aan een of meer verdere productieprocessen zoals gekookt, gedroogd, gehard, gemalen of vervormd. Exclusief producten zoals speciale verven, onderlagen en primers en verfadditieven/verbeteraars.</t>
  </si>
  <si>
    <t>10005777 - Lama-/Alpacavlees - Bereid/Bewerkt - Omvat producten van dieren van de soort glama (lama) of Vicugna pacos (alpaca) die zijn onderworpen aan een of meer verdere productieprocessen zoals gekookt, gedroogd, gehard, gemalen of vervormd. Exclusief producten zoals speciale verven, onderlagen en primers en verfadditieven/verbeteraars.</t>
  </si>
  <si>
    <t>10006294 - Lamsvlees - Bereid/Bewerkt - Omvat producten van jonge dieren van het geslacht Schaap (Ovis) die één of meer verdere productieprocessen heeft ondergaan zoals gekookt, gedroogd, gehard, gemalen of vervormd. Exclusief producten zoals speciale verven, onderlagen en primers en verfadditieven/verbeteraars.</t>
  </si>
  <si>
    <t>10005776 - Landslak - Bereid/Bewerkt - Omvat producten van dieren van soorten Helix aspersa die zijn onderworpen aan een of meer verdere productieprocessen zoals gekookt, gedroogd, gehard, gemalen of vervormd. Exclusief producten zoals speciale verven, onderlagen en primers en verfadditieven/verbeteraars.</t>
  </si>
  <si>
    <t>10006308 - Nandoevlees - Bereid/Bewerkt - Omvat producten van dieren van het geslacht Nandoe(Rhea) die zijn onderworpen aan een of meer verdere productieprocessen zoals gekookt, gedroogd, gehard, gemalen of vervormd. Uitgesloten zijn producten zoals sierverf, kunstenaarsverf en algemene muur- en vloerverf, evenals verfadditieven zoals antislipadditief.</t>
  </si>
  <si>
    <t>10005774 - Paardenvlees - Bereid/Bewerkt - Omvat producten van dieren van de soort Equus caballus (paard binnenlands) die zijn onderworpen aan een of meer verdere productieprocessen zoals gekookt, gedroogd, gehard, gemalen of vervormd. Uitgesloten zijn producten zoals sierverf, kunstenaarsverf en algemene muur- en vloerverf, evenals verfadditieven zoals antislipadditief.</t>
  </si>
  <si>
    <t>10006306 - Parelhoenvlees - Bereid/Bewerkt - Omvat producten van dieren van de soort Parelhoen (Numida meleagris) die zijn onderworpen aan een of meer verdere productieprocessen zoals gekookt, gedroogd, gehard, gemalen of vervormd. Uitgesloten zijn producten zoals sierverf, kunstenaarsverf en algemene muur- en vloerverf, evenals verfadditieven zoals antislipadditief.</t>
  </si>
  <si>
    <t>10006393 - Reevlees - Bereid/Bewerkt - Omvat producten van dieren van de soort Ree(Capreolus capreolus, ook wel de Europese Ree, Western Ree, Chevreuil of Ree), die zijn onderworpen aan een of meer verdere productieprocessen zoals gekookt, gedroogd, gehard, gemalen, of vervormd. Uitgesloten zijn producten zoals sierverf, kunstenaarsverf en algemene muur- en vloerverf, evenals verfadditieven zoals antislipadditief.</t>
  </si>
  <si>
    <t>10006303 - Rendier-/Kariboevlees - Bereid/Bewerkt - Omvat producten van dieren van de soort Rendier (Rangifer tarandus) die zijn onderworpen aan een of meer verdere productieprocessen zoals gekookt, gedroogd, gehard, gemalen of vervormd. Uitgesloten zijn producten zoals sierverf, kunstenaarsverf en algemene muur- en vloerverf, evenals verfadditieven zoals antislipadditief.</t>
  </si>
  <si>
    <t>10005767 - Rundvlees - Bereid/Bewerkt - Omvat producten van volwassen dieren van het geslacht rund (Bos taurus) die zijn onderworpen aan een of meer verdere productieprocessen zoals gekookt, gedroogd, gehard, gemalen of vervormd. Uitgesloten zijn producten zoals sierverf, kunstenaarsverf en algemene muur- en vloerverf, evenals verfadditieven zoals antislipadditief.</t>
  </si>
  <si>
    <t>10006295 - Schapenvlees - Bereid/Bewerkt - Omvat producten van volwassen dieren van het geslacht Schaap (Ovis) die zijn onderworpen aan een of meer verdere productieprocessen zoals gekookt, gedroogd, gehard, gemalen of vervormd. Uitgesloten zijn producten zoals sierverf, kunstenaarsverf en algemene muur- en vloerverf, evenals verfadditieven zoals antislipadditief.</t>
  </si>
  <si>
    <t>10005779 - Struisvogelvlees - Bereid/Bewerkt - Omvat producten van dieren van de soort Struisvogel (camelus), die zijn onderworpen aan een of meer verdere productieprocessen zoals gekookt, gedroogd, gehard, gemalen of vervormd. Uitgesloten zijn producten zoals sierverf, kunstenaarsverf en algemene muur- en vloerverf, evenals verfadditieven zoals antislipadditief.</t>
  </si>
  <si>
    <t>10005781 - Varkensvlees - Bereid/Bewerkt - Omvat producten van dieren van tam varken (Sus scrofa domesticus) die zijn onderworpen aan een of meer verdere productieprocessen zoals gekookt, gedroogd, gehard, gemalen of vervormd. Uitgesloten zijn producten zoals sierverf, kunstenaarsverf en algemene muur- en vloerverf, evenals verfadditieven zoals antislipadditief.</t>
  </si>
  <si>
    <t>10006300 - Wapitivlees - Bereid/Bewerkt - Omvat producten van dieren van de soort Wapiti (Cervuscanadensis) die zijn onderworpen aan een of meer verdere productieprocessen zoals gekookt, gedroogd, gehard, gemalen of vervormd. Uitgesloten zijn producten zoals sierverf, kunstenaarsverf en algemene muur- en vloerverf, evenals verfadditieven zoals antislipadditief.</t>
  </si>
  <si>
    <t>10006302 - Waterbuffelvlees - Bereid/Bewerkt - Omvat producten van dieren van de soort Waterbuffel (Bubalus bubalis) die zijn onderworpen aan een of meer verdere productieprocessen zoals gekookt, gedroogd, gehard, gemalen of vervormd. Uitgesloten zijn producten zoals sierverf, kunstenaarsverf en algemene muur- en vloerverf, evenals verfadditieven zoals antislipadditief.</t>
  </si>
  <si>
    <t>10006296 - Wild Zwijn Vlees - Bereid/Bewerkt - Omvat producten van dieren in het wild van het geslacht Zwijn (Sus scrofa) die zijn onderworpen aan een of meer verdere productieprocessen zoals gekookt, gedroogd, gehard, gemalen of vervormd. Uitgesloten zijn producten zoals sierverf, kunstenaarsverf en algemene muur- en vloerverf, evenals verfadditieven zoals antislipadditief.</t>
  </si>
  <si>
    <t>10005802 - Alternatieve Soorten Vlees/Gevogelte/Wild - Niet-bereid/Niet-bewerkt - Omvat producten van een enkele soort van andere dieren dan rundvlees, beefalo / Cata, bizons, kip, herten, eend, elanden / wapiti, emoe, kikker, geiten, ganzen, parelhoenders, paard, lam, land slak, lama / alpaca, elanden / elk, schaap, struisvogel, fazanten, varkens, wilde zwijnen, kwartel, konijn, haas, rendieren / kariboes, nandoe, duif, kalkoen, kalfsvlees, of waterbuffels. Voorbeelden zijn bijvoorbeeld krokodil, slang, kat, hond, of schildpad die niet zijn onderworpen aan een of meer productieprocessen zoals gekookt, gedroogd, gehard, gemalen of vervormd. Omvat producten die kunnen worden gesneden, in blokjes gesneden, of mechanisch mals. Uitgesloten zijn producten zoals sierverf, kunstenaarsverf en algemene muur- en vloerverf, evenals verfadditieven zoals antislipadditief.</t>
  </si>
  <si>
    <t>10006282 - Antilopenvlees - Niet-bereid/Niet-bewerkt - Omvat producten van dieren van de leden van de familie Antilope (Bovidae) die niet rundvlees, schapen, geiten, buffels / bizons of beefalo / Cata zijn en die niet zijn onderworpen aan een of meer productieprocessen zoals gekookt, gedroogd, gehard, gemalen of vervormd. Inclusief producten die (in blokjes) gesneden of mechanisch mals gemaakt zijn. Uitgesloten zijn producten zoals sierverf, kunstenaarsverf en algemene muur- en vloerverf, evenals verfadditieven zoals antislipadditief.</t>
  </si>
  <si>
    <t>10006283 - Beefalo-/Cattalovlees - Niet-bereid/Niet-bewerkt - Omvat producten van dieren van de hybride nakomelingen van rundvee( Bos taurus) en de Amerikaanse bizons die niet zijn onderworpen aan een of meer verdere productieprocessen zoals gekookt, gedroogd, gehard, gemalen of vervormd. Inclusief producten die (in blokjes) gesneden of mechanisch mals gemaakt zijn. Uitgesloten zijn producten zoals sierverf, kunstenaarsverf en algemene muur- en vloerverf, evenals verfadditieven zoals antislipadditief.</t>
  </si>
  <si>
    <t>10005787 - Bizon-/Buffelvlees - Niet-bereid/Niet-bewerkt - Omvat producten van dieren van de soort Bison (Amerikaanse bizons) die niet zijn onderworpen aan een of meer productieprocessen zoals gekookt, gedroogd, gehard, gemalen of vervormd. Inclusief producten die (in blokjes) gesneden of mechanisch mals gemaakt zijn. Uitgesloten zijn producten zoals sierverf, kunstenaarsverf en algemene muur- en vloerverf, evenals verfadditieven zoals antislipadditief.</t>
  </si>
  <si>
    <t>10006293 - Duivenvlees - Niet-bereid/Niet-bewerkt - Omvat producten van dieren van de soort Duif (Columba livia) die niet zijn onderworpen aan een of meer productieprocessen zoals gekookt, gedroogd, gehard, gemalen of vervormd. Inclusief producten die (in blokjes) gesneden of mechanisch mals gemaakt zijn. Uitgesloten zijn producten zoals sierverf, kunstenaarsverf en algemene muur- en vloerverf, evenals verfadditieven zoals antislipadditief.</t>
  </si>
  <si>
    <t>10005790 - Eendenvlees - Niet-bereid/Niet-bewerkt - Omvat producten van dieren van het geslacht Anas (binnenlandse eend) of Cairina (Muskus eend) die niet zijn onderworpen aan een of meer productieprocessen zoals gekookt, gedroogd, gehard, gemalen of vervormd. Inclusief producten die (in blokjes) gesneden of mechanisch mals gemaakt zijn. Uitgesloten zijn producten zoals sierverf, kunstenaarsverf en algemene muur- en vloerverf, evenals verfadditieven zoals antislipadditief.</t>
  </si>
  <si>
    <t>10006285 - Elandvlees - Niet-bereid/Niet-bewerkt - Omvat producten van dieren van de soort Eland (Alces alces) die niet zijn onderworpen aan een of meer verdere productieprocessen zoals gekookt, gedroogd, gehard, gemalen of vervormd. Uitgesloten zijn producten zoals sierverf, kunstenaarsverf en algemene muur- en vloerverf, evenals verfadditieven zoals antislipadditief.</t>
  </si>
  <si>
    <t>10006288 - Emoevlees - Niet-bereid/Niet-bewerkt - Omvat producten van dieren van de soort Emoe (Emoes novaehollandiae) die niet zijn onderworpen aan een of meer productieprocessen zoals gekookt, gedroogd, gehard, gemalen of vervormd. Omvat producten die kunnen worden gesneden, in blokjes gesneden, of mechanisch mals. Uitgesloten zijn producten zoals sierverf, kunstenaarsverf en algemene muur- en vloerverf, evenals verfadditieven zoals antislipadditief.</t>
  </si>
  <si>
    <t>10005799 - Fazantenvlees - Niet-bereid/Niet-bewerkt - Bestaat uit dieren van de familie Fazant (Phasianidae en genera Phasianus of Chrysolophus, typisch de Fazant, Phasianus colchicus of Golden fazant Chrysolophus pictus) die niet zijn onderworpen aan een of meer productieprocessen zoals gekookt, gedroogd, gehard, gemalen of vervormd. Inclusief producten die (in blokjes) gesneden of mechanisch mals gemaakt zijn. Uitgesloten zijn producten zoals sierverf, kunstenaarsverf en algemene muur- en vloerverf, evenals verfadditieven zoals antislipadditief.</t>
  </si>
  <si>
    <t>10006289 - Ganzenvlees - Niet-bereid/Niet-bewerkt - Omvat producten van dieren van het geslacht Anser (gedomesticeerde gans) die niet zijn onderworpen aan een of meer productieprocessen zoals gekookt, gedroogd, gehard, gemalen of vervormd. Omvat producten die kunnen worden gesneden, in blokjes gesneden, of mechanisch mals. Uitgesloten zijn producten zoals sierverf, kunstenaarsverf en algemene muur- en vloerverf, evenals verfadditieven zoals antislipadditief.</t>
  </si>
  <si>
    <t>10005792 - Geitenvlees - Niet-bereid/Niet-bewerkt - Omvat producten van dieren van de soort Geit (Capra aegagrushircus) die niet zijn onderworpen aan een of meer productieprocessen zoals gekookt, gedroogd, gehard, gemalen of vervormd. Inclusief producten die (in blokjes) gesneden of mechanisch mals gemaakt zijn. Uitgesloten zijn producten zoals sierverf, kunstenaarsverf en algemene muur- en vloerverf, evenals verfadditieven zoals antislipadditief.</t>
  </si>
  <si>
    <t>10005797 - Gemengde Vleessoorten - Niet-bereid/Niet-bewerkt - Bestaat uit twee of meer soorten dieren (bijvoorbeeld een turducken) die niet zijn onderworpen aan een of meer productieprocessen zoals gekookt, gedroogd, gehard, gemalen of vervormd. Inclusief producten die (in blokjes) gesneden of mechanisch mals gemaakt zijn. Uitgesloten zijn producten zoals sierverf, kunstenaarsverf en algemene muur- en vloerverf, evenals verfadditieven zoals antislipadditief.</t>
  </si>
  <si>
    <t>10006281 - Hazenvlees - Niet-bereid/Niet-bewerkt - Bestaat uit dieren van de familie Haas( Leporidae en behorend tot het genus Lepus) die niet zijn onderworpen aan enige verdere productieprocessen zoals gekookt, gedroogd, gehard, gemalen of vervormd. Inclusief producten die (in blokjes) gesneden of mechanisch mals gemaakt zijn. Uitgesloten zijn producten zoals sierverf, kunstenaarsverf en algemene muur- en vloerverf, evenals verfadditieven zoals antislipadditief.</t>
  </si>
  <si>
    <t>10005789 - Hertenvlees, behalve Reevlees - Niet-bereid/Niet-bewerkt - Bestaat uit dieren van de familie Hert (Cervidae anders dan de soort Cervuscanadensis, Alces alces, Rangifer tarandus en Capreolus capreolus) die niet zijn onderworpen aan een of meer productieprocessen zoals gekookt, gedroogd, gehard, gemalen of vervormd. Omvat producten misschien gesneden, in blokjes gesneden, of mechanisch mals. Uitgesloten zijn producten zoals sierverf, kunstenaarsverf en algemene muur- en vloerverf, evenals verfadditieven zoals antislipadditief.</t>
  </si>
  <si>
    <t>10005804 - Kalfsvlees - Niet-bereid/Niet-bewerkt - Omvat producten van jonge dieren van het geslacht Rund(Bos) die niet zijn onderworpen aan een of meer productieprocessen zoals gekookt, gedroogd, gehard, gemalen of vervormd. Inclusief producten die (in blokjes) gesneden of mechanisch mals gemaakt zijn. Uitgesloten zijn producten zoals sierverf, kunstenaarsverf en algemene muur- en vloerverf, evenals verfadditieven zoals antislipadditief.</t>
  </si>
  <si>
    <t>10005803 - Kalkoenenvlees - Niet-bereid/Niet-bewerkt - Omvat producten van dieren van de soort Kalkoen(Meleagris gallopavo) die niet zijn onderworpen aan een of meer productieprocessen zoals gekookt, gedroogd, gehard, gemalen of vervormd. Inclusief producten die (in blokjes) gesneden of mechanisch mals gemaakt zijn. Uitgesloten zijn producten zoals sierverf, kunstenaarsverf en algemene muur- en vloerverf, evenals verfadditieven zoals antislipadditief.</t>
  </si>
  <si>
    <t>10005791 - Kikkerbillen - Niet-bereid/Niet-bewerkt - Omvat producten van dieren van het geslacht Kikker (Rana, gewoonlijk Rana kl. Esculenta) die niet zijn onderworpen aan een of meer productieprocessen zoals gekookt, gedroogd, gehard, gemalen of vervormd. Inclusief producten die (in blokjes) gesneden of mechanisch mals gemaakt zijn. Uitgesloten zijn producten zoals sierverf, kunstenaarsverf en algemene muur- en vloerverf, evenals verfadditieven zoals antislipadditief.</t>
  </si>
  <si>
    <t>10005788 - Kippenvlees - Niet-bereid/Niet-bewerkt - Omvat producten van dieren van de soort Kip (gallus domesticus) die niet zijn onderworpen aan een of meer productieprocessen zoals gekookt, gedroogd, gehard, gemalen of vervormd. Inclusief producten die (in blokjes) gesneden of mechanisch mals gemaakt zijn. Uitgesloten zijn producten zoals sierverf, kunstenaarsverf en algemene muur- en vloerverf, evenals verfadditieven zoals antislipadditief.</t>
  </si>
  <si>
    <t>10005801 - Konijnenvlees - Niet-bereid/Niet-bewerkt - Omvat producten van dieren van de soort Oryctolagus cuniculus (tamme konijnen) die niet zijn onderworpen aan een of meer productieprocessen zoals gekookt, gedroogd, gehard, gemalen of vervormd. Inclusief producten die (in blokjes) gesneden of mechanisch mals gemaakt zijn. Uitgesloten zijn producten zoals sierverf, kunstenaarsverf en algemene muur- en vloerverf, evenals verfadditieven zoals antislipadditief.</t>
  </si>
  <si>
    <t>10006291 - Kwartelvlees - Niet-bereid/Niet-bewerkt - Bestaat uit dieren van de familie Kwartel (Phasianidae en geslachten Coturnix, Anurophasis, perdicula of Ophrysia) die niet zijn onderworpen aan een of meer productieprocessen zoals gekookt, gedroogd, gehard, gemalen of vervormd. Inclusief producten die (in blokjes) gesneden of mechanisch mals gemaakt zijn. Uitgesloten zijn producten zoals sierverf, kunstenaarsverf en algemene muur- en vloerverf, evenals verfadditieven zoals antislipadditief.</t>
  </si>
  <si>
    <t>10005796 - Lama-/Alpacavlees - Niet-bereid/Niet-bewerkt - Omvat producten van dieren van de soort glama (lama) of Vicugna pacos (alpaca) die niet zijn onderworpen aan een of meer productieprocessen zoals gekookt, gedroogd, gehard, gemalen of vervormd. Inclusief producten die (in blokjes) gesneden of mechanisch mals gemaakt zijn. Uitgesloten zijn producten zoals sierverf, kunstenaarsverf en algemene muur- en vloerverf, evenals verfadditieven zoals antislipadditief.</t>
  </si>
  <si>
    <t>10006278 - Lamsvlees - Niet-bereid/Niet-bewerkt - Omvat producten uit jonge dieren van het genus Schaap (Ovis) die niet zijn onderworpen aan een of meer productieprocessen zoals gekookt, gedroogd, gehard, gemalen of vervormd. Omvat producten die kunnen worden gesneden, in blokjes gesneden, of mechanisch mals. Uitgesloten zijn producten zoals sierverf, kunstenaarsverf en algemene muur- en vloerverf, evenals verfadditieven zoals antislipadditief.</t>
  </si>
  <si>
    <t>10005795 - Landslak - Niet-bereid/Niet-bewerkt - Omvat producten van dieren van soorten Landslak(Helix aspersa) die niet zijn onderworpen aan een of meer productieprocessen zoals gekookt, gedroogd, gehard, gemalen of vervormd. Inclusief producten die (in blokjes) gesneden of mechanisch mals gemaakt zijn. Exclusief producten zoals voorgedrukte borden, onbedrukte borden.</t>
  </si>
  <si>
    <t>10006292 - Nandoevlees - Niet-bereid/Niet-bewerkt - Omvat producten van dieren van het geslacht Nandoe(Rhea) die niet zijn onderworpen aan een of meer productieprocessen zoals gekookt, gedroogd, gehard, gemalen of vervormd. Inclusief producten die (in blokjes) gesneden of mechanisch mals gemaakt zijn. Exclusief producten zoals voorgedrukte borden, onbedrukte borden.</t>
  </si>
  <si>
    <t>10005793 - Paardenvlees - Niet-bereid/Niet-bewerkt - Omvat producten van dieren van de soort Equus caballus (paard gedomesticeerd) die niet zijn onderworpen aan een of meer productieprocessen zoals gekookt, gedroogd, gehard, gemalen of vervormd. Inclusief producten die (in blokjes) gesneden of mechanisch mals gemaakt zijn. Exclusief producten zoals voorgedrukte borden, onbedrukte borden.</t>
  </si>
  <si>
    <t>10006290 - Parelhoenvlees - Niet-bereid/Niet-bewerkt - Omvat producten van dieren van de soort Parelhoen (Numida meleagris) die niet zijn onderworpen aan een of meer productieprocessen zoals gekookt, gedroogd, gehard, gemalen of vervormd. Inclusief producten die (in blokjes) gesneden of mechanisch mals gemaakt zijn. Exclusief producten zoals voorgedrukte borden, onbedrukte borden.</t>
  </si>
  <si>
    <t>10006394 - Reevlees - Niet-bereid/Niet-bewerkt - Omvat producten van dieren van de soort Ree (Capreolus capreolus, ook wel de Europese Ree, Western Ree, Chevreuil of Ree) die niet zijn onderworpen aan een of meer productieprocessen zoals gekookt, gedroogd, gehard, gemalen of vervormd. Omvat producten misschien gesneden, in blokjes gesneden, of mechanisch mals. Exclusief producten zoals voorgedrukte borden, onbedrukte borden.</t>
  </si>
  <si>
    <t>10006287 - Rendier-/Kariboevlees - Niet-bereid/Niet-bewerkt - Omvat producten van dieren van de soort Rendier(Rangifertarandus) die niet zijn onderworpen aan een of meer productieprocessen zoals gekookt, gedroogd, gehard, gemalen of vervormd. Inclusief producten die (in blokjes) gesneden of mechanisch mals gemaakt zijn. Exclusief producten zoals voorgedrukte borden, onbedrukte borden.</t>
  </si>
  <si>
    <t>10005786 - Rundvlees - Niet-bereid/Niet-bewerkt - Omvat producten van volwassen dieren van het geslacht Rund (Bos) die niet zijn onderworpen aan een of meer productieprocessen zoals gekookt, gedroogd, gehard, gemalen of vervormd. Inclusief producten die (in blokjes) gesneden of mechanisch mals gemaakt zijn. Exclusief producten zoals voorgedrukte borden, onbedrukte borden.</t>
  </si>
  <si>
    <t>10006279 - Schapenvlees - Niet-bereid/Niet-bewerkt - Omvat producten van volwassen dieren van het genus Schaap(Ovis) die niet zijn onderworpen aan een of meer productieprocessen zoals gekookt, gedroogd, gehard, gemalen of vervormd. Inclusief producten die (in blokjes) gesneden of mechanisch mals gemaakt zijn. Exclusief producten zoals voorgedrukte borden, onbedrukte borden.</t>
  </si>
  <si>
    <t>10005798 - Struisvogelvlees - Niet-bereid/Niet-bewerkt - Omvat producten van dieren van de soort Struisvogel (camelus) die niet zijn onderworpen aan een of meer productieprocessen zoals gekookt, gedroogd, gehard, gemalen of vervormd. Inclusief producten die (in blokjes) gesneden of mechanisch mals gemaakt zijn. Exclusief producten zoals voorgedrukte borden, onbedrukte borden.</t>
  </si>
  <si>
    <t>10005800 - Varkensvlees - Niet-bereid/Niet-bewerkt - Omvat producten van dieren van het geslacht Varken (Sus) die niet zijn onderworpen aan een of meer productieprocessen zoals gekookt, gedroogd, gehard, gemalen of vervormd. Inclusief producten die (in blokjes) gesneden of mechanisch mals gemaakt zijn. Exclusief producten zoals voorgedrukte borden, onbedrukte borden.</t>
  </si>
  <si>
    <t>10006284 - Wapitivlees - Niet-bereid/Niet-bewerkt - Omvat producten van dieren van de soort Wapiti (Cervuscanadensis) die niet zijn onderworpen aan een of meer productieprocessen zoals gekookt, gedroogd, gehard, gemalen of vervormd. Inclusief producten die (in blokjes) gesneden of mechanisch mals gemaakt zijn. Exclusief producten zoals voorgedrukte borden, onbedrukte borden.</t>
  </si>
  <si>
    <t>10006286 - Waterbuffelvlees - Niet-bereid/Niet-bewerkt - Omvat producten van dieren van de soort Waterbuffel( Bubalus bubalis) die niet zijn onderworpen aan een of meer productieprocessen zoals gekookt, gedroogd, gehard, gemalen of vervormd. Inclusief producten die (in blokjes) gesneden of mechanisch mals gemaakt zijn. Exclusief producten zoals voorgedrukte borden, onbedrukte borden.</t>
  </si>
  <si>
    <t>10006280 - Wild Zwijn Vlees - Niet-bereid/Niet-bewerkt - Omvat producten van dieren van het geslacht Wild Zwijn (Sus) die niet zijn onderworpen aan een of meer productieprocessen zoals gekookt, gedroogd, gehard, gemalen of vervormd. Inclusief producten die (in blokjes) gesneden of mechanisch mals gemaakt zijn. Exclusief producten zoals voorgedrukte borden, onbedrukte borden.</t>
  </si>
  <si>
    <t>10005832 - Andere Worsten Vlees/Gevogelte/Wild - Bereid/Bewerkt - Omvat alle producten die kunnen worden omschreven / waargenomen als een voedingsmiddel gemaakt van gemalen vlees van één diersoort anders dan rundvlees, kip, lam, varken, kalkoen of kalfsvlees, die bereid kunnen worden onder toepassing van een specifieke regionale gebaseerde werkwijze. Het gemalen vlees gemengd met andere bestanddelen zoals dierlijk vet, zout, specerijen, kruiden, groenten of fruit en dan typisch verpakt in een omhulling en vaak gevormd als een ketting of ring, of verkocht zonder omhulsel zoals bologna en sommige frankfurter worstjes. Sommige worsten worden tijdens de verwerking gekookt en worden geconserveerd door uitharden, drogen in koele lucht, of roken. Exclusief producten zoals voorgedrukte borden, onbedrukte borden.</t>
  </si>
  <si>
    <t>10005836 - Gemengde Worsten - Bereid/Bewerkt - Omvat alle producten die kunnen worden omschreven / waargenomen als een voedingsmiddel gemaakt van gemalen vlees van twee of meer soorten dieren, die bereid kunnen worden onder toepassing van een specifieke regionale gebaseerde werkwijze. Het gemalen vlees gemengd met andere bestanddelen zoals dierlijk vet, zout, specerijen, kruiden, groenten of fruit en dan typisch verpakt in een omhulling en vaak gevormd als een ketting of ring of verkocht zonder omhulsel zoals bologna en wat worstjes. Sommige worsten worden tijdens de verwerking gekookt en geconserveerd door uitharden, drogen in koele lucht, of roken. Exclusief producten zoals voorgedrukte borden, onbedrukte borden.</t>
  </si>
  <si>
    <t>10005838 - Worsten van Kalfsvlees - Bereid/Bewerkt - Omvat alle producten die kunnen worden omschreven / waargenomen als een voedingsmiddel gemaakt van gemalen kalfsvlees, die bereid kunnen worden onder toepassing van een specifieke regionale gebaseerde werkwijze. Het gemalen vlees gemengd met andere bestanddelen zoals dierlijk vet, zout, specerijen, kruiden, groenten of fruit en dan typisch verpakt in een omhulling en vaak gevormd als een ketting of ring of verkocht zonder omhulsel zoals bologna en wat worstjes. Sommige worsten worden tijdens de verwerking gekookt en geconserveerd door uitharden, drogen in koele lucht, of roken. Exclusief producten zoals voorgedrukte borden, onbedrukte borden.</t>
  </si>
  <si>
    <t>10005837 - Worsten van Kalkoenvlees - Bereid/Bewerkt - Omvat alle producten die kunnen worden omschreven / waargenomen als een voedingsmiddel gemaakt van gemalen kalkoenvlees, die bereid kunnen worden onder toepassing van een specifieke regionale gebaseerde werkwijze. Het gemalen vlees gemengd met andere bestanddelen zoals dierlijk vet, zout, specerijen, kruiden, groenten of fruit en dan typisch verpakt in een omhulling en vaak gevormd als een ketting of ring of verkocht zonder omhulsel zoals bologna en wat worstjes. Sommige worsten worden tijdens de verwerking gekookt en geconserveerd door uitharden, drogen in koele lucht, of roken. Exclusief producten zoals voorgedrukte borden, onbedrukte borden.</t>
  </si>
  <si>
    <t>10005834 - Worsten van Kippenvlees - Bereid/Bewerkt - Omvat alle producten die kunnen worden omschreven / waargenomen als een voedingsmiddel gemaakt van gemalen kip, die bereid kunnen worden onder toepassing van een specifieke regionale gebaseerde werkwijze. Het gemalen vlees gemengd met andere bestanddelen zoals dierlijk vet, zout, specerijen, kruiden, groenten of fruit en dan typisch verpakt in een omhulling en vaak gevormd als een ketting of ring of verkocht zonder omhulsel zoals bologna en wat worstjes. Sommige worsten worden tijdens de verwerking gekookt en geconserveerd door uitharden, drogen in koele lucht, of roken. Exclusief producten zoals voorgedrukte borden, onbedrukte borden.</t>
  </si>
  <si>
    <t>10005835 - Worsten van Lams-/Schapenvlees - Bereid/Bewerkt - Omvat alle producten die kunnen worden omschreven / waargenomen als een voedingsmiddel gemaakt van gemalen lamsvlees / schapen, die bereid kunnen worden onder toepassing van een specifieke regionale gebaseerde werkwijze. Het gemalen vlees gemengd met andere bestanddelen zoals dierlijk vet, zout, specerijen, kruiden, groenten of fruit en dan typisch verpakt in een omhulling en vaak gevormd als een ketting of ring of verkocht zonder omhulsel zoals bologna en wat worstjes. Sommige worsten worden tijdens de verwerking gekookt en kan worden geconserveerd door uitharden, drogen in koele lucht, of roken. Exclusief producten zoals voorgedrukte borden, onbedrukte borden.</t>
  </si>
  <si>
    <t>10005833 - Worsten van Rundvlees - Bereid/Bewerkt - Omvat alle producten die kunnen worden omschreven / waargenomen als een voedingsmiddel gemaakt van rundergehakt, die bereid kunnen worden onder toepassing van een specifieke regionale gebaseerde werkwijze. Het gemalen vlees gemengd met andere bestanddelen zoals dierlijk vet, zout, specerijen, kruiden, groenten of fruit en dan typisch verpakt in een omhullingen vaak gevormd als een ketting of ring of verkocht zonder omhulsel zoals bologna en wat worstjes. Sommige worsten worden tijdens de verwerking gekookt en geconserveerd door uitharden, drogen in koele lucht, of roken. Exclusief producten zoals stekkers en alle andere fotografie-/donkerekamerapparatuurproducten die momenteel worden aangeboden in de klasse Fotografie-/donkerekamerapparatuur. Sluit specifiek producten uit zoals voorgedrukte borden, onbedrukte borden, combinatieborden, markers en gloeilampen en bordhouders die momenteel worden aangeboden in de klasse Signaleringen.</t>
  </si>
  <si>
    <t>10005840 - Worsten van Varkensvlees - Bereid/Bewerkt - Omvat alle producten die kunnen worden omschreven / waargenomen als een voedingsmiddel gemaakt van gemalen varkensvlees, die bereid kunnen worden onder toepassing van een specifieke regionale gebaseerde werkwijze. Het gemalen vlees gemengd met andere bestanddelen zoals dierlijk vet, zout, specerijen, kruiden, groenten of fruit en dan typisch verpakt in een omhulling en vaak gevormd als een ketting of ring of verkocht zonder omhulsel zoals bologna en wat worstjes. Sommige worsten worden tijdens de verwerking gekookt en geconserveerd door uitharden, drogen in koele lucht, of roken. Exclusief producten zoals stekkers en alle andere fotografie-/donkerekamerapparatuurproducten die momenteel worden aangeboden in de klasse Fotografie-/donkerekamerapparatuur. Sluit specifiek producten uit zoals voorgedrukte borden, onbedrukte borden, combinatieborden, markers en gloeilampen en bordhouders die momenteel worden aangeboden in de klasse Signaleringen.</t>
  </si>
  <si>
    <t>10000045 - Chocolade/Combinatie van Chocolade en Snoepjes - Omvat alle producten die kunnen worden omschreven / waargenomen als een deel van chocolade of chocoladesubstituut zoetwaren of snoepgoed als een combinatie van chocolade en suikergoed met aanvullende ingrediënten zoals fondant, noga, marsepein, karamel,  noten, kokos, gedroogd fruit, en andere zachte vullingen. Deze producten kunnen afzonderlijk worden verkocht of verpakt om een hoeveelheid vergelijkbare artikelen te verschaffen. Exclusief producten zoals stekkers en alle andere fotografie-/donkerekamerapparatuurproducten die momenteel worden aangeboden in de klasse Fotografie-/donkerekamerapparatuur. Sluit specifiek producten uit zoals voorgedrukte borden, onbedrukte borden, combinatieborden, markers en gloeilampen en bordhouders die momenteel worden aangeboden in de klasse Signaleringen.</t>
  </si>
  <si>
    <t>10000047 - Harde/Zachte Snoepjes - Omvat alle producten die kunnen worden omschreven / waargenomen als een harde of zachte snoepjes meestal gemaakt van suiker, met toegevoegde smaakstoffen die al dan niet gelatine bevatten. Deze producten kunnen afzonderlijk worden verpakt, los verpakt in een zak of doosje, of stevig verpakt in een rol of tube. De producten omvatten toffees. Exclusief producten zoals stekkers en alle andere fotografie-/donkerekamerapparatuurproducten die momenteel worden aangeboden in de klasse Fotografie-/donkerekamerapparatuur. Sluit specifiek producten uit zoals voorgedrukte borden, onbedrukte borden, combinatieborden, markers en gloeilampen en bordhouders die momenteel worden aangeboden in de klasse Signaleringen.</t>
  </si>
  <si>
    <t>10006390 - Kauwgom - Omvat alle producten die kunnen worden omschreven / waargenomen als een soort gom van chicle, een natuurlijk latex product, of synthetische equivalenten zoals polyisobuteen. Omvat bubbelgum, een type kauwgom, ontworpen om te worden opgeblazen in de mond als een bel. Exclusief producten zoals stekkers en alle andere fotografie-/donkerekamerapparatuurproducten die momenteel worden aangeboden in de klasse Fotografie-/donkerekamerapparatuur. Sluit specifiek producten uit zoals voorgedrukte borden, onbedrukte borden, combinatieborden, markers en gloeilampen en bordhouders die momenteel worden aangeboden in de klasse Signaleringen.</t>
  </si>
  <si>
    <t>10000602 - Zoetwaren Producten - Assortimenten - Bevat producten met twee of meer verschillende producten uit de klasse &lt;Zoetwaren&gt; die men als één product verkoopt, d.w.z. twee of meer producten opgenomen in dezelfde verpakking met GPC bricks binnen de klasse &lt;Zoetwaren&gt;. Omvat producten zoals &lt;chocolade&gt; en &lt;kauwgum&gt; die samen worden verkocht. Gratis producten tellen niet mee bij het maken van een keuze voor de juiste brick. Exclusief producten zoals stekkers en alle andere fotografie-/donkerekamerapparatuurproducten die momenteel worden aangeboden in de klasse Fotografie-/donkerekamerapparatuur. Sluit specifiek producten uit zoals voorgedrukte borden, onbedrukte borden, combinatieborden, markers en gloeilampen en bordhouders die momenteel worden aangeboden in de klasse Signaleringen.</t>
  </si>
  <si>
    <t>10000044 - Siroop/Suikerstroop/Melasse (Houdbaar) - Omvat alle producten die kunnen worden omschreven / waargenomen als een zoete dikke vloeistof die afgeleid is van suiker kristallisatieproces, zoals melasse (het residu na de eerste trap), stroop (het residu van de tweede trap dat zoeter en minder stroperig is  dan melasse), siroop (bereid uit melasse, glucose en vaak smaakstoffen in een oplossing van suiker met een variant aan bronnen, zoals esdoorn).Producten omvatten maïssiropen, fruit siropen, gouden siropen, esdoorn stroop en melasse. Exclusief producten zoals stekkers en alle andere fotografie-/donkerekamerapparatuurproducten die momenteel worden aangeboden in de klasse Fotografie-/donkerekamerapparatuur. Sluit specifiek producten uit zoals voorgedrukte borden, onbedrukte borden, combinatieborden, markers en gloeilampen en bordhouders die momenteel worden aangeboden in de klasse Signaleringen.</t>
  </si>
  <si>
    <t>10000043 - Suiker/Kunstmatige Zoetstof (Houdbaar) - Inclusief alle producten die worden omschreven / waargenomen als een zoete stof, afkomstig van de verschillende fasen van het verfijnen van het sap van het suikerriet / suikerbieten / melasse, of een kunstmatige zoete stof die specifiek gelabeld en verkocht wordt om natuurlijke suiker te vervangen, die wordt gebruikt als zoetstof en conserveringsmiddel voor eten en drinken. De producten omvatten witte suikers zoals kubussen, kristalsuiker, glazuur en gekleurde suikers, zoals bruin, Barbados, demerara en kunstmatige zoetstoffen, zoals sacharine, sorbitol en xylitol. Exclusief producten zoals stekkers en alle andere fotografie-/donkerekamerapparatuurproducten die momenteel worden aangeboden in de klasse Fotografie-/donkerekamerapparatuur. Sluit specifiek producten uit zoals voorgedrukte borden, onbedrukte borden, combinatieborden, markers en gloeilampen en bordhouders die momenteel worden aangeboden in de klasse Signaleringen.</t>
  </si>
  <si>
    <t>10000603 - Suikers/ Kunstmatige Zoetstoffen - Assortimenten - Bevat producten met twee of meer verschillende producten uit de klasse &lt;Zoetwaren/Kunstmatige Zoetstof Producten&gt; die men als één product verkoopt, d.w.z. twee of meer producten opgenomen in dezelfde verpakking met GPC bricks binnen de klasse &lt;Zoetwaren/Kunstmatige Zoetstof Producten&gt;. Omvat producten zoals &lt;Goudsiroop&gt; en &lt;Bruine suiker&gt; die samen worden verkocht. Gratis producten tellen niet mee bij het maken van een keuze voor de juiste brick. Exclusief producten zoals voorgedrukte borden, onbedrukte borden en combinatieborden.</t>
  </si>
  <si>
    <t>10000622 - Zoetwaren/Kunstmatige Zoetstof - Assortimenten - Bevat producten met twee of meer verschillende producten uit de klasse &lt;Zoetwaren/Kunstmatige Zoetstof Producten - Assortimenten&gt; die men als één product verkoopt, d.w.z. twee of meer producten opgenomen in dezelfde verpakking met GPC bricks binnen de klasse &lt;Zoetwaren/Kunstmatige Zoetstof Producten - Assortimenten&gt;. Omvat producten zoals &lt;chocolade&gt; en &lt;stroopmix&gt; die samen worden verkocht. Gratis producten tellen niet mee bij het maken van een keuze voor de juiste brick. Exclusief producten zoals voorgedrukte borden, onbedrukte borden en combinatieborden.</t>
  </si>
  <si>
    <t>10008028 - Prepaid Kaarten/Cadeaukaarten/Vouchers - Omvat alle producten die kunnen worden beschreven/waargenomen als tegoed kaarten, cadeaubonnen en/of vouchers voor toekomstige aankopen. Dit is inclusief winkel-eigen cadeaukaarten, kortingsbonnen en tegoedkaarten voor mobiele telefoons. Deze kunnen zowel fysiek (als een kaart/bon) als digitaal zijn. Exclusief producten zoals voorgedrukte borden, onbedrukte borden en combinatieborden.</t>
  </si>
  <si>
    <t>10007970 - Bankbiljetten/Cheques - Inclusief alle producten die kunnen worden  omschreven als een soort van verhandelbare promesse, gemaakt door een rechtspersoon, te betalen aan de drager op aanvraag. Exclusief producten zoals voorgedrukte borden, onbedrukte borden en combinatieborden.</t>
  </si>
  <si>
    <t>10007972 - Digitale Valuta - Inclusief alle producten die kunnen worden beschreven als een soort virtuele verhandelbare eenheid, zoals cryptogeld, virtuele valuta. Exclusief producten zoals voorgedrukte borden, onbedrukte borden en combinatieborden.</t>
  </si>
  <si>
    <t>10007971 - Munten - Inclusief alle producten die kunnen worden  omschreven als een soort verhandelbare eenheid, die door een rechtspersoon, te betalen aan de drager op aanvraag. Exclusief producten zoals voorgedrukte borden, onbedrukte borden en combinatieborden.</t>
  </si>
  <si>
    <t>10007969 - Schuldbekentenis - Inclusief alle producten die kunnen worden  omschreven als een soort van verhandelbare promesse, gemaakt door een rechtspersoon, te betalen aan de drager op aanvraag. Exclusief producten zoals voorgedrukte borden, onbedrukte borden en combinatieborden.</t>
  </si>
  <si>
    <t>10004120 - Accessoires voor Houten Blaasinstrument (Niet-elektrisch) - Inclusief alle producten die kunnen worden omschreven / waargenomen als een niet-elektrische accessoire voor een houtblaasinstrument Inclusief producten zoals mondstukken, rieten, ligaturen en caps. Exclusief producten zoals voorgedrukte borden, onbedrukte borden en combinatieborden.</t>
  </si>
  <si>
    <t>10004117 - Accessoires voor Keuboard/Piano (Elektrisch) - Omvat alle producten die kunnen worden omschreven / waargenomen als een bekrachtigd accessoire voor een toetsenbord of piano.Inclusief keyboardversterkers en uitbreidingskaarten, en voetschakelaar pedalen. Exclusief producten zoals voorgedrukte borden, onbedrukte borden en combinatieborden.</t>
  </si>
  <si>
    <t>10004127 - Accessoires voor Muziekinstrumenten - Assortimenten - Omvat alle producten die kunnen worden beschreven/geobserveerd als twee of meer verschillende accessoires voor muziekinstrumenten, die samen worden verkocht en binnen het schema bestaan maar tot verschillende bricks behoren. Dit betekent dat twee of meer producten binnen dezelfde verpakking zitten, die verschillende bricks overschrijden binnen de klasse van muziekinstrumentaccessoires. Omvat producten zoals een gitaarkoffer en gitaarstandaard die samen worden verkocht. Artikelen die gratis bij aankopen worden ontvangen, moeten worden uitgesloten van het classificatiebeslissingsproces. Exclusief producten zoals voorgedrukte borden, onbedrukte borden en combinatieborden.</t>
  </si>
  <si>
    <t>10004118 - Accessoires voor Slaginstrument (Niet-elektrisch) - Omvat alle producten die kunnen worden beschreven/geobserveerd als een niet-aangedreven accessoire voor een percussie-instrument. Omvat producten zoals drumstokken, drumpedalen, drumvellen, drumstemsleutels en geluidschermen voor drums. Exclusief producten zoals voorgedrukte borden, combinatieborden en neonborden.</t>
  </si>
  <si>
    <t>10004119 - Accessoires voor Snaarinstrument (Niet-elektrisch) - Omvat alle producten die kunnen worden beschreven/geobserveerd als een niet-aangedreven accessoire voor een snaarinstrument. Omvat producten zoals snaren, plectrums en slides. Exclusief producten zoals voorgedrukte borden, combinatieborden en neonborden.</t>
  </si>
  <si>
    <t>10004124 - Houders/Standaards voor Muziekinstrumenten - Omvat alle producten die kunnen worden beschreven/geobserveerd als een houder of standaard die specifiek is ontworpen om een bepaald muziekinstrument of bladmuziek te ondersteunen. Omvat producten zoals een gitaarstandaard, een muziekstandaard of een lyra. Exclusief producten zoals voorgedrukte borden, combinatieborden en neonborden.</t>
  </si>
  <si>
    <t>10004121 - Koffers/Tassen/Hoezen voor Muziekinstrumenten - Omvat alle producten die kunnen worden beschreven/geobserveerd als een koffer, tas of hoes die specifiek is ontworpen voor een bepaald muziekinstrument en afzonderlijk van het instrument wordt verkocht. Omvat producten zoals een gitaarkoffer of keyboardhoes. Exclusief producten zoals voorgedrukte borden, combinatieborden en neonborden.</t>
  </si>
  <si>
    <t>10004116 - Koperen Muziekinstrument Accessoires (Niet-elektrisch) - Omvat alle producten die kunnen worden beschreven/geobserveerd als een niet-aangedreven accessoire voor een koperen blaasinstrument. Omvat producten zoals mondstukken en dempers voor diverse koperblaasinstrumenten. Exclusief producten zoals voorgedrukte borden, combinatieborden en neonborden.</t>
  </si>
  <si>
    <t>10004123 - Metronomen/Stemapparaten (Elektrisch) - Omvat alle producten die kunnen worden beschreven/geobserveerd als een aangedreven apparaat, dat, in het geval van een metronoom, het tempo voor een musicus aangeeft door op regelmatige intervallen een klik te laten horen, of, in het geval van een tuner, de toonhoogte van een muzieknoot detecteert, zodat de speler het muziekinstrument dienovereenkomstig kan afstellen. Metronomen en tuners kunnen in één product zijn geïntegreerd of afzonderlijk worden verkocht. Omvat producten zoals drumtuners, gitaartuners, digitale metronomen en gecombineerde metronoom/tuners. Exclusief producten zoals voorgedrukte borden, combinatieborden en neonborden.</t>
  </si>
  <si>
    <t>10004125 - Metronomen/Stemapparaten (Niet-elektrisch) - Omvat alle producten die kunnen worden beschreven/geobserveerd als een niet-aangedreven apparaat dat, in het geval van een metronoom, het tempo voor een musicus aangeeft door op regelmatige intervallen een klik te laten horen, of, in het geval van een tuner, de juiste toonhoogte van een muzieknoot produceert, zodat de speler het muziekinstrument dienovereenkomstig kan afstellen. Omvat producten zoals toonpijpen, stemvorken en pendelmetronomen. Exclusief producten zoals voorgedrukte borden, combinatieborden en neonborden.</t>
  </si>
  <si>
    <t>10004128 - Muziekinstrumenten - Overige Accessoires - Omvat alle producten die kunnen worden beschreven/geobserveerd als accessoires voor muziekinstrumenten, waarbij de gebruiker van het schema de producten niet kan classificeren in de bestaande bricks binnen het schema. Exclusief producten zoals voorgedrukte borden, combinatieborden en neonborden.</t>
  </si>
  <si>
    <t>10004122 - Schoonmaakproducten voor Muziekinstrumenten - Omvat alle producten die kunnen worden beschreven/geobserveerd als een reinigingsproduct dat specifiek is ontworpen om een bepaald muziekinstrument schoon te maken. Omvat producten zoals mondstukborstels en specifieke smeermiddelen, zoals smeermiddelen voor koperblaasinstrumenten. Exclusief producten zoals voorgedrukte borden, combinatieborden en neonborden.</t>
  </si>
  <si>
    <t>10001377 - Andere Muziekinstrumenten (Elektrisch) - Omvat alle producten die kunnen worden beschreven/geobserveerd als aangedreven muziekinstrumentproducten, waarbij de gebruiker van het schema de producten niet kan classificeren in de bestaande bricks binnen het schema. Exclusief producten zoals voorgedrukte borden, combinatieborden en neonborden.</t>
  </si>
  <si>
    <t>10000943 - Houten Blaasinstrumenten (Elektrisch) - Omvat alle producten die kunnen worden beschreven/geobserveerd als een aangedreven muziekinstrument, voornamelijk gemaakt van hout, maar soms ook van synthetisch materiaal of metaal anders dan koper. Het instrument wordt bespeeld door lucht erin te blazen. Omvat producten zoals elektrische hobo's en elektrische klarinetten. Exclusief producten zoals voorgedrukte borden, combinatieborden en neonborden.</t>
  </si>
  <si>
    <t>10000940 - Keyboards/Piano's (Elektrisch) - Omvat alle producten die kunnen worden beschreven/geobserveerd als een aangedreven muziekinstrument bestaande uit een reeks toetsen die zijn ontworpen om met de vingers te worden bespeeld. Omvat producten zoals elektrische piano's en elektrische orgels. Exclusief producten zoals voorgedrukte borden, combinatieborden en neonborden.</t>
  </si>
  <si>
    <t>10000938 - Koperen Muziekinstrumenten (Elektrisch) - Omvat alle producten die kunnen worden beschreven/geobserveerd als een aangedreven muziekinstrument gemaakt van koper en bespeeld door lucht in het instrument te blazen. Omvat producten zoals elektrische trompetten. Exclusief producten zoals voorgedrukte borden, combinatieborden en neonborden.</t>
  </si>
  <si>
    <t>10000939 - Muziekinstrument Hulpmiddelen (Elektrisch) - Omvat alle producten die kunnen worden beschreven/waargenomen als een aangedreven muziekinstrumenthulpmiddel dat specifiek is ontworpen voor gebruik tijdens het bespelen van een aangedreven muziekinstrument en dat de prestaties en functie van het instrument verbetert. Omvat producten zoals aangedreven Drum Loops en Reverbs. Exclusief producten zoals voorgedrukte borden, combinatieborden en neonborden.</t>
  </si>
  <si>
    <t>10000941 - Slaginstrumenten (Elektrisch) - Omvat alle producten die kunnen worden beschreven/waargenomen als een aangedreven muziekinstrument dat wordt bespeeld door het instrument te slaan met een voorwerp of de hand. Omvat producten zoals elektrische bellen en aangedreven drumsets. Exclusief producten zoals voorgedrukte borden, combinatieborden en neonborden.</t>
  </si>
  <si>
    <t>10000942 - Snaarinstrumenten (Elektrisch) - Omvat alle producten die kunnen worden beschreven/waargenomen als een aangedreven muziekinstrument dat geluid produceert wanneer de verschillende snaren worden getokkeld of met een strijkstok worden bespeeld. Omvat producten zoals elektrische gitaren. Exclusief producten zoals voorgedrukte borden, combinatieborden en neonborden.</t>
  </si>
  <si>
    <t>10001375 - Andere Muziekinstrumenten (Niet-elektrisch) - Omvat alle producten die kunnen worden beschreven/waargenomen als niet-aangedreven muziekinstrumenten, waarbij de gebruiker van het schema de producten niet in bestaande bricks binnen het schema kan classificeren. Exclusief producten zoals voorgedrukte borden, combinatieborden en neonborden.</t>
  </si>
  <si>
    <t>10000937 - Houten Blaasinstrumenten (Niet-elektrisch) - Omvat alle producten die kunnen worden beschreven/waargenomen als een niet-aangedreven muziekinstrument dat voornamelijk is gemaakt van hout, maar soms ook van een synthetisch materiaal of metaal anders dan messing. Het instrument wordt bespeeld door er lucht in te blazen. Omvat producten zoals niet-aangedreven hobo's, klarinetten, fluiten en blokfluiten. Exclusief producten zoals voorgedrukte borden, combinatieborden en neonborden.</t>
  </si>
  <si>
    <t>10000934 - Keyboards/Piano's (Niet-elektrisch) - Omvat alle producten die kunnen worden beschreven/waargenomen als een niet-aangedreven muziekinstrument dat bestaat uit metalen snaren, die worden aangeslagen door hamers die worden bediend door een speler die toetsen van een toetsenbord met de vingers indrukt. Omvat producten zoals niet-aangedreven piano's, accordeons, concertina's, orgels en klavecimbels. Exclusief producten zoals voorgedrukte borden, combinatieborden en neonborden.</t>
  </si>
  <si>
    <t>10000933 - Koperen Muziekinstrumenten (Niet-elektrisch) - Omvat alle producten die kunnen worden beschreven/waargenomen als een niet-aangedreven muziekinstrument dat is gemaakt van koper en wordt bespeeld door lucht in het instrument te blazen. Omvat producten zoals niet-aangedreven trompetten, cornetten, hoorns, trombones en tuba's. Exclusief producten zoals onbedrukte borden, combinatieborden en digitale borden met stroomvoorziening waarbij de gebruiker de tekst invoert die moet worden weergegeven.</t>
  </si>
  <si>
    <t>10000935 - Slaginstrumenten (Niet-elektrisch) - Omvat alle producten die kunnen worden beschreven/waargenomen als een niet-aangedreven muziekinstrument, dat wordt bespeeld door het instrument te bespelen met een voorwerp of de hand. Omvat producten zoals niet-aangedreven cimbalen, drums, triangels, tamboerijnen, bellen en castagnetten. Exclusief producten zoals onbedrukte borden, combinatieborden en digitale borden met stroomvoorziening waarbij de gebruiker de tekst invoert die moet worden weergegeven.</t>
  </si>
  <si>
    <t>10000936 - Snaarinstrumenten (Niet-elektrisch) - Omvat alle producten die kunnen worden beschreven/waargenomen als een niet-aangedreven muziekinstrument, dat geluid produceert wanneer de verschillende snaren worden getokkeld of met een strijkstok worden bespeeld. Omvat producten zoals niet-aangedreven violen, cello's, harpen, banjo's en mandolines. Exclusief producten zoals onbedrukte borden, combinatieborden en digitale borden met stroomvoorziening waarbij de gebruiker de tekst invoert die moet worden weergegeven.</t>
  </si>
  <si>
    <t>10004126 - Muziekinstrumenten/Accessoires - Assortimenten - Omvat alle producten die kunnen worden beschreven/waargenomen als twee of meer afzonderlijke muziekinstrumenten en muziekaccessoires die samen worden verkocht, die bestaan ​​binnen het schema dat behoort tot verschillende bricks maar tot dezelfde klasse, dat wil zeggen, twee of meer producten in dezelfde verpakking die bricks kruisen binnen de klasse Muziekinstrumenten en accessoires. Omvat producten zoals een gitaar en gitaarkoffer die samen worden verkocht. Artikelen die gratis worden ontvangen bij aankopen, moeten worden verwijderd uit het classificatiebesluitvormingsproces. Exclusief producten zoals onbedrukte borden, combinatieborden en digitale borden met stroomvoorziening waarbij de gebruiker de tekst invoert die moet worden weergegeven.</t>
  </si>
  <si>
    <t>10006853 - Dierenverjagers/Afschrikmiddelen (Aangedreven) - Omvat alle producten die kunnen worden beschreven/waargenomen als directe, aangedreven afschrikmiddelen voor dieren, waardoor ze worden voorkomen om eigendommen binnen te dringen of te beschadigen. Deze producten zijn geschikt voor zowel binnen- als buitenomgevingen en gebruiken batterijen of elektriciteit om te werken. Omvat producten zoals bewegingsgeactiveerde sprinklers, ultrasone geluidsemittors en elektronische afschrikmiddelen die lichten of geluiden gebruiken. Exclusief producten zoals onbedrukte borden, combinatieborden en digitale borden met stroomvoorziening waarbij de gebruiker de tekst invoert die moet worden weergegeven.</t>
  </si>
  <si>
    <t>10005362 - Dierenverjagers/Afschrikmiddelen (Niet Aangedreven) - Omvat alle producten die kunnen worden beschreven/waargenomen als directe, niet-aangedreven afschrikmiddelen voor dieren, waarmee wordt voorkomen dat zij eigendommen binnendringen of beschadigen. Deze producten zijn geschikt voor zowel binnen- als buiten. Omvat producten zoals vogelverschrikkers, geur sprays, evenals metalen figuren van roofdieren. Exclusief producten zoals onbedrukte borden, combinatieborden en digitale borden met stroomvoorziening waarbij de gebruiker de tekst invoert die moet worden weergegeven.</t>
  </si>
  <si>
    <t>10000664 - Insecten-/ Ongedierte- / Allergenenbestrijdingsverpakkingen - Omvat alle producten die kunnen worden beschreven/waargenomen als twee of meer verschillende insecten-/ongedierte- en allergiebestrijdingsproducten die samen worden verkocht, die binnen het schema behoren tot verschillende bricks maar tot dezelfde klasse, dat wil zeggen twee of meer producten die binnen hetzelfde pakket zitten en die bricks binnen de insecten-/ongedierte- en allergiebestrijdingsklasse kruisen. Omvat producten zoals insectenwerende middelen en vliegenmeppers die samen worden verkocht. Artikelen die gratis worden ontvangen bij aankopen moeten worden verwijderd uit het classificatiebeslissingsproces. Exclusief producten zoals onbedrukte borden, combinatieborden en digitale borden met stroomvoorziening waarbij de gebruiker de tekst invoert die moet worden weergegeven.</t>
  </si>
  <si>
    <t>10000411 - Insecten-/Ongediertebestrijding - Barrières/Vallen - Omvat alle producten die specifiek zijn bedoeld als bescherming tegen muggen en andere vliegende insecten, zoals een gaas, net of scherm van fijn draad, of een kunststof, natuurlijk of synthetisch doek. De producten omvatten ook mechanische of op lijm gebaseerd vallen, die specifiek zijn ontworpen om ongedierte of insecten te vangen en die zijn bedoeld voor locaties waar dergelijk ongedierte of insecten voorkomen zodat zij (dood of levend) kunnen worden ingezameld en verwijderd. Exclusief producten zoals onbedrukte borden, combinatieborden en digitale borden met stroomvoorziening waarbij de gebruiker de tekst invoert die moet worden weergegeven.</t>
  </si>
  <si>
    <t>10000754 - Insecten-/Ongediertebestrijding - Overig - Bevat producten voor insecten- en ongediertebestrijding, waarbij het niet mogelijk is om deze producten in de bestaande bricks binnen het schema te classificeren. Exclusief producten zoals onbedrukte borden, combinatieborden en digitale borden met stroomvoorziening waarbij de gebruiker de tekst invoert die moet worden weergegeven.</t>
  </si>
  <si>
    <t>10000435 - Insecticiden/Pesticiden/Rodenticiden - Omvat alle producten die kunnen worden waargenomen/beschreven als een samenstelling, item of apparaat specifiek ontworpen om vliegende en kruipende insecten (insecticiden), knaagdieren (rodenticiden) of dierlij ongedierte (pesticiden) te doden. Producten omvatten insecten-, knaagdier- of ongedierteverdelgers in verschillende vormen zoals vloeistof, poeder, strip of pellet. Exclusief producten zoals onbedrukte borden, combinatieborden en digitale borden met stroomvoorziening waarbij de gebruiker de tekst invoert die moet worden weergegeven.</t>
  </si>
  <si>
    <t>10000436 - Niet-persoonlijke Afweermiddelen - Omvat alle producten die kunnen worden waargenomen/beschreven als een samenstelling, item of apparaat specifiek ontworpen om insecten en knaagdieren af te weren, meestal bedoeld om zowel vliegende als kruipende insecten en verschillende soorten knaagdieren te bestrijden, waardoor ze worden voorkomen om een gebied binnen te dringen. Deze producten zijn bedoeld voor gebruik in de omgeving en kunnen niet direct op het lichaam worden aangebracht. Omvat producten zoals vloeistof, poeder, tablet, strip, insectenwerende sprays en schuimen. Omvat ook elektrische apparaten, die een vervangbare tablet of vloeibare cartridge bevatten (en navullingen), die bij het inpluggen een insectenwerende damp produceren. Exclusief producten zoals onbedrukte borden, combinatieborden en digitale borden met stroomvoorziening waarbij de gebruiker de tekst invoert die moet worden weergegeven.</t>
  </si>
  <si>
    <t>10005360 - Bladglansproduct/Plantreiniger - Omvat alle producten die kunnen worden beschreven/waargenomen als chemicaliën die het uiterlijk van een plant of bloem verbeteren door een gezondere glans aan de bladeren of stengel toe te voegen. Omvat producten zoals bladglansspraychemicaliën. Exclusief producten zoals onbedrukte borden, combinatieborden en digitale borden met stroomvoorziening waarbij de gebruiker de tekst invoert die moet worden weergegeven.</t>
  </si>
  <si>
    <t>10003239 - Chemicaliën/Behandelingen voor Planten - Assortimenten - Omvat alle producten die kunnen worden beschreven/waargenomen als twee of meer verschillende plantchemicaliën/behandelingsproducten die samen worden verkocht, dat wil zeggen die in hetzelfde pakket zitten, en die binnen het schema behoren tot verschillende bricks maar tot dezelfde klasse, dat wil zeggen binnen de klasse plantchemicaliën/behandelingen. Omvat producten zoals onkruidverdelger verkocht met meststof. Artikelen die gratis worden ontvangen bij aankopen moeten worden verwijderd uit het classificatiebeslissingsproces. Exclusief producten zoals een mobiele telefoon die wordt verkocht met een handsfreeset.</t>
  </si>
  <si>
    <t>10003240 - Chemicaliën/Behandelingen voor Planten - Overig - Omvat alle producten die kunnen worden beschreven/waargenomen als plantchemicaliën/behandelingsproducten, waarbij de gebruiker van het schema de producten niet kan classificeren in bestaande bricks binnen het schema. Exclusief alle momenteel geclassificeerde communicatieaccessoiresproducten.</t>
  </si>
  <si>
    <t>10004109 - Fungiciden - Omvat alle producten die kunnen worden beschreven/waargenomen als een chemisch middel dat specifiek bedoeld is om schimmels te vernietigen of hun groei in de tuin te remmen. Omvat producten zoals aromatische fungiciden die in de tuin worden gebruikt. Exclusief producten zoals audioversterkers.</t>
  </si>
  <si>
    <t>10006733 - Groeiregulatoren voor Planten - Omvat alle producten die kunnen worden beschreven/waargenomen als plantengroeiregulatoren die specifiek plantenhormonen zijn (ook bekend als fytohormonen) die chemicaliën zijn die de plantengroei reguleren. Exclusief producten zoals fascia's die al aan mobiele telefoons en communicatieapparatuurkoffers zijn bevestigd.</t>
  </si>
  <si>
    <t>10003227 - Onkruidverdelger/ Herbicide - Omvat alle producten die kunnen worden beschreven/waargenomen als een chemisch middel dat specifiek bedoeld is om planten te vernietigen of hun groei te remmen. Omvat producten zoals vloeibare, vaste, korrel- en poederonkruidverdelger. Exclusief audioheadsets die alleen worden gebruikt om te luisteren, niet voor tweerichtingscommunicatie. Exclusief producten zoals autotelefoonhouders.</t>
  </si>
  <si>
    <t>10003234 - Plant/Bodemmeststof/Voeding - Omvat alle producten die kunnen worden beschreven/waargenomen als een stof om voedingsstoffen aan de bodem of planten te leveren om hun productiviteit te verhogen. Deze producten kunnen zijn ontworpen om bepaalde bomen of soorten bomen te voeden. Deze producten kunnen beschikbaar zijn in vloeibare, vaste of poedervorm. Omvat producten zoals fruitboom meststof, sierboom meststof. Exclusief audioheadsets die alleen worden gebruikt om te luisteren, niet voor tweerichtingscommunicatie. Exclusief producten zoals autotelefoonhouders.</t>
  </si>
  <si>
    <t>10006734 - Zaadbescherming/Beitsmiddelen - Omvat alle producten die kunnen worden beschreven/waargenomen als hechtingsmiddelen, chemische of biologische pesticiden die het zaad omhullen om het zaad vanaf het begin te beschermen tegen bodemplagen en schimmelpathogenen. Exclusief audioheadsets die alleen worden gebruikt om te luisteren, niet voor tweerichtingscommunicatie. Exclusief producten zoals autotelefoonhouders.</t>
  </si>
  <si>
    <t>10003674 - Gereedschapskasten - Omvat alle producten die kunnen worden beschreven/waargenomen als een kast die specifiek is ontworpen voor het opbergen van gereedschap. Het kan bestaan ​​uit planken en/of laden. Exclusief producten zoals telefoonhouders.</t>
  </si>
  <si>
    <t>10003676 - Gereedschapskisten/Gereedschapskoffers - Omvat alle producten die kunnen worden beschreven/waargenomen als een container die specifiek is ontworpen voor het opbergen en vervoeren van handgereedschap. Deze producten hebben een aantal verschillende compartimenten die zijn ontworpen voor handgereedschap of bevestigingsaccessoires. Omvat producten die al dan niet een deksel hebben. Exclusief producten zoals telefoonhouders.</t>
  </si>
  <si>
    <t>10003578 - Gereedschapswagentjes - Omvat alle producten die kunnen worden beschreven/waargenomen als een container op wielen met een aantal compartimenten waarin gereedschap wordt opgeborgen, zodat de gebruiker er gemakkelijk toegang toe heeft. Het onderscheidende kenmerk van de gereedschapswagen is de aanwezigheid van een lade of een plat oppervlak op de hoogste laag dat een oppervlak biedt voor het plaatsen van gereedschap. Omvat producten zoals gereedschapswagens met ladeopslag. Exclusief producten zoals telefoonhouders.</t>
  </si>
  <si>
    <t>10005104 - Opslag van Gereedschap - Assortimenten - Omvat alle producten die kunnen worden beschreven/waargenomen als twee of meer afzonderlijke Gereedschap opslag-producten die samen worden verkocht en die binnen dezelfde klasse vallen, maar tot verschillende bricks behoren, dat wil zeggen twee of meer producten in dezelfde verpakking die bricks binnen de Gereedschap opslag-klasse kruisen. Omvat producten zoals gereedschapskisten die worden verkocht met gereedschapstassen. Artikelen die gratis worden ontvangen bij aankopen, moeten worden verwijderd uit het classificatiebesluitvormingsproces. Exclusief producten zoals telefoonhouders.</t>
  </si>
  <si>
    <t>10005102 - Opslag van Gereedschap - Overig - Omvat alle producten die kunnen worden beschreven/waargenomen als gereedschapsopslagartikelen, waarbij de gebruiker van het schema de producten niet kan classificeren in bestaande bricks binnen het schema. Exclusief mobiele telefoonfascia's en andere soorten mobiele telefoon-/smartphoneaccessoires. Exclusief producten zoals behuizingen die niet specifiek zijn ontworpen voor mobiele telefoons en mobiele telefoonhouders.</t>
  </si>
  <si>
    <t>10003678 - Riemen/Holsters/Buidels voor Gereedschap - Omvat alle producten die kunnen worden beschreven/waargenomen als accessoires die om de taille worden vastgemaakt en een aantal compartimenten hebben die worden gebruikt voor het dragen van gereedschap en/of bevestigingsmiddelen. Omvat producten zoals gereedschapsriemen die speciaal zijn ontworpen voor handgereedschap. Exclusief mobiele telefoonfascia's en andere soorten mobiele telefoon-/smartphoneaccessoires. Exclusief producten zoals behuizingen die niet specifiek zijn ontworpen voor mobiele telefoons en mobiele telefoonhouders.</t>
  </si>
  <si>
    <t>10003677 - Tassen/Toolboxen voor Gereedschap - Omvat alle producten die kunnen worden beschreven/waargenomen als een tas of houder die speciaal is ontworpen om handgereedschap, elektrisch gereedschap of gereedschapsaccessoires te dragen. Omvat producten zoals draagtassen die bestaan ​​uit verschillende compartimenten en houders die speciaal zijn ontworpen voor schroevendraaiers. Exclusief mobiele telefoonfascia's en andere soorten mobiele telefoon-/smartphoneaccessoires. Exclusief producten zoals behuizingen die niet specifiek zijn ontworpen voor mobiele telefoons en mobiele telefoonhouders.</t>
  </si>
  <si>
    <t>10005806 - Freestafels - Omvat alle producten die kunnen worden beschreven/waargenomen als een houtbewerkingstafel met een portaal waaraan een frees of spindel is gemonteerd. Omvat tafels die drie of vier motoraangedreven systemen kunnen hebben die snel en nauwkeurig hout vormen en afwerken. Exclusief mobiele telefoonfascia's en andere soorten mobiele telefoon-/smartphoneaccessoires. Exclusief producten zoals behuizingen die niet specifiek zijn ontworpen voor mobiele telefoons en mobiele telefoonhouders.</t>
  </si>
  <si>
    <t>10005723 - Poetsdoeken/Poetslappen voor de Werkplaats - Omvat alle producten die kunnen worden beschreven/waargenomen als een doek of lap die speciaal is ontworpen voor gebruik in de werkplaats. De doeken zijn sterk en absorberend genoeg om olie- en latexverf te verwijderen en sommige zijn gecoat om fijn zaagsel van hout te verwijderen. Omvat wegwerphanddoeken voor de werkplaats en herbruikbare vodden. Exclusief mobiele telefoonfascia's en andere soorten mobiele telefoon-/smartphoneaccessoires. Exclusief producten zoals behuizingen die niet specifiek zijn ontworpen voor mobiele telefoons en mobiele telefoonhouders.</t>
  </si>
  <si>
    <t>10003572 - Rollenbok - Omvat alle producten die kunnen worden beschreven/waargenomen als een standaard die specifiek is ontworpen om een ​​lading op te vangen en te ondersteunen wanneer deze door een machine wordt gevoerd en deze verlaat. Deze producten kunnen een enkele of meerdere rollen hebben om het materiaal te ondersteunen en een 'transportband' te vormen voor het afgewerkte materiaal. Omvat producten zoals telescopische rolstandaarden. Exclusief mobiele telefoonfascia's en andere soorten mobiele telefoon-/smartphoneaccessoires. Exclusief producten zoals behuizingen die niet specifiek zijn ontworpen voor mobiele telefoons en mobiele telefoonhouders.</t>
  </si>
  <si>
    <t>10007938 - Werkbank/Werktafel - Onderdelen/Accessoires - Omvat alle producten die kunnen worden beschreven/waargenomen als onderdelen of accessoires voor werkbanken/tafels. Exclusief producten zoals computerreinigingsdoekjes, audiovisuele reinigingsdoekjes en algemene huishoudelijke reinigingsdoekjes.</t>
  </si>
  <si>
    <t>10003468 - Werkbanken - Omvat alle producten die kunnen worden beschreven/waargenomen als een tafel voor een timmerman of monteur, ontworpen om een ​​aantal verschillende activiteiten te vergemakkelijken. De producten kunnen worden uitgerust met bankschroeven om hout of metaal vast te houden terwijl de vakman het met handgereedschap bewerkt. Omvat stationaire en draagbare werkbanken. Exclusief telefoons met een ingebouwde beller-ID-display. Exclusief producten zoals beller-ID-software in mobiele telefoons.</t>
  </si>
  <si>
    <t>10005100 - Werkplaatshulpmiddelen - Onderdelen/Accessoires - Omvat alle producten die kunnen worden beschreven/waargenomen als vervangende onderdelen voor werkplaatshulpmiddelen. Omvat producten zoals vervangende wielen voor schragen. Exclusief telefoons met een ingebouwde beller-ID-display. Exclusief producten zoals beller-ID-software in mobiele telefoons.</t>
  </si>
  <si>
    <t>10005101 - Werkplaatshulpmiddelen - Overig - Omvat alle producten die kunnen worden beschreven/waargenomen als werkplaatshulpmiddelen, waarbij de gebruiker van het schema de producten niet kan classificeren in bestaande bricks binnen het schema. Exclusief telefoons met een ingebouwde beller-ID-display. Exclusief producten zoals beller-ID-software in mobiele telefoons.</t>
  </si>
  <si>
    <t>10003470 - Zaagbokken/Schragen - Omvat alle producten die kunnen worden beschreven/waargenomen als een werkoppervlak dat specifiek is ontworpen ter ondersteuning van te zagen materialen. Exclusief telefoons met een ingebouwde beller-ID-display. Exclusief producten zoals beller-ID-software in mobiele telefoons.</t>
  </si>
  <si>
    <t>10008307 - Blikjes (leeg) - Omvat alle producten die kunnen worden omschreven als een herbruikbare cilindrische container. Deze herbruikbare metalen container is ontworpen om niet-alcoholische dranken zoals melk of frisdrank of alcoholische dranken zoals wijn of bier in te bewaren. Exclusief telefoons met een ingebouwde beller-ID-display. Exclusief producten zoals beller-ID-software in mobiele telefoons.</t>
  </si>
  <si>
    <t>10005852 - Draagbare Opslag Cilinders (Leeg) - Inclusief alle producten die beschreven worden / waargenomen als een draagbare, herbruikbare stijve cilindrische houder met rechte zijden en cirkelvormige soms bolle uiteinden van gelijke grootte. Deze herbruikbare containers kunnen worden ontworpen vasthouden en afgifte persgas en kunnen worden vervaardigd uit verschillende materialen of combinaties daarvan. Exclusief telefoons met een ingebouwde beller-ID-display. Exclusief producten zoals beller-ID-software in mobiele telefoons.</t>
  </si>
  <si>
    <t>10005851 - Opslag Flessen (Leeg) - Omvat alle producten die kunnen worden beschreven/waargenomen als een herbruikbare container met een ronde hals met een relatief kleinere diameter dan de rest van de container en een opening die een sluiting kan bevatten voor het vasthouden van de inhoud. Met name een container met een smalle hals in vergelijking met een container met een brede mond, zoals een cilinder of vat. Deze producten zijn specifiek bedoeld om te worden hergebruikt nadat de inhoud is verbruikt wanneer ze worden bijgevuld, verzegeld en teruggestuurd naar de toeleveringsketen van de detailhandel. Ze kunnen zijn gemaakt van een aantal materialen of combinaties daarvan. Omvat herbruikbare lege flessen die niet-alcoholische dranken zoals melk of frisdrank of alcoholische dranken zoals wijn of bier kunnen bevatten. Exclusief telefoons met een ingebouwde beller-ID-display. Exclusief producten zoals beller-ID-software in mobiele telefoons.</t>
  </si>
  <si>
    <t>10005846 - Opslag Barrels/Tonnen/Vaten (Leeg) - Omvat alle producten die kunnen worden beschreven/waargenomen als een cilindrische, meestal convexe, container waarvan de onderkant permanent aan de container is bevestigd en de bovenkant (kop) verwijderbaar of niet-verwijderbaar is. Deze herbruikbare containers zijn ontworpen om voornamelijk vloeistoffen te vervoeren, kunnen van een aantal materialen of combinaties daarvan zijn gemaakt en worden normaal gesproken vervoerd op een vat/drum pallet. Exclusief telefoons met een ingebouwde beller-ID-display. Exclusief producten zoals beller-ID-software in mobiele telefoons.</t>
  </si>
  <si>
    <t>10005847 - Opslag Cilindrische Vaten (Leeg) - Inclusief alle producten die beschreven worden / geobserveerd als opnieuw cilindrische houder met rechte zijden voor verzending of opslag van vloeistoffen, kunnen worden vervaardigd van verschillende materialen of combinaties daarvan en worden gewoonlijk getransporteerd op een vat / drum pallet. Exclusief producten zoals computerstralingsbeschermers.</t>
  </si>
  <si>
    <t>10005850 - Opslag/Transport Bakken (Leeg) - Omvat alle producten die kunnen worden beschreven/waargenomen als een herbruikbare, ondiepe container, al dan niet met een deksel, die wordt gebruikt voor het tentoonstellen of vervoeren van artikelen. Exclusief producten zoals computerstralingsbeschermers.</t>
  </si>
  <si>
    <t>10005848 - Opslag/Transport Dozen (Leeg) - Omvat alle producten die kunnen worden omschreven/waargenomen als een herbruikbare stijve, driedimensionale houder met gesloten zijden die de inhoud volledig omsluit en die van om het even welk materiaal kan zijn gemaakt. Exclusief producten zoals computerstralingsbeschermers.</t>
  </si>
  <si>
    <t>10005849 - Opslag/Transport Kratten (Leeg) - Omvat alle producten die kunnen worden beschreven/waargenomen als een herbruikbare, stijve, driedimensionale container met gelatte zijkanten die de inhoud omsluiten voor verzending of opslag. Kratten kunnen een open of gesloten bovenkant hebben en kunnen interne verdelers hebben. Ze kunnen van een aantal materialen of combinaties daarvan zijn gemaakt. Exclusief producten zoals mobiele telefoonhoesjes en mobiele telefoonfascia's.</t>
  </si>
  <si>
    <t>10005857 - Opzetranden voor Pallets - Omvat elk product dat kan worden beschreven/waargenomen als een frame dat een pallet verandert in een opslagcontainer. De framestructuur kan worden aangepast om te passen rond de omtrek van een lading. Elke framewand is een opengewerkte structuur gevormd uit metalen staven, die onderling verbonden zijn door scharnierverbindingen, zodat de framestructuur plat kan worden gevouwen voor opslag wanneer deze niet in gebruik is. Exclusief producten zoals mobiele telefoonhoesjes en mobiele telefoonfascia's.</t>
  </si>
  <si>
    <t>10005854 - Pallets - Omvat alle producten die kunnen worden beschreven/waargenomen als een platform dat wordt gebruikt om eenheidsladingen vast te houden of te vervoeren. De vlakke transportstructuur ondersteunt goederen op een stabiele manier terwijl ze worden opgetild door een vorkheftruck, palletwagen, voorlader of ander krikapparaat. Een pallet is de structurele basis van een eenheidslading die zorgt voor efficiënte verwerking en opslag. Goederen of verzendcontainers worden vaak op een pallet geplaatst die is vastgezet met banden, rekfolie of krimpfolie en verzonden. Pallets kunnen van een aantal materialen of combinaties daarvan zijn gemaakt. Exclusief producten zoals mobiele telefoonhoesjes en mobiele telefoonfascia's.</t>
  </si>
  <si>
    <t>10005858 - Rekken - Omvat alle producten die kunnen worden beschreven/waargenomen als een raamwerk of standaard voor het dragen, vasthouden of opslaan van artikelen. Meestal op wielen en voornamelijk gebruikt in logistieke functies om artikelen te leveren zoals hangende kledingstukken of artikelen op planken zoals zuivelproducten en bakkerijartikelen en bloemen. Ze kunnen van een aantal materialen of combinaties daarvan zijn gemaakt. Exclusief producten zoals mobiele telefoonhoesjes en mobiele telefoonfascia's.</t>
  </si>
  <si>
    <t>10005855 - Trolleys - Omvat alle producten die kunnen worden beschreven/waargenomen als een laag mobiel platform dat op wieltjes rolt en wordt gebruikt als basis voor het monteren, opslaan, stapelen, hanteren en transporteren van goederen als een eenheid, en geschikt is voor handmatige positionering. Exclusief producten zoals mobiele telefoonhoesjes en mobiele telefoonfascia's.</t>
  </si>
  <si>
    <t>10005856 - Tussenlagen - Omvat alle producten die kunnen worden beschreven/waargenomen als een stevig vel plastic, karton of ander materiaal dat kan worden vastgehaakt of bevestigd aan een vorkheftruck of ander transportmiddel. Het slipvel wordt gebruikt om producten die erop zijn gestapeld te trekken. Exclusief producten zoals producten uit het communicatiesegment die worden verkocht met producten uit een ander segment.</t>
  </si>
  <si>
    <t>10005861 - Bigbags / Flexibele Bulkcontainers (Leeg) - Omvat alle producten die kunnen worden beschreven/waargenomen als een herbruikbare niet-rigide container die wordt gebruikt voor het transport en de opslag van vloeistoffen en andere bulkmaterialen. De constructie van de Flexible Intermediate Bulk Container (FIBC) en de gebruikte materialen worden gekozen op basis van de toepassing. Exclusief mobiele telefoonhoesjes, handsfreesets/hoofdtelefoons en mobiele telefoonstralingsbeschermers.</t>
  </si>
  <si>
    <t>10005859 - Containers / ISO- Containers (Leeg) - Omvat alle producten die kunnen worden beschreven/waargenomen als een grote zeecontainer die geschikt is voor meerdere transportmodi (spoor, schip en vrachtwagen) zonder dat de vracht zelf hoeft te worden behandeld bij het wisselen van modus. De methode vermindert de afhandeling van vracht en verbetert zo de beveiliging, vermindert schade en verliezen en zorgt ervoor dat vracht sneller kan worden vervoerd. Lagere kosten ten opzichte van wegtransport is het belangrijkste voordeel voor intercontinentaal gebruik. Exclusief producten zoals GPS-software, GPS-navigatiesystemen voor auto's en mobiele telefoons met geïntegreerde GPS.</t>
  </si>
  <si>
    <t>10005862 - Intermediate Bulk Container (IBC) (Leeg) - Omvat alle producten die kunnen worden beschreven/waargenomen als een stijve container die wordt gebruikt voor transport en opslag van bulkmaterialen. De constructie van de IBC-container en de gebruikte materialen worden gekozen op basis van de toepassing. Exclusief producten zoals GPS-software, GPS-navigatiesystemen voor auto's en mobiele telefoons met geïntegreerde GPS.</t>
  </si>
  <si>
    <t>10005860 - Luchtvrachtcontainers (Leeg) - Omvat alle producten die kunnen worden beschreven/waargenomen als een unit load device (ULD), hetzij een pallet of container, die specifiek wordt gebruikt om bagage, vracht en post in een wide-body vliegtuig of specifiek een narrow-body vliegtuig te laden. De luchtvrachtcontainers maken het mogelijk om een ​​grote hoeveelheid vracht in één eenheid te bundelen en maken een eenmalige lading mogelijk. Exclusief producten zoals GPS-software, GPS-navigatiesystemen voor auto's en mobiele telefoons met geïntegreerde GPS.</t>
  </si>
  <si>
    <t>10005853 - Opslag/Transport Tanks (Leeg) - Omvat alle producten die kunnen worden beschreven/waargenomen als een zeer grote, vaak aangepaste container die water, levensmiddelen, waterstofperoxide, gassen en andere materialen kan bevatten, zowel gevaarlijk als niet-gevaarlijk. Veelvoorkomende typen ISO-tanks zijn droge tanks, geïsoleerde of verwarmde ISO-containers, open-top en flat-rock ISO-tanks. Deze herbruikbare containers worden meestal over de weg of per spoor vervoerd en kunnen van een aantal materialen of combinaties daarvan zijn gemaakt. Exclusief producten zoals GPS-apparatuur. Sluit ook producten uit zoals GPS-apparatuur en GPS-software/kaarten die niet op cd of een ander vooraf opgenomen apparaat zoals downloadbare content worden geleverd.</t>
  </si>
  <si>
    <t>10001105 - Horloges - Omvat alle producten die kunnen worden beschreven/waargenomen als een klein draagbaar persoonlijk horloge, vaak gedragen om de pols. Omvat producten zoals digitale horloges en mechanische horloges. Exclusief producten zoals GPS-apparatuur en GPS-software/kaarten die op cd of een ander vooraf opgenomen apparaat worden geleverd.</t>
  </si>
  <si>
    <t>10001104 - Horloges - Onderdelen/Accessoires - Omvat alle producten die kunnen worden beschreven/waargenomen als accessoires of vervangende onderdelen voor horloges. Omvat producten zoals bezels, horlogebandjes, horlogekettingen en horlogegereedschap. Exclusief producten zoals draadloze telefoons en pagers.</t>
  </si>
  <si>
    <t>10001392 - Horloges - Overig - Omvat alle producten die kunnen worden beschreven/waargenomen als horloges, waarbij de gebruiker van het schema de producten niet kan classificeren in bestaande bricks binnen het schema. Exclusief producten zoals draadloze telefoons en pagers.</t>
  </si>
  <si>
    <t>10001389 - Persoonlijke Accessoires - Assortimenten - Omvat alle producten die kunnen worden beschreven/waargenomen als twee of meer afzonderlijke persoonlijke accessoiresproducten die samen worden verkocht, die binnen het schema bestaan ​​en tot verschillende klassen behoren, maar tot dezelfde familie, dat wil zeggen twee of meer producten in hetzelfde pakket die klassen binnen de persoonlijke accessoiresfamilie kruisen. Omvat producten zoals horloges en manchetknopen-variëteitspakketten. Artikelen die gratis worden ontvangen bij aankopen, moeten worden verwijderd uit het classificatiebesluitvormingsproces. Exclusief producten zoals draadloze telefoons en pagers.</t>
  </si>
  <si>
    <t>10001095 - Aktetas - Omvat alle producten die kunnen worden beschreven/waargenomen als een koffer die speciaal wordt gebruikt voor het dragen van zakelijke documenten. Omvat producten zoals attachékoffers. Exclusief producten zoals draadloze telefoons en pagers.</t>
  </si>
  <si>
    <t>10001099 - Bagage/Koffers/Kledinghoezen - Omvat alle producten die kunnen worden beschreven/waargenomen als een draagbare koffer voor het vervoeren van persoonlijke bezittingen. Ze zijn meestal gemaakt van stevig of stijf materiaal en kunnen ingebouwde wielen en een uitschuifbare handgreep hebben waarmee de koffer over de grond kan worden getrokken. Exclusief producten zoals draadloze telefoons en pagers.</t>
  </si>
  <si>
    <t>10001097 - Bagage/Tassen/Paraplu's - Accessoires - Omvat alle producten die kunnen worden beschreven/waargenomen als een item dat is ontworpen om te worden gebruikt in combinatie met bagage of persoonlijke tassen om het uiterlijk of de functie ervan te verbeteren, maar dat niet noodzakelijk is voor de essentiële functie. Omvat producten zoals bagageriemen en bagagehoezen. Exclusief producten zoals draadloze telefoons en pagers.</t>
  </si>
  <si>
    <t>10001101 - Boodschappentassen/Trolleys - Omvat alle producten die kunnen worden beschreven/waargenomen als tassen die zijn ontworpen om kleine ladingen te vervoeren, met name boodschappen. Deze tassen zijn normaal gesproken op wielen gemonteerd. Exclusief producten zoals draadloze telefoons en pagers.</t>
  </si>
  <si>
    <t>10007238 - Broodtrommels/Lunchboxes (Niet-Elektrisch) - Omvat alle producten die kunnen worden beschreven/waargenomen als een persoonlijke container die, na sluiting, specifiek is ontworpen om voedsel of dranken te vervoeren. Omvat lunchboxen, bentoboxen, lunchtassen en lunchemmers. Exclusief producten zoals draadloze telefoons en pagers.</t>
  </si>
  <si>
    <t>10001102 - Paraplu's - Omvat alle producten die kunnen worden beschreven/waargenomen als een persoonlijk accessoire dat een lichtgewicht, handzaam, opvouwbaar scherm is dat is ontworpen om de gebruiker te beschermen tegen weersinvloeden zoals regen, sneeuw en zon. Omvat producten zoals parasols en golfparaplu's. Exclusief producten zoals draadloze telefoons en pagers.</t>
  </si>
  <si>
    <t>10001096 - Persoonlijke tassen - Omvat alle producten die beschreven/waargenomen kunnen worden als zakjes of kleine tassen die ontworpen zijn om persoonlijke bezittingen te dragen die in de hand gedragen kunnen worden of over de schouder gedragen kunnen worden of om de taille of het lichaam vastgemaakt kunnen worden om kleine of waardevolle items te dragen. Omvat producten zoals handtassen en schoudertassen. Exclusief producten zoals draadloze telefoons en pagers.</t>
  </si>
  <si>
    <t>10008105 - Persoonlijke Ventilator - Handventilator - Omvat alle handzame producten die kunnen worden beschreven/waargenomen als een draagbaar persoonlijk accessoire waarvan de primaire functie is om lucht te verplaatsen door een aangedreven of handmatige heen-en-weerbeweging. Voorbeelden zijn: handventilatoren, palmventilatoren, opvouwbare ventilatoren en peddelventilatoren. Omvat handmatige of aangedreven ventilatoren met bladen die worden vastgehouden of gedragen. Exclusief producten zoals draadloze telefoons en pagers.</t>
  </si>
  <si>
    <t>10008106 - Persoonlijke Ventilator - Waaier - Omvat alle producten die kunnen worden beschreven/waargenomen als een draagbaar persoonlijk accessoire met een aangedreven of handmatige roterende ventilator waarvan de primaire functie is om lucht te verplaatsen. Exclusief producten zoals draadloze telefoons en pagers.</t>
  </si>
  <si>
    <t>10001103 - Portefeuilles/Portemonnees/Reisdocumentenetuis - Omvat alle producten die kunnen worden beschreven/waargenomen als een kleine tas of opvouwbare koffer die is ontworpen om kleine persoonlijke bezittingen te dragen, zoals geld, reisdocumenten, creditcards en foto's. Omvat producten zoals paspoort- en reisdocumenthouders, portemonnees en handtassen. Exclusief producten zoals draadloze telefoons en pagers.</t>
  </si>
  <si>
    <t>10001100 - Rugzakken/Reistassen - Omvat alle producten die kunnen worden beschreven/waargenomen als een tas die wordt gedragen door banden over de schouder, op de rug of aan handvatten. Deze producten hebben meestal een zachtere en minder stijve constructie dan koffers, maar zijn ontworpen om bijzonder duurzaam te zijn en in sommige gevallen geschikt voor buitenactiviteiten. Exclusief producten zoals draadloze telefoons en pagers.</t>
  </si>
  <si>
    <t>10005756 - Sleutelhangers - Omvat alle producten die kunnen worden beschreven/waargenomen als een ring die specifiek is ontworpen om sleutels in te bewaren. Sleutelhangers kunnen ook een decoratieve bevestiging hebben, die een nuttig doel kan dienen, zoals een persoonlijk identificatielabel of een middel om producten te promoten. Naast het bewaren van sleutels, hebben veel sleutelhangers kleine zaklampen, kompassen, rekenmachines, zakmessen, kortingskaarten, flesopeners of USB-sticks bevestigd. Omvat sleutelhangers met bevestigde elektronische sleutelhangers die worden gebruikt voor keyless entry op afstand tot motorvoertuigen en toegang tot appartementengebouwen en beveiligde gebieden. Exclusief producten zoals draadloze telefoons en pagers.</t>
  </si>
  <si>
    <t>10001391 - Tassen/Koffers/Paraplu's - Assortimenten - Omvat alle producten die kunnen worden beschreven/waargenomen als twee of meer afzonderlijke producten voor persoonlijke tassen, bagage en paraplu's die samen worden verkocht, die bestaan ​​binnen het schema dat behoort tot verschillende bricks maar tot dezelfde klasse behoort, dat wil zeggen twee of meer producten in dezelfde verpakking die bricks kruisen binnen de klasse persoonlijke tassen, bagage en paraplu's. Omvat producten zoals koffer- en bagagetrolley-variëteitpakketten. Artikelen die gratis worden ontvangen bij aankopen, moeten worden verwijderd uit het classificatiebesluitvormingsproces. Exclusief producten zoals draadloze telefoons en pagers.</t>
  </si>
  <si>
    <t>10001390 - Tassen/Koffers/Paraplu's - Overig - Omvat alle producten die kunnen worden beschreven/waargenomen als persoonlijke tassen, bagage en parapluproducten, waarbij de gebruiker van het schema de producten niet kan classificeren in bestaande bricks binnen het schema. Exclusief producten zoals draadloze telefoons en pagers.</t>
  </si>
  <si>
    <t>10005200 - Toilettassen/Beauty Cases - Omvat alle producten die kunnen worden beschreven/waargenomen als een kleine tas of koffer die is ontworpen om persoonlijke toiletartikelen, huid- en haarverzorgingsproducten te dragen. Deze tassen kunnen in een grotere koffer worden gedragen of afzonderlijk met de hand worden vervoerd. Exclusief producten zoals draadloze telefoons en pagers.</t>
  </si>
  <si>
    <t>10005817 - Wegwerp Draagtassen - Omvat alle producten die kunnen worden beschreven/waargenomen als wegwerptassen of -zakken die worden gebruikt om persoonlijke artikelen zoals boodschappen, kleding en knutselmaterialen te dragen. Ze kunnen handvatten hebben om het transport van de ene naar de andere locatie te vergemakkelijken en kunnen worden gemaakt van verschillende wegwerpmaterialen zoals plastic, papier en recyclebare stoffen zoals jute. Exclusief producten zoals draadloze telefoons en pagers.</t>
  </si>
  <si>
    <t>10001084 - Armbanden - Omvat alle producten die kunnen worden beschreven/waargenomen als een persoonlijk decoratie-item dat bedoeld is om om de pols te worden gedragen. Deze producten kunnen uitzetten om over de hand te passen of om de pols te worden vastgemaakt. Omvat producten zoals scharnierende, open, rekbare, gesp- en bedelarmbanden. Exclusief producten zoals draadloze telefoons en pagers.</t>
  </si>
  <si>
    <t>10001085 - Broches - Omvat alle producten die kunnen worden beschreven/waargenomen als een persoonlijk decoratie-item gemonteerd op een speld, ontworpen om aan kleding te worden bevestigd. Exclusief producten zoals draadloze telefoons en pagers.</t>
  </si>
  <si>
    <t>10001093 - Diademen - Omvat alle producten die kunnen worden beschreven/waargenomen als een kroonachtig, halfrond sieraad dat bedoeld is om op het hoofd te worden gedragen. Exclusief producten zoals draadloze telefoons en pagers.</t>
  </si>
  <si>
    <t>10001083 - Enkelbandjes - Omvat alle producten die kunnen worden beschreven/waargenomen als een persoonlijk decoratie-item dat is ontworpen om rond de enkel te worden gedragen. Omvat producten zoals enkelbandjes met ketting en enkelbandjes met bedels. Exclusief producten zoals draadloze telefoons en pagers.</t>
  </si>
  <si>
    <t>10001088 - Juwelendozen/-Zakjes - Omvat alle producten die kunnen worden beschreven/waargenomen als een doos of zakje dat is ontworpen om sieraden beschermd en veilig te houden. Deze producten kunnen van verschillende materialen zijn gemaakt en kunnen verschillende secties of partities bevatten. Omvat producten zoals muzikale sieradendoosjes en ringdoosjes. Exclusief producten zoals draadloze telefoons en pagers.</t>
  </si>
  <si>
    <t>10001090 - Kettingen/Halsbandjes - Omvat alle producten die kunnen worden beschreven/waargenomen als een persoonlijk decoratie-item dat is ontworpen om rond de nek of keel te worden gedragen. Deze kunnen zijn ontworpen als kettingen of kralensnoeren en kunnen verschillende lengtes hebben. Omvat producten zoals chokers, torsies en kralensnoeren. Exclusief producten zoals draadloze telefoons en pagers.</t>
  </si>
  <si>
    <t>10001086 - Manchetknopen - Omvat alle producten die kunnen worden beschreven/waargenomen als een verwijderbare bevestiging die de manchetten van een hemd bij elkaar houdt. Exclusief producten zoals draadloze telefoons en pagers.</t>
  </si>
  <si>
    <t>10001091 - Medaillons/Hangers/Sieradenbedels - Omvat alle producten die kunnen worden beschreven/waargenomen als een persoonlijk decoratie-item, ontworpen als een apart sieraad dat aan een ander sieraad kan worden gehangen, zoals een ketting, armband of enkelband. Omvat producten zoals kruizen, religieuze medaillons, munten en sieradenbedels. Exclusief producten zoals draadloze telefoons en pagers.</t>
  </si>
  <si>
    <t>10001087 - Oorbellen/Piercing Sieraden - Omvat alle producten die kunnen worden beschreven/waargenomen als een persoonlijk decoratie-item dat is ontworpen om door een gat in de oorlel of een piercing in een ander deel van het lichaam te worden geplaatst of eraan te hangen. Omvat producten zoals navelpiercings, neusringen, oorbellen, tepelringen en wenkbrauwstaven. Exclusief producten zoals mobiele telefoonsoftware, GPS-producten en horloges met ingebouwde uitzendfuncties.</t>
  </si>
  <si>
    <t>10001092 - Ringen - Omvat alle producten die kunnen worden beschreven/waargenomen als een open of complete cirkel van metaal of andere materialen die is ontworpen om op de vingers of tenen te worden gedragen. Producten kunnen uitbreidbaar, met edelstenen bezet of anderszins versierd zijn. Deze producten kunnen speciaal voor gelegenheden zijn ontworpen. Omvat producten zoals trouwringen, verlovingsringen, eeuwigheidsringen, kralenringen, met edelstenen bezette ringen, zegelringen en teenringen. Exclusief producten zoals mobiele telefoonsoftware, GPS-producten en horloges met ingebouwde uitzendfuncties.</t>
  </si>
  <si>
    <t>10001388 - Sieraden - Assortimenten - Omvat alle producten die kunnen worden beschreven/waargenomen als twee of meer afzonderlijke sieradenproducten die samen worden verkocht, die bestaan ​​binnen het schema dat tot verschillende bricks behoort maar tot dezelfde klasse, dat wil zeggen twee of meer producten die in hetzelfde pakket zitten en die bricks kruisen binnen de sieradenklasse. Omvat producten zoals armbanden, ringen en kettingen die samen worden verkocht. Exclusief producten zoals mobiele telefoonsoftware, GPS-producten en horloges met ingebouwde uitzendfuncties.</t>
  </si>
  <si>
    <t>10001089 - Sieraden - Onderdelen - Omvat alle producten die kunnen worden beschreven/waargenomen als vervangende onderdelen voor sieraden. Omvat producten zoals vervangende sluitingen en vervangende kettingschakels. Exclusief producten zoals mobiele telefoonsoftware, GPS-producten en horloges met ingebouwde uitzendfuncties.</t>
  </si>
  <si>
    <t>10001387 - Sieraden - Overig - Omvat alle producten die kunnen worden beschreven/waargenomen als sieradenproducten, waarbij de gebruiker van het schema de producten niet kan classificeren in bestaande bricks binnen het schema. Exclusief producten zoals mobiele telefoonsoftware, GPS-producten en horloges met ingebouwde uitzendfuncties.</t>
  </si>
  <si>
    <t>10008383 - Grafstenen - Omvat alle producten die kunnen worden beschreven/gezien als producten of accessoires die specifiek zijn ontworpen om te worden gebruikt om graven te versieren ter herinnering aan overledenen. Omvat producten zoals kruisen, gedenkstenen, grafstenen en grafstenen. Exclusief producten zoals mobiele telefoonsoftware, GPS-producten en horloges met ingebouwde uitzendfuncties.</t>
  </si>
  <si>
    <t>10008293 - Grafkisten - Omvat alle producten die kunnen worden omschreven/waargenomen als een houder, gewoonlijk gemaakt van verschillende soorten hout of metaal, en in sommige gevallen met handvatten of versieringen, die wordt gebruikt om de resten van een dode of een te begraven dier vast te houden. Exclusief producten zoals mobiele telefoonsoftware, GPS-producten en horloges met ingebouwde uitzendfuncties.</t>
  </si>
  <si>
    <t>10008294 - Urnen - Omvat alle producten die kunnen worden beschreven als een container die vaak de vorm heeft van een vaas met een gesloten bovenkant en die wordt gebruikt om de as van een persoon of dier te bevatten na het crematieproces. Exclusief amateurradio's (ham) en  producten zoals eenrichtingscommunicatieradio's en mobiele telefoons.</t>
  </si>
  <si>
    <t>10003565 - Afvoerontstopper - Omvat alle producten die kunnen worden beschreven/waargenomen als een rubberen zuignap op een handvat dat wordt gebruikt om verstoppingen in afvoerleidingen en afvoeren te verwijderen. Exclusief amateurradio's (ham) en  producten zoals eenrichtingscommunicatieradio's en mobiele telefoons.</t>
  </si>
  <si>
    <t>10004049 - Septische Tanks - Omvat alle producten die kunnen worden beschreven/waargenomen als een afgesloten tank voor de ontvangst en tijdelijke opslag van rioolwater waar de toegang tot het rioolnetwerk uiterst beperkt is. De installatie wordt normaal gesproken geregeld door bouwvoorschriften. Omvat producten die geschikt zijn voor eengezinswoningen tot zes personen, evenals producten die geschikt zijn voor woningen tot vijftig personen. Exclusief amateurradio's (ham) en  producten zoals eenrichtingscommunicatieradio's en mobiele telefoons.</t>
  </si>
  <si>
    <t>10005480 - Sifons/Putten/Douchegoten - Omvat alle producten die kunnen worden beschreven/waargenomen als een apparaat dat voorkomt dat rioolgassen en geuren het huis binnendringen, of voorkomt dat afval zoals vet en keukenresten in het riool terechtkomen. Omvat producten zoals gootsteenafvoeren, vetafscheiders, doucheafvoeren en afvoeren van badleidingen. Exclusief amateurradio's (ham) en  producten zoals eenrichtingscommunicatieradio's en mobiele telefoons.</t>
  </si>
  <si>
    <t>10008062 - Sifons/Putten/Douchegoten - Onderdelen/Accessoires - Omvat alle producten die kunnen worden beschreven/waargenomen als een vervangend onderdeel of een accessoire voor afvoeropvang of afvoerleidingen. Exclusief producten zoals portofoons.</t>
  </si>
  <si>
    <t>10002611 - Vergruizers - Omvat alle producten die kunnen worden beschreven/waargenomen als een apparaat dat is geïnstalleerd in een afvoerleiding van een toilet of keukengootsteen, dat een pomp gebruikt om afval te vermalen en veilig in het rioolsysteem te lozen. Exclusief producten zoals portofoons.</t>
  </si>
  <si>
    <t>10003996 - Afzuigventilator - Omvat alle producten die kunnen worden beschreven/waargenomen als een afzuigventilator, gemonteerd in een kanaal, die helpt de luchtstroom door het ventilatiekanaalsysteem te vergroten. Exclusief producten zoals portofoons.</t>
  </si>
  <si>
    <t>10004063 - Airconditioningapparatuur - Multifunctioneel - Vast - Omvat alle producten die kunnen worden beschreven/waargenomen als een vaste of geïnstalleerde eenheid die het werk van verschillende apparaten combineert, zoals bijvoorbeeld een airconditioner, luchtontvochtiger en ventilator. Exclusief producten zoals mobiele telefoons.</t>
  </si>
  <si>
    <t>10003985 - Airconditionings/Koel-/Ventilatieapparatuur - Assortimenten - Omvat alle producten die kunnen worden beschreven/waargenomen als twee of meer afzonderlijke airconditioning-/koel-/ventilatieproducten die samen worden verkocht, die bestaan ​​binnen het schema dat behoort tot verschillende bricks maar tot dezelfde klasse, dat wil zeggen twee of meer producten in dezelfde verpakking die bricks kruisen binnen de klasse Airconditioning-/koel-/ventilatieapparatuur. Omvat producten zoals een luchtventilatiesysteem dat wordt verkocht met leidingen en leidingenversterkers. Artikelen die gratis worden ontvangen bij aankopen, moeten worden verwijderd uit het classificatiebesluitvormingsproces. Exclusief producten zoals mobiele telefoons.</t>
  </si>
  <si>
    <t>10003984 - Airconditionings/Koel-/Ventilatieapparatuur - Onderdelen/Accessoires - Omvat alle producten die kunnen worden beschreven/waargenomen als een vervangend onderdeel of accessoire voor een geïnstalleerd airconditioningsysteem. Omvat producten zoals luchtfilters voor een airconditioner of een muurbeugel om een ​​ventilator vast te houden. Exclusief producten zoals mobiele telefoons.</t>
  </si>
  <si>
    <t>10003982 - Airconditionings/Koelapparaten - Vast - Omvat alle producten die kunnen worden beschreven/waargenomen als een vast of geïnstalleerd apparaat voor het regelen, met name verlagen, van de temperatuur en vochtigheid van een afgesloten ruimte. Exclusief producten zoals mobiele telefoons.</t>
  </si>
  <si>
    <t>10003993 - Luchtbevochtigingsapparaten - Vast - Omvat alle producten die kunnen worden beschreven/waargenomen als een vast of geïnstalleerd apparaat om de luchtvochtigheid in een kamer te verhogen. Exclusief producten zoals mobiele telefoons.</t>
  </si>
  <si>
    <t>10003997 - Luchtleidingen/-kanalen - Omvat alle producten die kunnen worden beschreven/waargenomen als een pijp die lucht tussen ruimtes in een gebouw transporteert. Exclusief producten zoals mobiele telefoonsoftware.</t>
  </si>
  <si>
    <t>10006274 - Luchtmeetapparatuur - Omvat een zelfstandige, draagbare eenheid die de zuiverheid van de lucht in afzuigkappen, isolatoren en andere cleanroomgebieden meet om ervoor te zorgen dat noch het milieu noch het personeel wordt geschaad door bronnen van verontreiniging. Exclusief producten zoals mobiele telefoonsoftware.</t>
  </si>
  <si>
    <t>10003990 - Luchtontvochtigingsapparaten - Vast - Omvat alle producten die kunnen worden beschreven/waargenomen als een vast of geïnstalleerd apparaat om de luchtvochtigheid in een kamer te verlagen. Exclusief producten zoals mobiele telefoonsoftware.</t>
  </si>
  <si>
    <t>10003988 - Luchtzuiveringsinstallaties/Ionisators - Vast - Omvat alle producten die kunnen worden beschreven/waargenomen als een vast of geïnstalleerd apparaat, dat tot doel heeft de lucht te bevrijden van verontreinigingen. Technieken die worden gebruikt om de lucht te zuiveren, omvatten mechanische absorptiemiddelen zoals houtskool en elektrostatische ladingen of ionisatoren. Exclusief producten zoals mobiele telefoonsoftware.</t>
  </si>
  <si>
    <t>10003998 - Ventilators - Extractieapparaat - Omvat alle producten die kunnen worden beschreven/waargenomen als een ingebouwd apparaat met een elektrische ventilator die helpt stoom, rook, gas of geuren uit een kamer of gebouw te ventileren. Deze producten worden gebruikt in kleine kamers waar de luchtstroom beperkt is, zoals in een badkamer of keuken. Omvat producten met een ingebouwde lamp. Exclusief producten zoals simkaarten, computersoftware en gps-software. Exclusief zijn producten die worden gedownload of gestreamd naar de klant.</t>
  </si>
  <si>
    <t>10003995 - Ventilators - Plafond - Omvat alle producten die kunnen worden beschreven/waargenomen als een ventilator die aan het plafond van een kamer hangt. Deze apparaten creëren een briesje dat een verkoelend effect heeft, maar ook helpt om warme lucht te herverdelen. Omvat producten die zijn uitgerust met een ingebouwde lamp. Exclusief producten zoals simkaarten, computersoftware en gps-software.</t>
  </si>
  <si>
    <t>10004064 - Ventilators - Venster - Omvat alle producten die kunnen worden beschreven/waargenomen als een apparaat dat in een raamkozijn is ingebouwd om muffe lucht uit de kamer te pompen of frisse lucht van buiten naar binnen te brengen. Exclusief producten zoals mobiele telefoons en handsfreesets die samen worden verkocht.</t>
  </si>
  <si>
    <t>10004032 - Bad-/Doucherekjes - Muurbevestiging - Omvat alle producten die kunnen worden beschreven/waargenomen als een container die aan een badkamer- of douchewand is bevestigd en die helpt om toiletartikelen zoals zeep, sponzen, tandpasta en tandenborstels op te bergen en te organiseren. Omvat producten die worden gemonteerd met behulp van zuignappen, zelfklevende strips of schroefverbindingen. Exclusief mobiele telefoonfronten. Exclusief producten zoals mobiele telefoonsoftware en stralingsbeschermers, en communicatiekoffers.</t>
  </si>
  <si>
    <t>10002627 - Badkamer Accessoires - Assortimenten - Omvat alle producten die kunnen worden beschreven/waargenomen als twee of meer afzonderlijke badkameraccessoires die samen worden verkocht, die bestaan ​​binnen het schema dat behoort tot verschillende bricks maar tot dezelfde klasse, dat wil zeggen twee of meer producten in dezelfde verpakking die bricks kruisen binnen de badkameraccessoiresklasse. Omvat producten zoals handgrepen en badliften die samen worden verkocht. Artikelen die gratis bij aankopen worden ontvangen, moeten uit het classificatiebesluitvormingsproces worden verwijderd. Exclusief mobiele telefoonfronten. Exclusief producten zoals mobiele telefoonsoftware en stralingsbeschermers, en communicatiekoffers.</t>
  </si>
  <si>
    <t>10002624 - Badliften - Omvat alle producten die kunnen worden beschreven/waargenomen als een apparaat dat bedoeld is om ouderen of gehandicapten te helpen in en uit een bad te stappen. Deze producten laten een persoon in bad zakken en bieden ook ondersteuning tijdens het baden. Omvat producten zoals liften met een riem en opblaasbare liften. Exclusief mobiele telefoonfronten. Exclusief producten zoals mobiele telefoonsoftware en stralingsbeschermers, en communicatiekoffers.</t>
  </si>
  <si>
    <t>10004027 - Badzitjes - Omvat alle producten die kunnen worden beschreven/waargenomen als een stoel of kruk, normaal gesproken gemaakt van plastic, die in bad kan worden geplaatst om ouderen en gehandicapten comfortabel in een badkuip te laten zitten. De stoel kan vrijstaand zijn of aan de zijkanten van het bad hangen en kan de mogelijkheid hebben om te draaien, waardoor het gemakkelijker is om in en uit het bad te stappen. Exclusief mobiele telefoonfronten. Exclusief producten zoals mobiele telefoonsoftware en stralingsbeschermers, en communicatiekoffers.</t>
  </si>
  <si>
    <t>10002623 - Douche Thermoalarm - Omvat alle producten die kunnen worden beschreven/waargenomen als een apparaat dat de temperatuur van het douchewater weergeeft en een hoorbaar alarm afgeeft wanneer het water te heet of te koud is. Het alarm is geïnstalleerd tussen de douche-eenheid en de doucheslang. Boven- en ondertemperaturen zijn programmeerbaar en er kan ook een klok worden weergegeven. Exclusief mobiele telefoonfronten. Exclusief producten zoals mobiele telefoonsoftware en stralingsbeschermers, en communicatiekoffers.</t>
  </si>
  <si>
    <t>10004026 - Douche Veiligheidsstrips - Omvat alle producten die kunnen worden beschreven/waargenomen als een antislip klevende vinylstrip die op de vloer van een douche of badkuip kan worden geplakt om te voorkomen dat iemand uitglijdt op het natte oppervlak. Het product is verkrijgbaar in verschillende kleuren. Exclusief mobiele telefoonfronten. Exclusief producten zoals mobiele telefoonsoftware en stralingsbeschermers, en communicatiekoffers.</t>
  </si>
  <si>
    <t>10008026 - Handdoekstangen/-haken/-ringen - Losstaand - Omvat alle producten die kunnen worden beschreven/waargenomen als een vrijstaande rail, haak of ring waaraan een bad-/handdoek kan worden gehangen. Omvat producten zoals enkele en dubbele handdoekrekken, evenals gas- of elektrisch verwarmde handdoekrekken. Exclusief mobiele telefoonfronten. Exclusief producten zoals mobiele telefoonsoftware en stralingsbeschermers, en communicatiekoffers.</t>
  </si>
  <si>
    <t>10004033 - Handdoekstangen/-haken/-ringen - Muurbevestiging - Omvat alle producten die kunnen worden beschreven/waargenomen als een rek, haak of ring die aan een badkamermuur is bevestigd en waaraan een bad-/handdoek kan worden gehangen.Omvat producten zoals enkele en dubbele handdoekrekken, evenals gas- of elektrisch verwarmde handdoekrekken. Exclusief mobiele telefoonfronten. Exclusief producten zoals mobiele telefoonsoftware en stralingsbeschermers, en communicatiekoffers.</t>
  </si>
  <si>
    <t>10006232 - Handdrogers - Omvat alle producten die kunnen worden beschreven/waargenomen als een apparaat dat is ontworpen om de handen van een gebruiker te drogen door middel van geforceerde lucht. Het apparaat kan handmatig of automatisch worden geactiveerd (sensoren worden gebruikt om het systeem te activeren). Exclusief alle momenteel geclassificeerde mobiele communicatieapparaten en -servicesproducten.</t>
  </si>
  <si>
    <t>10004028 - Handgrepen - Omvat alle producten die kunnen worden beschreven/waargenomen als een cilindrische stang die aan een muur is gemonteerd, dicht bij een toilet of badkuip en in de douche, om ouderen en gehandicapten in staat te stellen op te staan ​​uit het toilet of bad en ook om uitglijden op een natte vloer te voorkomen. De stangen zijn normaal gesproken gemaakt van metaal en kunnen worden bedekt met rubber of plastic voor een betere grip. De stangen kunnen horizontaal, verticaal of diagonaal worden gemonteerd. Exclusief producten zoals multifunctionele apparaten met een antwoordapparaat die zijn geclassificeerd als kantoorapparatuur, evenals telefoons en telefoons met een ingebouwd antwoordapparaat.</t>
  </si>
  <si>
    <t>10004062 - WC-Brillen - Omvat alle producten die kunnen worden beschreven/waargenomen als een zitting en deksel die op een toiletpot zijn gemonteerd. Omvat producten zoals een ovale zitting en een zitting met open voorkant. Ze kunnen van porselein, plastic, staal of hout zijn gemaakt en zijn verkrijgbaar in verschillende kleuren en ontwerpen. Exclusief producten zoals multifunctionele apparaten met een antwoordapparaat die zijn geclassificeerd als kantoorapparatuur, evenals telefoons en telefoons met een ingebouwd antwoordapparaat.</t>
  </si>
  <si>
    <t>10002601 - Bad-/Douchecabinewanden - Omvat alle producten die kunnen worden beschreven/waargenomen als een paneel uit één stuk dat bedoeld is om een ​​badkuip of douche af te sluiten om privacy te bieden. Exclusief producten zoals multifunctionele apparaten met een antwoordapparaat die zijn geclassificeerd als kantoorapparatuur, evenals telefoons en telefoons met een ingebouwd antwoordapparaat.</t>
  </si>
  <si>
    <t>10002600 - Bad-/Douchedeuren - Omvat alle producten die kunnen worden beschreven/waargenomen als een deur of een set deuren die bedoeld zijn om een ​​badkuip of douche af te sluiten om privacy te bieden, en die waterstralen naar het bad- of douchegebied tegenhouden. Deze producten kunnen schuiven, vouwen of draaien om toegang tot het bad of de douche mogelijk te maken. Exclusief producten zoals Intercoms.</t>
  </si>
  <si>
    <t>10004029 - Bad/Douchemodulen - met Waterjets - Omvat alle producten die kunnen worden beschreven/waargenomen als een zelfstandige installatie uit één stuk die bestaat uit zowel een badkuip als een douche. Deze producten zijn voorzien van kleine openingen waaruit krachtige waterstromen worden uitgestoten om een ​​masserend effect op het lichaam te produceren. Exclusief producten zoals Intercoms.</t>
  </si>
  <si>
    <t>10002610 - Badkamersets - Omvat alle producten die kunnen worden beschreven/waargenomen als een set gecoördineerde badkamerarmaturen die als een eenheid worden verkocht. De items waaruit de set bestaat, hebben over het algemeen een bijpassend ontwerp en materiaal. Omvat producten zoals bad-, toilet- en wastafelsets. Exclusief producten zoals Intercoms.</t>
  </si>
  <si>
    <t>10002590 - Badkuip-/Douchemodulen - Omvat alle producten die kunnen worden beschreven/waargenomen als een zelfstandige installatie uit één stuk die bestaat uit zowel een badkuip als een douche. Exclusief producten zoals Intercoms.</t>
  </si>
  <si>
    <t>10002595 - Badkuipen - Omvat alle producten die kunnen worden beschreven/waargenomen als een grote open container die wordt gebruikt om te baden. Meestal hebben deze producten een of meer kranen/kranen die zijn bevestigd om het met water te vullen, en een gat in de bodem waardoor gebruikt of grijs water wordt afgevoerd als het niet langer nodig is. Deze badkuipen zijn groot genoeg dat een volwassene erin kan stappen en zichzelf kan onderdompelen in het badwater. Omvat producten zoals vrijstaande en verzonken baden. Exclusief producten zoals faxapparaten, printers en verbruiksartikelen voor typemachines.</t>
  </si>
  <si>
    <t>10002596 - Badkuipen met Waterjets (Hot Tubs/Spabaden) - Omvat alle producten die kunnen worden beschreven/waargenomen als een grote open bak die wordt gebruikt om te baden en te masseren. Deze producten zijn voorzien van kleine openingen waaruit krachtige waterstromen worden uitgestoten om een ​​masserend effect op het lichaam te produceren. Meestal hebben deze producten een of meer kranen/kranen die zijn bevestigd om het met water te vullen, en een gat in de bodem waardoor gebruikt of grijs water wordt afgevoerd als het niet langer nodig is. Deze badkuipen en spa's zijn groot genoeg dat een of meer volwassenen erin kunnen stappen en zichzelf in het water kunnen onderdompelen. Omvat producten zoals buitenbubbelbaden. Exclusief producten zoals faxapparaten, printers en verbruiksartikelen voor typemachines.</t>
  </si>
  <si>
    <t>10002585 - Bidets - Omvat alle producten die kunnen worden beschreven/waargenomen als een laag bassin met koud en warm stromend water dat wordt gebruikt voor genitale en perineale hygiëne. Exclusief producten zoals faxapparaten, printers en verbruiksartikelen voor typemachines.</t>
  </si>
  <si>
    <t>10007723 - Doorspoel Bedieningspaneel/Duwplaat - Omvat alle producten die kunnen worden beschreven/waargenomen als een plaat die wordt gebruikt om de inhoud van een toiletreservoir in een afvoerbuis te spoelen. Het spoelmechanisme in het reservoir wordt geactiveerd wanneer een hendel of knop aan de buitenkant wordt getrokken of ingedrukt. Het spoelmechanisme kan ook automatisch worden geactiveerd door sensoren, waardoor er geen hendel of knop nodig is. Inclusief wandgemonteerde spoelplaten. Exclusief producten zoals faxapparaten, printers en verbruiksartikelen voor typemachines.</t>
  </si>
  <si>
    <t>10007724 - Douchearmen - Omvat alle producten die kunnen worden beschreven/waargenomen als een pijpfitting die is gemaakt om de watertoevoer in uw douchewand aan te sluiten op een douchekop. Exclusief producten zoals faxapparaten, printers en verbruiksartikelen voor typemachines.</t>
  </si>
  <si>
    <t>10002599 - Douchebakken - Omvat alle producten die kunnen worden beschreven/waargenomen als de basis van een douche-eenheid, die lager is verzonken dan de deuren. Deze producten zijn bedoeld om het water van de douchekop op te vangen, dat vervolgens via de doucheafvoer wordt afgevoerd. Omvat producten in verschillende maten en vormen. Exclusief producten zoals faxapparaten, printers en verbruiksartikelen voor typemachines.</t>
  </si>
  <si>
    <t>10002597 - Douchecabines - Omvat alle producten die kunnen worden beschreven/waargenomen als een complete behuizing waarin een douche kan worden geplaatst. De set, verkocht als een geheel, bestaat uit een douchebak/-bak, doucheomrandingspanelen en douchedeur. De set kan al dan niet douchekoppen en hydromassagejets bevatten. Exclusief producten zoals faxapparaten, printers en verbruiksartikelen voor typemachines.</t>
  </si>
  <si>
    <t>10007973 - Douchegordijnen - Omvat alle producten die kunnen worden beschreven/waargenomen als een gordijn dat speciaal is ontworpen om in de douche te worden gebruikt. Exclusief producten zoals faxapparaten, printers en verbruiksartikelen voor typemachines.</t>
  </si>
  <si>
    <t>10007974 - Douchegordijnen - Onderdelen/Accessoires - Omvat alle producten die kunnen worden beschreven/waargenomen als een accessoire of vervangend onderdeel voor douchegordijnen. Omvat met name ringen om het gordijn aan de stang of de stang zelf te bevestigen. Exclusief producten zoals faxapparaten, printers en verbruiksartikelen voor typemachines.</t>
  </si>
  <si>
    <t>10002608 - Douchekoppen - Omvat alle producten die kunnen worden beschreven/waargenomen als een geperforeerde sproeikop die water op een bader spuit. Omvat producten zoals vaste douchekoppen en verstelbare douchekoppen. Exclusief producten zoals faxapparaten, printers en verbruiksartikelen voor typemachines.</t>
  </si>
  <si>
    <t>10007726 - Douchesets - Omvat alle producten die kunnen worden beschreven/waargenomen als een set die is gemaakt van een combinatie van de volgende producten: doucheglijstang, douchekop, thermostaat, enz. Deze sets kunnen ook all-in-one-pakketten worden genoemd. Exclusief producten zoals faxapparaten, printers en verbruiksartikelen voor typemachines.</t>
  </si>
  <si>
    <t>10007725 - Doucheslang - Omvat alle producten die kunnen worden beschreven/waargenomen als een slang die de douchekop uit de douche-uitlaat verlengt. Het is specifiek ontworpen om in de douche te worden gebruikt. Exclusief producten zoals multifunctionele apparaten die een faxapparaat bevatten en die zijn geclassificeerd als kantoorapparatuur, evenals telefoons of antwoordapparaten die afzonderlijk worden verkocht.</t>
  </si>
  <si>
    <t>10007727 - Douchestangen/Glijstangen - Omvat alle producten die kunnen worden beschreven/waargenomen als een stang die wordt gebruikt om de hoogte van een handdouche aan te passen. Exclusief producten zoals multifunctionele apparaten die een faxapparaat bevatten en die zijn geclassificeerd als kantoorapparatuur, evenals telefoons of antwoordapparaten die afzonderlijk worden verkocht.</t>
  </si>
  <si>
    <t>10002602 - Kranen - Omvat alle producten die kunnen worden beschreven/waargenomen als een sanitair armatuur dat wordt gebruikt om de stroom van koud/warm water te leiden en te regelen. Ze worden doorgaans bevestigd aan wastafels/gootstenen of badkuipen, zodat ze snel en gemakkelijk met water kunnen worden gevuld. Deze producten kunnen handmatig worden bediend of van stroom worden voorzien en kunnen andere van stroom voorziene armaturen omvatten, zoals sensoren om handen te detecteren om de waterstroom automatisch te starten. Omvat producten zoals kranen/kranen met één temperatuur en mengkranen (één kraan/kraan waardoor zowel koud als warm water stroomt) Exclusief producten zoals multifunctionele apparaten die een faxapparaat bevatten en die zijn geclassificeerd als kantoorapparatuur, evenals telefoons of antwoordapparaten die afzonderlijk worden verkocht.</t>
  </si>
  <si>
    <t>10007941 - Kranen - Onderdelen/Accessoires - Omvat alle producten die kunnen worden beschreven/waargenomen als een vervangend onderdeel/accessoire voor kranen. Omvat producten zoals draadbeluchters, stroomregelaars en kraan-/kraanringen en sproeiers. Exclusief producten zoals multifunctionele apparaten die een faxapparaat bevatten en die zijn geclassificeerd als kantoorapparatuur, evenals telefoons of antwoordapparaten die afzonderlijk worden verkocht.</t>
  </si>
  <si>
    <t>10004044 - Massagedouches - Omvat alle producten die kunnen worden beschreven/waargenomen als een systeem van whirlpooljets in een douchecabine, waarbij de afvoer wordt gesloten terwijl een pomp draait en het water wordt gerecirculeerd, waardoor een massage-effect ontstaat voor een persoon die in de douche staat. Een elektronisch touchpad stelt de gebruiker in staat om de waterstroom aan te passen voor de gewenste massage-actie en een geïntegreerde verwarming helpt de oorspronkelijke watertemperatuur te behouden. Exclusief producten zoals multifunctionele apparaten die een faxapparaat bevatten en die zijn geclassificeerd als kantoorapparatuur, evenals telefoons of antwoordapparaten die afzonderlijk worden verkocht.</t>
  </si>
  <si>
    <t>10002614 - Sanitair/Sanitaire Voorzieningen - Assortimenten - Omvat alle producten die kunnen worden beschreven/waargenomen als twee of meer afzonderlijke sanitaire producten die samen worden verkocht, die binnen het schema vallen en behoren tot verschillende bricks maar tot dezelfde klasse, dat wil zeggen twee of meer producten in dezelfde verpakking die bricks kruisen binnen de Sanitair-klasse. Omvat producten zoals aparte douchedeuren die worden verkocht met douchebakken en aparte toiletten en urinoirs die samen worden verkocht. Artikelen die gratis worden ontvangen bij aankopen, moeten worden verwijderd uit het classificatiebesluitvormingsproces. Exclusief producten zoals multifunctionele apparaten die een faxapparaat bevatten en die zijn geclassificeerd als kantoorapparatuur, evenals telefoons of antwoordapparaten die afzonderlijk worden verkocht.</t>
  </si>
  <si>
    <t>10002612 - Sanitair/Sanitaire Voorzieningen - Onderdelen/Accessoires - Omvat alle producten die kunnen worden beschreven/waargenomen als een vervangend onderdeel of een accessoire voor sanitaire producten. Omvat producten zoals douchebakverhogers, stangen om vrijstaande douchewanden vast te houden en badhoofdsteunen . Exclusief producten zoals multifunctionele apparaten die een faxapparaat bevatten en die zijn geclassificeerd als kantoorapparatuur, evenals telefoons of antwoordapparaten die afzonderlijk worden verkocht.</t>
  </si>
  <si>
    <t>10002588 - Scheidingspanelen voor Urinoir - Omvat alle producten die kunnen worden beschreven/waargenomen als een scherm of aan de muur gemonteerd paneel dat is ontworpen om tussen urinoirs te worden geplaatst om privacy te bieden bij het urineren. Exclusief producten zoals multifunctionele apparaten die een faxapparaat bevatten en die zijn geclassificeerd als kantoorapparatuur, evenals telefoons of antwoordapparaten die afzonderlijk worden verkocht.</t>
  </si>
  <si>
    <t>10007016 - Toilet/Bidet - complete set - Omvat alle producten die kunnen worden beschreven/waargenomen als een complete toilet-/bidetset inclusief frame en het toilet/bidet zelf. Exclusief producten zoals multifunctionele apparaten die een faxapparaat bevatten en die zijn geclassificeerd als kantoorapparatuur, evenals telefoons of antwoordapparaten die afzonderlijk worden verkocht.</t>
  </si>
  <si>
    <t>10007015 - Toilet/Bidet Frames - Omvat alle producten die kunnen worden beschreven/waargenomen als een systeem voor toilet/bidet dat achter de wand van het toilet moet worden verborgen. Exclusief producten zoals multifunctionele apparaten die een faxapparaat bevatten en die zijn geclassificeerd als kantoorapparatuur, evenals telefoons of antwoordapparaten die afzonderlijk worden verkocht.</t>
  </si>
  <si>
    <t>10007018 - Toilet/Bidet Frontplaat - Omvat alle producten die kunnen worden beschreven/waargenomen als een plaquette die op de wand moet worden aangebracht tussen de wand en de toilet-/bidetstructuur, het kan een drukknop bevatten om de spoeling te bedienen. Exclusief producten zoals multifunctionele apparaten die een telefoon bevatten en die zijn geclassificeerd als kantoorapparatuur, evenals mobiele telefoons.</t>
  </si>
  <si>
    <t>10007017 - Toilet/Bidet/Urinoir Onderdelen/Accessoires - Omvat alle producten die kunnen worden beschreven/waargenomen als een vervangend onderdeel/accessoire voor toiletten/bidets/urinoirs. Omvat producten zoals bevestigingsmateriaal, connectoren en scharnieren voor toiletten of toiletzittingen en spoelmechanismen, snoeren, knoppen en handgrepen. Exclusief producten zoals multifunctionele apparaten die een telefoon bevatten en die zijn geclassificeerd als kantoorapparatuur, evenals mobiele telefoons.</t>
  </si>
  <si>
    <t>10006961 - Toiletbenodigdheden - Omvat alle producten die kunnen worden beschreven/waargenomen als een accessoire dat speciaal is ontworpen voor gebruik in de buurt van het toilet. Omvat producten zoals toiletrolhouders, toiletborstels, toiletborstelhouder. Exclusief producten zoals multifunctionele apparaten die een telefoon bevatten en die zijn geclassificeerd als kantoorapparatuur, evenals mobiele telefoons.</t>
  </si>
  <si>
    <t>10002586 - Toiletten - Omvat alle producten die kunnen worden beschreven/waargenomen als een sanitair armatuur dat speciaal is ontworpen voor de afvoer van lichaamsafval zoals urine en fecaliën. Meestal zijn deze producten aangesloten op een stromend waterleidingnet en een afvoersysteem, en de gebruiker zit erop of hurkt eroverheen. Omvat producten zoals spoeltoiletten, commodes en hurktoiletten. Exclusief producten zoals multifunctionele apparaten die een telefoon bevatten en die zijn geclassificeerd als kantoorapparatuur, evenals mobiele telefoons.</t>
  </si>
  <si>
    <t>10002587 - Urinoirs - Omvat alle producten die kunnen worden beschreven/waargenomen als een sanitaire voorziening die speciaal is ontworpen om te urineren, en meestal door een staande man. Deze producten kunnen zijn ontworpen voor gebruik door een of meer personen, en zijn meestal een aan de muur bevestigde kom. Ze kunnen al dan niet een spoelsysteem hebben om de urine uit de kom te spoelen. Exclusief producten zoals multifunctionele apparaten die een telefoon bevatten en die zijn geclassificeerd als kantoorapparatuur, evenals mobiele telefoons.</t>
  </si>
  <si>
    <t>10002592 - Wasbakken - Omvat alle producten die kunnen worden beschreven/waargenomen als een waterbak die is bevestigd aan een muur of aan de basiseenheid. Water wordt naar de bak/gootsteen geleid via een of meer kranen/kranen die eraan zijn bevestigd of ernaast liggen. Gebruikt of grijs water wordt uit de bak/gootsteen afgevoerd via een gat in de bodem van de bak/gootsteen in een afvoerbuis. Meestal worden deze producten gebruikt om handen of kleine voorwerpen zoals voedsel, borden en ondergoed te wassen. Omvat producten zoals wastafels/wastafels en wastafels met bevestigde afdruipplanken. Exclusief producten zoals multifunctionele apparaten die een telefoon bevatten en die zijn geclassificeerd als kantoorapparatuur, evenals mobiele telefoons.</t>
  </si>
  <si>
    <t>10002609 - Wastafel onderstellen - Omvat alle producten die kunnen worden beschreven/waargenomen als een ondersteunende basis of standaard, waarop een wastafel/gootsteen rust. Meestal zijn het open kolommen die aan de vloer zijn bevestigd en alle leidingen passen in de open ruimte, zodat ze niet zichtbaar zijn als je van voren naar het voetstuk kijkt. Omvat producten zoals open marmeren kolommen en metalen standaards. Exclusief producten zoals multifunctionele apparaten die een telefoon bevatten en die zijn geclassificeerd als kantoorapparatuur, evenals mobiele telefoons.</t>
  </si>
  <si>
    <t>10002593 - Wastafel/Onderkast Combinaties - Omvat alle producten die kunnen worden beschreven/waargenomen als een waterbak/gootsteen en basiseenheid in combinatie. Deze producten kunnen vrijstaand, aan de muur of op de vloer worden gemonteerd. Exclusief producten zoals multifunctionele apparaten die een telefoon bevatten en die zijn geclassificeerd als kantoorapparatuur, evenals mobiele telefoons.</t>
  </si>
  <si>
    <t>10006962 - Wastafelbenodigdheden - Omvat alle producten die kunnen worden beschreven/waargenomen als een accessoire dat speciaal is ontworpen om te worden gebruikt of geplaatst bij de wastafel. Omvat producten zoals een tandenborstelhouder, scheermeshouder, tandenborstelbeker en zeepbakje. Exclusief producten zoals multifunctionele apparaten die een telefoon bevatten en die zijn geclassificeerd als kantoorapparatuur, evenals mobiele telefoons.</t>
  </si>
  <si>
    <t>10002589 - Waterreservoirs voor Toilet/Urinoir - Omvat alle producten die kunnen worden beschreven/waargenomen als een tank die een bepaald volume water bevat dat wordt gebruikt om de inhoud van een toiletpot door een afvoerbuis te spoelen. Het spoelmechanisme in de stortbak wordt geactiveerd wanneer een hendel of knop aan de buitenkant wordt getrokken of ingedrukt. Het spoelmechanisme kan ook automatisch worden geactiveerd door sensoren, waardoor er geen hendel of knop nodig is. Omvat producten zoals hoge, lage, verborgen en gesloten koppelstortbakken. Exclusief producten zoals multifunctionele apparaten die een telefoon bevatten en die zijn geclassificeerd als kantoorapparatuur, evenals mobiele telefoons.</t>
  </si>
  <si>
    <t>10003994 - Sanitair/Verwarming Ventilatie/Airconditioning - Assortimenten - Omvat alle producten die kunnen worden beschreven/waargenomen als twee of meer afzonderlijke Loodgieters-/Verwarmings-/Ventilatie-/Airconditioningproducten die samen worden verkocht, die binnen het schema bestaan ​​en tot verschillende klassen behoren, maar tot dezelfde familie behoren, dat wil zeggen twee of meer producten in dezelfde verpakking die klassen binnen de Loodgieters-/Verwarmings-/Ventilatie-/Airconditioningfamilie kruisen. Omvat producten zoals een toilet dat wordt verkocht met een toiletbril. Artikelen die gratis worden ontvangen bij aankopen, moeten worden verwijderd uit het classificatiebesluitvormingsproces. Exclusief producten zoals multifunctionele apparaten die een telefoon bevatten en die zijn geclassificeerd als kantoorapparatuur, evenals mobiele telefoons.</t>
  </si>
  <si>
    <t>10007628 - Luchtkanalen - Assortimenten - Omvat alle producten die kunnen worden beschreven/waargenomen als twee of meer afzonderlijke luchtkanaalproducten die samen worden verkocht, die bestaan ​​binnen het schema en tot verschillende bricks horen, maar tot dezelfde klasse, dat wil zeggen twee of meer producten in dezelfde verpakking die bricks kruisen binnen de klasse Loodgieterswerk/Verwarming/Ventilatie/Airconditioning. Exclusief producten zoals multifunctionele apparaten die een telefoon bevatten en die zijn geclassificeerd als kantoorapparatuur, evenals mobiele telefoons.</t>
  </si>
  <si>
    <t>10008060 - Luchtkanalen - Onderdelen en Accessoires - Omvat alle producten die kunnen worden beschreven/waargenomen als onderdeel of accessoire van luchtleidingen en rookafzuiging. Omvat producten zoals beugels/ringen en schoorsteenplaten/-schalen (rozetten) voor rookafzuigtoepassingen. Exclusief producten zoals multifunctionele apparaten die een telefoon bevatten en die zijn geclassificeerd als kantoorapparatuur, evenals mobiele telefoons.</t>
  </si>
  <si>
    <t>10007610 - Luchtkanalen/Luchtkanalen Fittingen - Omvat alle producten die kunnen worden beschreven/waargenomen als een holle pijp/buis waardoor lucht/gas/rook kan stromen of worden getransporteerd, zoals een luchtkanaal of schoorsteen. Deze producten kunnen geribbeld of flexibel zijn en kunnen recht of gebogen zijn. Deze producten kunnen worden gemaakt van materialen zoals PVC of metaal. Exclusief producten zoals multifunctionele apparaten die een telefoon bevatten en die zijn geclassificeerd als kantoorapparatuur, evenals mobiele telefoons.</t>
  </si>
  <si>
    <t>10007609 - Schoorsteenkap/Regenkap - Omvat elk product dat is ontworpen om aan het einde van een pijp/buis te worden geplaatst, wat de extractie van lucht mogelijk maakt. Kan al dan niet een beschermend gaas bevatten. Exclusief producten zoals multifunctionele apparaten die een telefoon bevatten en die zijn geclassificeerd als kantoorapparatuur, evenals mobiele telefoons.</t>
  </si>
  <si>
    <t>10007645 - Hammam Cabine - Omvat alle producten die kunnen worden beschreven/waargenomen als een kleine kamer of hut die is ontworpen als een plek om stoomsessies te ervaren. Meestal zijn deze hutten gemaakt van hout. Soms kunnen deze hutten Turkse baden worden genoemd. Exclusief producten zoals telefoons.</t>
  </si>
  <si>
    <t>10007646 - Infraroodcabine - Omvat alle producten die kunnen worden beschreven/waargenomen als een kleine kamer of hut die is ontworpen als een plek om warmtesessies te ervaren door middel van infraroodtechnologie. Meestal zijn deze hutten gemaakt van hout. Exclusief producten zoals telefoons.</t>
  </si>
  <si>
    <t>10007650 - Multifunctionele Wellness Cabine - Omvat alle producten die kunnen worden beschreven/waargenomen als een kleine kamer of hut die is ontworpen als een plek om stoom- en/of droge of natte warmtesessies te ervaren. Meestal zijn deze hutten gemaakt van hout. Omvat specifiek saunacabines die ook een infraroodfunctie hebben. Exclusief producten zoals telefoons.</t>
  </si>
  <si>
    <t>10007649 - Sauna-Uitrusting - Onderdelen/Accessoires - Omvat alle producten die kunnen worden beschreven/waargenomen als een accessoire of vervangend onderdeel voor een wellness uitrusting. Omvat specifiek houten emmers, pollepels, thermometers, zandlopers, zonnebankbrillen en lavastenen die zijn ontworpen voor gebruik bij een gezondheids- en wellnes uitrusting. Exclusief producten zoals telefoons.</t>
  </si>
  <si>
    <t>10007647 - Saunacabine - Omvat alle producten die kunnen worden beschreven/waargenomen als een kleine kamer of hut die is ontworpen als een plek om droge of natte warmtesessies te ervaren. Deze hutten zijn doorgaans van hout gemaakt en worden soms ook wel de Finse sauna genoemd. Exclusief producten zoals telefoons.</t>
  </si>
  <si>
    <t>10007648 - Zonnebank - Omvat alle producten die kunnen worden beschreven/waargenomen als een apparaat dat ultraviolette straling uitzendt om een ​​cosmetische bruine kleur te produceren. Ook wel zonnebanken genoemd. Exclusief producten zoals telefoons.</t>
  </si>
  <si>
    <t>10005865 - Terugslagklep Onderdelen/Accessoires - Omvat producten die kunnen worden beschreven/waargenomen als een onderdeel of accessoire zoals een dop, flens of klep voor specifiek gebruik met een terugslagklep. Exclusief producten zoals telefoons.</t>
  </si>
  <si>
    <t>10005863 - Terugslagklep Testapparatuur - Omvat alle producten die kunnen worden beschreven/waargenomen als een op batterijen werkend, handzaam instrument dat is ontworpen om een ​​terugslagklep te testen om te verzekeren dat deze correct functioneert. Exclusief producten zoals mobiele telefoon pre-pay vouchers/kaarten.</t>
  </si>
  <si>
    <t>10005866 - Terugslagkleppen - Omvat alle producten die kunnen worden beschreven/waargenomen als een apparaat dat wordt gebruikt om watervoorraden te beschermen tegen verontreiniging of vervuiling. Een terugslagklep heeft testkranen en afsluitkleppen zodat ze kunnen worden getest of onderzocht om te verzekeren dat ze correct functioneren. Een terugslagklep kan worden vervaardigd om apparaten te omvatten zoals een dubbele controle-eenheid, een drukverminderingszone-eenheid, testkits en terugslagklep-accessoires. Exclusief producten zoals mobiele telefoon pre-pay vouchers/kaarten.</t>
  </si>
  <si>
    <t>10005864 - Veiligheidskleppen/Vacuümbrekers - Omvat alle producten die kunnen worden beschreven/waargenomen als een bevestiging die gewoonlijk op een bibcock-klep of toilet- of urinoirspoelklep wordt geplaatst, die voorkomt dat water terug in het openbare watersysteem wordt geheveld. Dit voorkomt verontreiniging als de druk in het openbare watersysteem daalt. Exclusief producten zoals mobiele telefoon pre-pay vouchers/kaarten.</t>
  </si>
  <si>
    <t>10002657 - Dompelaars - Omvat alle producten die kunnen worden beschreven/waargenomen als een verwarmingselement dat in water wordt ondergedompeld om te worden verwarmd. Deze producten kunnen als afzonderlijke eenheden worden verkocht of kunnen worden opgenomen in het algehele ontwerp van een boiler. Omvat producten zoals dompelverwarmers met schroefplug, flensverwarmers en over-the-side verwarmers, waarbij gemakkelijke toegang voor reiniging vereist is. Exclusief producten zoals mobiele telefoon pre-pay vouchers/kaarten.</t>
  </si>
  <si>
    <t>10002658 - Huishoud Boilers/Verwarmingsketels/Geisers - Omvat alle producten die kunnen worden beschreven/waargenomen als een huishoudelijk apparaat dat warmte levert aan een binnenruimte door middel van tussenliggende vloeistofbeweging van lucht, stoom of heet water. Omvat producten zoals boilers, ovens of tankwaterverwarmers die worden aangedreven door zonne-energie, elektriciteit, aardgas, steenkool, hout of stookolie. Exclusief producten zoals telefoons.</t>
  </si>
  <si>
    <t>10007005 - Huishoud Boilers/Verwarmingsketels/Geisers - Onderdelen/Accessoires - Omvat alle producten die kunnen worden beschreven/waargenomen als een accessoire of vervangend onderdeel voor een huishoudelijke boiler, oven of tankwaterverwarmer. Omvat met name sokkels/bases voor huishoudelijke boilers. Exclusief producten zoals telefoons.</t>
  </si>
  <si>
    <t>10005717 - Kamerverwarmingstoestellen - Omvat alle producten die kunnen worden beschreven/waargenomen als een kamerverwarmingsapparaat dat wordt aangedreven door elektriciteit, gas, steenkool of hout. Omvat producten zoals vrijstaande ruimteverwarmers en fornuizen, evenals gemonteerde plint- en wandverwarmers. Exclusief producten zoals telefoons.</t>
  </si>
  <si>
    <t>10002660 - Onderdelen/Accessoires voor Centrale Verwarming - Omvat alle producten die kunnen worden beschreven/waargenomen als een vervangend onderdeel of een accessoire voor centrale verwarmingsproducten. Omvat producten zoals vervangende temperatuur-overdrukventielen voor boilers, radiatorventielen, gasaansluitingen en accessoires zoals radiatorhoezen en dekens voor boilers. Exclusief producten zoals telefoons.</t>
  </si>
  <si>
    <t>10007004 - Open Haard Behandelingen/Reinigingsmiddelen - Omvat alle producten die kunnen worden beschreven/waargenomen als een behandelings- of reinigingsproduct voor open haarden. Deze producten kunnen brand voorkomen door roet in de leiding te verwijderen of om het scherm van de open haard schoon te maken. Exclusief producten zoals telefoons.</t>
  </si>
  <si>
    <t>10006402 - Open Haarden - Brandstofopslag - Omvat alle artikelen die worden gebruikt als opslagcontainer voor brandstof voor een open haard of haard. Exclusief producten zoals telefoons.</t>
  </si>
  <si>
    <t>10006399 - Open Haarden - Hulpmiddelen - Omvat alle items die worden gebruikt met een open haard of haard, zoals pook, vuurijzers, tangen en borstels. Exclusief producten zoals faxapparaat verbruiksartikelen die periodiek moeten worden vervangen.</t>
  </si>
  <si>
    <t>10006400 - Open Haarden - Roosters - Omvat items die worden gebruikt met een open haard of haard, die frames van metalen staven zijn om brandstof vast te houden tijdens het branden. Exclusief producten zoals een telefoon die wordt verkocht met een beller-ID display.</t>
  </si>
  <si>
    <t>10006401 - Open Haarden - Schermen - Omvat alle items die worden gebruikt als scherm voor een open haard of haard. Exclusief alle momenteel geclassificeerde vaste communicatieapparaten.</t>
  </si>
  <si>
    <t>10005478 - Open haarden/Schoorsteenmantels - Omvat alle producten die kunnen worden beschreven/waargenomen als een apparaat dat in een huis is ingebouwd, bestaande uit een ruimte die is ontworpen om een ​​open vuur te bevatten, over het algemeen voor verwarming, maar soms ook om te koken. Een schoorsteen of andere ventilatieopening laat gas- en deeltjesuitlaatgassen uit het gebouw ontsnappen en een open haard wordt normaal gesproken omgeven door decoratieve panelen en een schouw. Omvat producten zoals hout-/kolengestookte open haarden met een schoorsteen en gashaarden die zijn geïnstalleerd met een gasafvoer, evenals geïnstalleerde elektrische haarden. Exclusief alle andere producten uit die momenteel worden aangeboden binnen het Computers-segment.</t>
  </si>
  <si>
    <t>10002654 - Radiators - Omvat alle producten die kunnen worden beschreven/waargenomen als een geïnstalleerd verwarmingsapparaat dat bestaat uit een verzegelde metalen container of een designopstelling van buizen, die worden verwarmd door stoom van een boiler of warm water dat wordt gepompt uit een boiler. Omvat producten zoals de klassieke gietijzeren radiatoren en moderne designradiatoren. Exclusief producten zoals Harde schijfstations die afzonderlijk worden verkocht.</t>
  </si>
  <si>
    <t>10004002 - Thermostaten - Omvat alle producten die kunnen worden beschreven/waargenomen als een apparaat dat automatisch de temperatuur in een kamer of gebouw regelt door de warmtetoevoer van het centrale verwarmingssysteem af te sluiten en te herstellen. Omvat mechanische thermostaten en digitale thermostaten die op afstand kunnen worden bediend door een domoticasysteem. Exclusief alle momenteel geclassificeerde Computerstations.</t>
  </si>
  <si>
    <t>10002662 - Verwarmingsinstallatie - Assortimenten - Omvat alle producten die kunnen worden beschreven/waargenomen als twee of meer afzonderlijke verwarmingsapparatuurproducten die samen worden verkocht, die bestaan ​​binnen het schema dat behoort tot verschillende bricks maar tot dezelfde klasse, dat wil zeggen twee of meer producten in dezelfde verpakking, die bricks kruisen binnen de klasse Verwarmingsapparatuur. Omvat producten zoals radiatoren die worden verkocht met radiatorkranen. Artikelen die gratis worden ontvangen bij aankopen, moeten worden verwijderd uit het classificatiebesluitvormingsproces. Exclusief producten zoals CD- en DVD-stations en Harde schijven.</t>
  </si>
  <si>
    <t>10007003 - Verwarmingskabel/Verwarmingstape - Omvat alle producten die kunnen worden beschreven/waargenomen als een verwarmingskabel, verwarmingslint of verwarmingskoord. Deze producten kunnen worden gebruikt bij het traceren van leidingen, het beschermen van de leidingen tegen bevriezing, het handhaven van het temperatuurproces en viscositeitscontrole van ruwe olie en aardolieproducten. Exclusief producten zoals CD- en DVD-stations en Harde schijven.</t>
  </si>
  <si>
    <t>10002653 - Verwarmingssysteem Besturingen - Omvat alle producten die kunnen worden beschreven/waargenomen als een mechanisch of elektronisch apparaat dat een verwarmingssysteem in een gebouw regelt. Het is in staat om het comfort voor personeel te verhogen en tegelijkertijd echte kostenbesparingen te leveren door het gebruik van een geprogrammeerde tijdschakelaar en thermostaat. Tijd en temperatuur kunnen worden ingesteld op basis van de behoeften van het gebouw en de gebruiker. Omvat producten met bedieningsopties voor alleen verwarming, alleen ventilatie, vorstbeveiliging, zevendaagse programmering, drie aan/uit-periodes per dag, vakantiemodus en overwerkmodus. Exclusief producten zoals CD- en DVD-stations en Harde schijven.</t>
  </si>
  <si>
    <t>10004003 - Vloerverwarmingssystemen - Omvat alle producten die kunnen worden beschreven/waargenomen als een netwerk van leidingen of verwarmingskabels die in de vloer van een gebouw of huis zijn gelegd. Warmte wordt gegenereerd door warm water dat door de leidingen stroomt of door elektrisch verwarmde kabels, waardoor de kamer of het gebouw effectief wordt verwarmd. Exclusief producten zoals Floppy Disc-stations en CD/DVD-stations.</t>
  </si>
  <si>
    <t>10005479 - Waterverwarmer zonder Reservoir - Omvat alle producten die kunnen worden beschreven/waargenomen als een apparaat dat is bevestigd aan een waterleiding dicht bij de plaats waar het water wordt gebruikt en dat het water verwarmt terwijl het water door het apparaat stroomt. Het water wordt onmiddellijk verwarmd, op verzoek van de gebruiker, wat water bespaart en omdat het niet nodig is om het water op te slaan, wordt ook energie bespaard. Omvat producten die worden aangedreven door elektriciteit of gas. Exclusief producten zoals Floppy Disc-stations en CD/DVD-stations.</t>
  </si>
  <si>
    <t>10004024 - Aansluitkranen - Water en Gas - Omvat alle producten die kunnen worden beschreven/waargenomen als een klep of fitting die de stroming van water en/of gas (d.w.z. propaan; pneumatiek; enz.) regelt door de doorgang binnen een water-/gastoevoersysteem te openen, te sluiten of gedeeltelijk te blokkeren. Exclusief producten zoals Floppy Disc-stations en CD/DVD-stations.</t>
  </si>
  <si>
    <t>10004022 - Aansluitslangen - Water, Gas, CV - Omvat alle producten die kunnen worden beschreven/waargenomen als een verbindingsslang die speciaal is ontworpen met connectoren aan elk uiteinde om sanitaire voorzieningen zoals gasverwarmers, kranen/kranen of douche-apparaten aan te sluiten op het water-, gas- en centrale verwarmingssysteem. Eenmaal aangesloten op het toevoersysteem kan water of gas door de connector in het bevestigde armatuur stromen. Deze producten kunnen ook worden gebruikt als een methode om bestaande leidingen in het watersysteem te verlengen. Exclusief producten zoals Floppy Disc-stations en CD/DVD-stations.</t>
  </si>
  <si>
    <t>10008009 - Aansluitstukken/Koppelingen - Water, Gas, CV en Luchtkanalen - Omvat alle producten die kunnen worden beschreven/waargenomen als een water-, gas-, centrale verwarmings- of luchtleidingslangkoppeling, nippel, mof of elk type connector Exclusief producten zoals Floppy Disc-stations en CD/DVD-stations.</t>
  </si>
  <si>
    <t>10004057 - Buizen - Onderdelen/Accessoires - Omvat alle producten die kunnen worden beschreven/waargenomen als een accessoire/vervangend onderdeel voor water-/gastoevoerproducten. Omvat producten zoals pijpbeugels en -klemmen, buisbeugels, rozetten en zadels. Exclusief producten zoals Floppy Disc-stations en CD/DVD-stations.</t>
  </si>
  <si>
    <t>10005867 - Flenzen - Omvat elk product dat kan worden beschreven/waargenomen als een externe of interne rib of rand, gebruikt om verbinding te maken met een andere pijp of flens; om een ​​pijp te sluiten; om een ​​pijp te verstevigen of om een ​​pijp op zijn plaats te houden. Omvat producten zoals closetflenzen, orifice-flenzen, lange lasnek en reducerende flenzen. Exclusief producten zoals Floppy Disc-stations en CD/DVD-stations.</t>
  </si>
  <si>
    <t>10008011 - Onderdelen/Accessoires voor Aansluitkranen - Water en Gas - Omvat alle producten die kunnen worden beschreven/waargenomen als een accessoire of vervangend onderdeel voor kleppen en fittingen. Omvat producten zoals afvoeren voor water en gas. Exclusief producten zoals Floppy Disc-stations en CD/DVD-stations.</t>
  </si>
  <si>
    <t>10008010 - Onderdelen/Accessoires voor Aansluitstukken/Koppelingen - Water, Gas, CV - Omvat alle producten die kunnen worden beschreven/waargenomen als een accessoire of vervangend onderdeel voor connectoren. Omvat producten zoals afsluitpluggen, afdichtingsdraden, knijpmoeren, snijringen en verloopsets. Exclusief producten zoals Floppy Disc-stations en CD/DVD-stations.</t>
  </si>
  <si>
    <t>10004054 - Pijpen/Buizen - Water, Gas, CV - Omvat alle producten die kunnen worden beschreven/waargenomen als een lange holle cilinder waardoor water/gas/centrale verwarming kan stromen of kan worden getransporteerd in een water/gassysteem. Deze producten kunnen geribbeld of flexibel zijn en kunnen worden gemaakt van materialen zoals PVC, ijzer of koper. Exclusief producten zoals Floppy Disc-stations en CD/DVD-stations.</t>
  </si>
  <si>
    <t>10004055 - Pompen voor Water-/Gasvoorziening - Omvat alle producten die kunnen worden beschreven/waargenomen als een pomp die specifiek is ontworpen voor het verhogen, comprimeren en/of overbrengen van water en/of gas. Exclusief producten zoals Floppy Disc-stations en CD/DVD-stations.</t>
  </si>
  <si>
    <t>10008008 - Slangklemmen - Omvat alle producten die kunnen worden beschreven/waargenomen als een apparaat dat wordt gebruikt om een ​​slang op een fitting zoals een weerhaak of nippel te bevestigen en af ​​te dichten. Exclusief producten zoals Floppy Disc-stations en CD/DVD-stations.</t>
  </si>
  <si>
    <t>10004058 - Water-/Gasvoorziening - Assortimenten - Omvat alle producten die kunnen worden beschreven/waargenomen als twee of meer afzonderlijke watertoevoerproducten die samen worden verkocht, die bestaan ​​binnen het schema dat behoort tot verschillende bricks maar tot dezelfde klasse, dat wil zeggen twee of meer producten in dezelfde verpakking die bricks kruisen binnen de klasse pijpen/buizen. Omvat producten zoals waterleidingen/buizen die worden verkocht met kleppen. Artikelen die gratis worden ontvangen bij aankopen, moeten worden verwijderd uit het classificatiebesluitvormingsproces. Exclusief producten zoals Floppy Disc-stations en CD/DVD-stations.</t>
  </si>
  <si>
    <t>10002649 - Kalkremmers/waterontharders - Omvat alle producten die kunnen worden beschreven/waargenomen als een apparaat dat is aangesloten op een watertoevoerleiding om specifiek kalkaanslag te voorkomen/remmen, tijdelijk of permanent. Door de structuur of kenmerken van de kalkdeeltjes te veranderen, voorkomen deze apparaten dat ze zich hechten aan of worden afgezet op sanitair, leidingen of warmtewisselaars. Deze producten zijn ofwel geïntegreerd als onderdeel van het pijpsysteem of extern bevestigd. Omvat producten zoals magnetische kalkaanslagremmers en elektrische kalkaanslagremmers. Exclusief producten zoals Floppy Disc-stations en CD/DVD-stations.</t>
  </si>
  <si>
    <t>10004006 - Ontkalkers (DHZ) - Omvat alle producten die kunnen worden beschreven/waargenomen als een zeer sterk/geconcentreerd preparaat, speciaal ontworpen voor doe-het-zelfgebruik, om kalkaanslag te verwijderen die wordt veroorzaakt door hard water. Deze producten worden doorgaans gebruikt om leidingen en wateropslag-/verwarmingssystemen te ontkalken. Exclusief producten zoals Floppy Disc-stations en CD/DVD-stations.</t>
  </si>
  <si>
    <t>10002648 - Waterbehandelingen (DHZ) - Omvat alle producten die kunnen worden beschreven/waargenomen als een chemisch preparaat dat specifiek wordt gebruikt om een ​​huishoudelijke watervoorziening te behandelen tegen verontreinigingen. Omvat producten zoals pH-conditioners, biociden en antischuimmiddelen en ontschuimers. Exclusief producten zoals Floppy Disc-stations en CD/DVD-stations.</t>
  </si>
  <si>
    <t>10004016 - Waterfiltratie Machines/Systemen - Omvat alle producten die kunnen worden beschreven/waargenomen als een machine/systeem, dat op zijn plaats is bevestigd om water uit een aangesloten watervoorziening te filteren. Het water wordt door een of meer filters in de machine/het systeem geleid om onzuiverheden zoals metalen, watersediment, chloor, herbiciden en pesticiden te verwijderen. Omvat producten die gebruikmaken van ultraviolet (UV) en omgekeerde osmosefilters. Exclusief producten zoals Floppy Disc-stations en CD/DVD-stations.</t>
  </si>
  <si>
    <t>10004012 - Watermeters - Omvat alle producten die kunnen worden beschreven/waargenomen als een apparaat, dat het volume water meet dat een huishouden uit een hoofdtoevoer haalt om in huis te gebruiken. Omvat producten met een digitaal display om het volume van het gebruikte water weer te geven. Exclusief producten zoals Floppy Disc-stations en CD/DVD-stations.</t>
  </si>
  <si>
    <t>10002652 - Wateropslag/-behandeling - Assortimenten - Omvat alle producten die kunnen worden beschreven/waargenomen als twee of meer afzonderlijke producten voor wateropslag/-behandeling die samen worden verkocht, die binnen het schema vallen en tot verschillende bricks behoren, maar tot dezelfde klasse behoren, dat wil zeggen twee of meer producten in dezelfde verpakking die bricks kruisen binnen de klasse voor wateropslag/-behandeling. Omvat producten zoals watertanks die worden verkocht met waterfilters. Artikelen die gratis worden ontvangen bij aankopen, moeten worden verwijderd uit het classificatiebesluitvormingsproces. Exclusief producten zoals CD- en DVD-schrijfstations.</t>
  </si>
  <si>
    <t>10002650 - Wateropslag/-behandeling - Onderdelen/Accessoires - Omvat alle producten die kunnen worden beschreven/waargenomen als een accessoire/vervangend onderdeel voor producten voor wateropslag/-behandeling. Omvat producten zoals vervangende dekselafdichtingen, tankfittingen en vervangende waterfilters. Exclusief producten zoals CD- en DVD-schrijfstations.</t>
  </si>
  <si>
    <t>10002646 - Watertanks - Omvat alle producten die kunnen worden beschreven/waargenomen als een grote opslagcontainer die op zijn plaats is vastgezet, om vers water vast te houden voor gebruik in huis. Meestal zijn deze producten te vinden op de zolder van een huis. Exclusief producten zoals CD- en DVD-schrijfstations.</t>
  </si>
  <si>
    <t>10004008 - Waterverzachters (DHZ) - Omvat alle producten die kunnen worden beschreven/waargenomen als een apparaat dat op zijn plaats is vastgezet om water te verzachten uit een aangesloten watervoorziening. Deze apparaten verzachten het water door de calcium- of magnesiumionenconcentratie in hard water te verminderen. Het water wordt door een ionenwisselaarhars geleid waarin de ionen die de hardheid veroorzaken, worden verwisseld met natriumionen. Deze worden vervolgens in het water vrijgegeven, waardoor het veel zachter wordt. Exclusief producten zoals CD- en DVD-schrijfstations.</t>
  </si>
  <si>
    <t>10007038 - Waterverzachters Onderdelen/Accessoires - Omvat alle producten die kunnen worden beschreven/waargenomen als een vervangend onderdeel/accessoire voor een apparaat dat op zijn plaats is bevestigd om water te verzachten uit een aangesloten watertoevoer. Exclusief producten zoals CD- en DVD-schrijfstations.</t>
  </si>
  <si>
    <t>10000400 - Reinigings-/Onderhoudsproducten voor Schoenen - Omvat alle producten die kunnen worden waargenomen/beschreven als een preparaat dat specifiek is ontworpen voor het reinigen, verzorgen en onderhouden van schoeiselbovenkanten. Omvat schoenreinigers, schoenleerconditioners, schoenpoets, schoendeodorants en waterdichte producten voor schoenen. Exclusief producten zoals CD- en DVD-schrijfstations.</t>
  </si>
  <si>
    <t>10000433 - Schoenen - Onderdelen/Accessoires - Omvat alle producten die kunnen worden beschreven/waargenomen als een vervangend onderdeel voor schoeisel of een schoenverzorgingsaccessoire. Omvat producten zoals vervangende schoenveters en hielkappen, evenals schoenverzorgingsaccessoires zoals borstels en sponzen. Ook inbegrepen zijn producten die helpen bij het aantrekken van schoenen, zoals schoenlepels en producten die helpen bij het verzorgen van schoenen in opslag, zoals schoenspanners en schoenvormers. Exclusief producten zoals CD- en DVD-schrijfstations.</t>
  </si>
  <si>
    <t>10000700 - Schoenen Accessoires - Assortimenten - Omvat alle producten die kunnen worden beschreven/waargenomen als twee of meer afzonderlijke Schoen Accessoires-producten die samen worden verkocht, die bestaan ​​binnen het schema dat behoort tot verschillende bricks maar tot dezelfde klasse, dat wil zeggen twee of meer producten in dezelfde verpakking die bricks kruisen binnen de Schoen Accessoires-klasse. Omvat producten zoals schoenborstels en schoenpoets die samen worden verkocht. Artikelen die gratis worden ontvangen bij aankopen, moeten worden verwijderd uit het classificatiebesluitvormingsproces. Exclusief producten zoals CD- en DVD-schrijfstations.</t>
  </si>
  <si>
    <t>10001074 - Schoenen Inzetstukken - Omvat alle producten die kunnen worden beschreven/waargenomen als inlegzolen voor schoenen die in laarzen of schoenen worden gedragen om extra comfort te bieden. Exclusief producten zoals CD- en DVD-alleen-lezenstations.</t>
  </si>
  <si>
    <t>10000432 - Schoenkleur/Verf - Omvat alle producten die kunnen worden beschreven/waargenomen als een gekleurd pigment dat speciaal is ontworpen om het oppervlak van een schoen permanent te kleuren, met als doel om vervaagde schoenkleur te herstellen of de schoenkleur te veranderen. Exclusief producten zoals CD- en DVD-alleen-lezenstations.</t>
  </si>
  <si>
    <t>10001076 - Laarzen - Algemeen Gebruik - Omvat alle producten die kunnen worden beschreven/waargenomen als schoeisel dat boven de enkel uitsteekt en dat elke dag, binnen en buiten, kan worden gedragen en niet is ontworpen voor een specifiek doel, zoals veiligheidsschoenen met stalen neuzen. Meestal zijn de bovenkanten gemaakt van robuust leer, textiel of plastic. Exclusief producten zoals CD- en DVD-alleen-lezenstations.</t>
  </si>
  <si>
    <t>10001077 - Schoenen - Algemeen Gebruik - Omvat alle producten die kunnen worden beschreven/waargenomen als schoeisel dat niet boven de enkel uitsteekt en dat elke dag, binnen en buiten, kan worden gedragen en niet is ontworpen voor een specifiek doel, zoals veiligheidsschoenen met stalen neuzen. Meestal zijn de bovenkanten gemaakt van robuust leer, textiel of plastic. Exclusief producten zoals CD- en DVD-alleen-lezenstations.</t>
  </si>
  <si>
    <t>10001079 - Schoenen voor Binnen Gebruik - Gedeeltelijk Gesloten Bovenkant - Omvat alle producten die kunnen worden beschreven/waargenomen als binnenschoeisel met gedeeltelijk omhulde bovenkanten die een deel van de voet blootstellen, zoals de teen, achterkant of wreef. Meestal zijn de bovenkanten gemaakt van een zacht, comfortabel textiel. Omvat specifiek Indoor Slippers met een gedeeltelijk gesloten bovenkant. Exclusief producten zoals CD- en DVD-alleen-lezenstations.</t>
  </si>
  <si>
    <t>10001078 - Schoenen voor Binnen Gebruik - Volledig Gesloten Bovenkant - Omvat alle producten die kunnen worden beschreven/waargenomen als Indoor Footwear met volledig gesloten bovenkanten die de teen, achterkant of wreef van de voet niet blootstellen. Meestal zijn de bovenkanten gemaakt van een zacht, comfortabel textiel. Omvat specifiek Indoor Slippers met een volledig gesloten bovenkant. Exclusief producten zoals CD- en DVD-alleen-lezenstations.</t>
  </si>
  <si>
    <t>10001070 - Sportschoenen - Algemeen Gebruik - Omvat alle producten die kunnen worden beschreven/gezien als schoeisel voor actieve vrijetijdsbesteding. Ze zijn meestal gemaakt van flexibel textiel, rubber of kunststof of een combinatie van deze materialen. Hieronder vallen met name niet-gespecialiseerde wandelschoenen en niet-gespecialiseerde schoenen die in een sportzaal worden gedragen. Exclusief producten zoals CD- en DVD-alleen-lezenstations.</t>
  </si>
  <si>
    <t>10001071 - Sportschoenen - Speciaal Gebruik - Omvat alle producten die kunnen worden beschreven/waargenomen als specifiek, speciaal ontworpen schoeisel om te dragen tijdens speciale sportactiviteiten. Omvat met name spikes voor hardloopschoenen en spikes voor rugbyschoenen. Exclusief producten zoals CD- en DVD-alleen-lezenstations.</t>
  </si>
  <si>
    <t>10001081 - Veiligheids-/Beschermende Overschoenen - Omvat alle producten die kunnen worden beschreven/waargenomen als een schoeisel dat over een schoen of laars wordt gedragen om deze te beschermen tegen schade. Exclusief producten zoals CD- en DVD-alleen-lezenstations.</t>
  </si>
  <si>
    <t>10001082 - Veiligheids-/Beschermende Schoenen - Omvat alle producten die kunnen worden beschreven/waargenomen als schoeisel dat niet boven de enkel uitsteekt en dat wordt gedragen om de voet te beschermen tegen schade zoals impact en hitte. Meestal zijn de bovenkanten gemaakt van robuust leer, textiel of plastic. Exclusief producten zoals Swap-stations en randapparatuur die niet specifiek zijn ontworpen voor gebruik met computers.</t>
  </si>
  <si>
    <t>10001080 - Veiligheids-/Beschermingslaarzen - Omvat alle producten die kunnen worden beschreven/waargenomen als schoeisel met een bovenkant die boven de enkel uitsteekt en die wordt gedragen om de voet te beschermen tegen schade zoals impact en hitte. Meestal zijn de bovenkanten gemaakt van robuuste materialen zoals leer of textiel en kunnen ze veiligheidsvoorzieningen bevatten zoals stalen neuzen, geleidende eigenschappen en hittebestendigheid. Exclusief producten zoals Swap-stations en randapparatuur die niet specifiek zijn ontworpen voor gebruik met computers.</t>
  </si>
  <si>
    <t>10000770 - Aromadiffusors (Elektrisch) - Bevat alle elektrische diffusers die geurende oliën in de atmosfeer brengen ten behoeve van ontspanning. Producten kunnen extra functies hebben zoals timers om de hoeveelheid geurende olie die wordt verspreid te reguleren. Exclusief producten zoals Swap-stations en randapparatuur die niet specifiek zijn ontworpen voor gebruik met computers.</t>
  </si>
  <si>
    <t>10000769 - Aromadiffusors (Niet-elektrisch) - Bevat alle niet-elektrische diffusers die geurende oliën in de atmosfeer brengen ten behoeve van ontspanning. Bevat producten zoals keramische en metalen oliediffusers. Exclusief producten zoals Swap-stations en randapparatuur die niet specifiek zijn ontworpen voor gebruik met computers.</t>
  </si>
  <si>
    <t>10000774 - Aromatherapie - Assortimenten - Bevat producten met twee of meer verschillende producten uit de klasse aromatherapie die men als één product verkoopt, d.w.z. twee of meer producten opgenomen in dezelfde verpakking met GPC bricks binnen de klasse aromatherapie. Omvat producten zoals pure lavendel etherische olie en keramische aromadiffusers die samen worden verkocht. Gratis producten tellen niet mee bij het maken van een keuze voor de juiste brick. Exclusief producten zoals Swap-stations en randapparatuur die niet specifiek zijn ontworpen voor gebruik met computers.</t>
  </si>
  <si>
    <t>10000779 - Aromatherapie - Overig - Bevat producten voor aromatherapie, waarbij het niet mogelijk is om deze producten in de bestaande bricks binnen het schema te classificeren. Exclusief producten zoals Swap-stations en randapparatuur die niet specifiek zijn ontworpen voor gebruik met computers.</t>
  </si>
  <si>
    <t>10000772 - Aromatherapie Kussens - Omvat alle producten die kunnen worden beschreven als een kussen van stof, kunststof of leer, die is gevuld met zacht materiaal en die aromatherapie-oliën bevat bedoeld die bedoeld zijn om te kalmeren en te ontspannen. Exclusief producten zoals Swap-stations en randapparatuur die niet specifiek zijn ontworpen voor gebruik met computers.</t>
  </si>
  <si>
    <t>10000773 - Basis-/Drageroliën - Bevat alle producten als zuivere niet-vluchtige oliën hoofdzakelijk gebruikt om essentiële oliën te verdunnen voor massage. Producten zoals etherische oliën zijn vaak te sterk / geconcentreerd voor direct gebruik op de huid, en dus worden basis- en draagoliën gebruikt .Omvat o.a. grijze jojoba, dragerolie en druivenpitolie. Exclusief producten zoals Harde schijfstations, Floppy Disc-stations en randapparatuur die niet specifiek zijn ontworpen voor gebruik met computers.</t>
  </si>
  <si>
    <t>10000771 - Etherische Oliën - Bevat alle plantaardige oliën die worden gebruikt voor uiteenlopende doeleinden zoals masseren, baden of in verstuivers. Bevat producten zoals pure lavendel etherische olie, natuurlijke eucalyptus etherische olie, pure duizendblad natuurlijke etherische olie. Exclusief producten zoals Harde schijfstations, Floppy Disc-stations en randapparatuur die niet specifiek zijn ontworpen voor gebruik met computers.</t>
  </si>
  <si>
    <t>10000762 - Borst-/Heupvergroters - Bevat alle producten die speciaal bedoeld zijn om de vorm of grootte van de borst en heupen verbeteren. Deze producten zijn bedoeld om onder de kleding te dragen. Bevat producten die van divers materiaal gemaakt kunnen zijn zoals gel, siliconen, zoutoplossing of textiel. Exclusief producten zoals Harde schijfstations, Floppy Disc-stations en randapparatuur die niet specifiek zijn ontworpen voor gebruik met computers.</t>
  </si>
  <si>
    <t>10000532 - Cosmetica/Make-up - Gezichtstint - Omvat alle producten die kunnen worden beschreven als een cosmetica-/make-upvoorbereiding of artikel dat specifiek is ontworpen om het uiterlijk van de gezichtskleur te verbeteren of te verfraaien. Inclusief gezichtsfoundation en blushers. Exclusief producten zoals Floppy Disk Drives.</t>
  </si>
  <si>
    <t>10000377 - Cosmetica/Make-up - Hulpmiddelen/Accessoires - Omvat alle producten die kunnen worden omschreven als een accessoire of hulpmiddel dat specifiek is ontworpen voor het verwijderen, bewaren of onderhouden van cosmetica/make-up. Omvat producten specifiek voor cosmetisch/make-upgebruik, zoals wimperkrullers, wenkbrauwkammen, spiegels, make-uptassen en -dozen en puntenslijpers. Exclusief producten zoals Floppy Disk Drives.</t>
  </si>
  <si>
    <t>10000534 - Cosmetica/Make-up - Lippen - Omvat alle producten die kunnen worden beschreven als een cosmetische/make-up-preparaat of artikel dat specifiek is ontworpen om het uiterlijk van de lippen te verbeteren of te verfraaien. Exclusief producten zoals Floppy Disk Drives.</t>
  </si>
  <si>
    <t>10000533 - Cosmetica/Make-up - Ogen - Omvat alle producten die kunnen worden beschreven als een cosmetisch/make-up-preparaat of artikel dat specifiek is ontworpen om het uiterlijk van de ogen te verbeteren of te verfraaien. Inclusief oogschaduw en wenkbrauw sticks. Exclusief producten zoals Netwerktoegangspunten die afzonderlijk worden verkocht.</t>
  </si>
  <si>
    <t>10006201 - Cosmetica/Make-up - Testdisplay - Omvat alle producten die kunnen worden beschreven als een cosmetische/make-up displaystandaard/display-eenheid, met of zonder een voetstuk. Het doel van het display is specifiek ontworpen om de display van een artikelcollectie in een winkel te verbeteren. Inclusief cosmetische/make-up displaytests die enkele voorbeelden van het product zullen bevatten om de verschillende mogelijke kleuren of tinten van het product weer te geven. De display voor cosmetica/make-up kan een display zijn voor items zoals displaystandaards voor cosmetica/make-up lippen en stands voor cosmetica/make-up ogen of cosmetica/make-upverf/shimmers/glitters of teint. Exclusief alle andere producten die momenteel worden aangeboden binnen het Computers-segment.</t>
  </si>
  <si>
    <t>10008024 - Cosmetica/Make-up Applicators - Omvat alle producten die kunnen worden omschreven als een cosmetische applicator die speciaal is ontworpen voor het aanbrengen van Cosmetica/Make-up. Exclusief alle momenteel geclassificeerde Computernetwerkapparatuur.</t>
  </si>
  <si>
    <t>10000669 - Cosmetica/Make-up Assortimenten - Omvat alle producten die kunnen worden beschreven als twee of meer verschillende cosmetische/make-upproducten die samen worden verkocht, die bestaan ​​binnen het schema en bij verschillende bricks horen maar wel tot dezelfde klasse, dat wil zeggen twee of meer producten in hetzelfde pakket binnen de categorie Cosmetica/Make-upproducten. Bevat producten zoals oogschaduw en lippenstift die samen worden verkocht. Artikelen die gratis bij aankopen worden ontvangen, moeten uit het besluitvormingsproces voor classificatie worden verwijderd. Geldt ook voor een cosmetische/make-updisplaytest toe die wordt verkocht met artikelen zoals cosmetica/make-uplip of een ander product dat tot de productklasse Cosmetica/make-up behoort. Exclusief andere computerprogramma's.</t>
  </si>
  <si>
    <t>10008306 - Cosmetica/Make-up Multizone - Omvat alle producten die kunnen worden beschreven als cosmetica of make-up of item dat specifiek is ontworpen om het uiterlijk van meerdere gezichtszones zoals lippen en wangen of ogen en neus te verbeteren of te verfraaien. Exclusief producten zoals switches, hubs, routers en firewalls.</t>
  </si>
  <si>
    <t>10000775 - Cosmetica/Make-up Producten Overig - Omvat alle producten die kunnen worden beschreven als cosmetische/make-upproducten, waarbij de gebruiker van het schema de producten niet kan classificeren in bestaande bouwstenen binnen het schema. Exclusief producten zoals telefoons.</t>
  </si>
  <si>
    <t>10000761 - Cosmetica/Make-up Verf/Glinsters/Glitters - Omvat alle producten die kunnen worden omschreven als Cosmetisch/Make-up, speciaal ontworpen om het gezicht en/of lichaam te versieren om een ​​glanzend en/of glittereffect te geven. Omvat producten die op elk deel van het lichaam kunnen worden gebruikt, zoals de huid, het gezicht en het haar. Omvat producten zoals cosmetische poeder/make-up, vloeibare cosmetica/make-up, lotion cosmetica/make-up en cosmetische spray/make-up. Exclusief producten zoals telefoons.</t>
  </si>
  <si>
    <t>10000486 - Huidverlichting - Bevat alle producten die bedoeld zijn voor het kunstmatig bleken van de huid om de , leeftijd of pigmentvlekken te maskeren. Deze producten variëren van een effect dat enkele dagen duurt tot permanente en semipermanente effecten. Exclusief producten zoals telefoons.</t>
  </si>
  <si>
    <t>10000763 - Tatoeages/Plakkers/Zelfklevende Sieraden - Tijdelijk - Bevat alle producten die bedoeld zijn voor het tijdelijk geven van een decoratief effect door middel van sieraden, transfers en tijdelijke tattoos over het gehele lichaam, zoals huid, gezicht en nagels. Omvat producten zoals henna tatoeages, lichaamssieraden en henna stencils. Exclusief producten zoals telefoons.</t>
  </si>
  <si>
    <t>10000764 - Valse Wimpers - Bevat alle kunstmatig cosmetica hulpmiddelen die gebruikt worden om het uiterlijk van het oog te verbeteren door het toepassen van integrale of enkele valse wimpers. Exclusief producten zoals telefoons.</t>
  </si>
  <si>
    <t>10000672 - Cosmetica/Parfums - Assortimenten - Bevat producten met twee of meer verschillende cosmetica- en parfumproducten uit verschillende GPC klassen die men als één product verkoopt, d.w.z. twee of meer producten opgenomen in dezelfde verpakking met GPC bricks in de familie cosmetica/parfum, maar uit verschillende klassen. Omvat producten zoals body spray en lippenstift die samen worden verkocht. Gratis producten tellen niet mee bij het maken van een keuze voor de juiste brick. Exclusief producten zoals telefoons.</t>
  </si>
  <si>
    <t>10000671 - Cosmetica/Verzorgingsproducten voor Nagels - Assortimenten - Bevat producten met twee of meer verschillende producten uit de klasse cosmetica/verzorgingsproducten voor nagels die men als één product verkoopt, d.w.z. twee of meer producten opgenomen in dezelfde verpakking met GPC bricks binnen de klasse cosmetica/verzorgingsproducten voor nagels. Omvat producten zoals nagellak removers en nagelvijlen die samen worden verkocht. Gratis producten tellen niet mee bij het maken van een keuze voor de juiste brick. Exclusief producten zoals telefoons.</t>
  </si>
  <si>
    <t>10000768 - Cosmetica/Verzorgingsproducten voor Nagels - Onderdelen - Omvat alle reserveonderdelen voor cosmetica en verzorgingsproducten voor nagels. Exclusief producten zoals telefoons.</t>
  </si>
  <si>
    <t>10000778 - Cosmetica/Verzorgingsproducten voor Nagels - Overig - Bevat nagelcosmetica en verzorgingsproducten voor nagels, waarbij het niet mogelijk is om deze producten in de bestaande bricks binnen het schema te classificeren. Exclusief producten zoals telefoons.</t>
  </si>
  <si>
    <t>10000767 - Nagels - Accessoires (Elektrisch) - Bevat alle elektrische accessoires, die speciaal bedoeld zijn om de prestaties van nagelverzorgings- of andere nagel make-up producten te verbeteren. Bevat producten die bedoeld zijn voor zowel natuurlijke als kunstnagels, zoals nagellak drogers en kunstnagellijm drogers . Exclusief producten zoals telefoons.</t>
  </si>
  <si>
    <t>10000385 - Nagels - Accessoires (Niet-elektrisch) - Bevat alle niet-elektrische accessoires, speciaal bedoeld voor een prestatieverbetering van nagelverzorgingsproducten. Bevat producten die bestemd zijn voor zowel natuurlijke als kunstnagels zoals nagellak houders en nagellak correctoren. Exclusief producten zoals telefoons.</t>
  </si>
  <si>
    <t>10000361 - Nagels - Behandelingen - Bevat alle producten die bedoeld zijn om de nagel te verzorgen, zoals het verzachten en verwijderen van nagelriemen en dode huid. Ze bevatten ook producten die worden gebruikt om de vinger- en teennagels gezond te houden. Producten kunnen claims bevatten zoals vochtinbrengend of infectie voorkomend. Exclusief producten zoals telefoons.</t>
  </si>
  <si>
    <t>10000360 - Nagels - Cosmetica - Bevat alle producten die kunnen worden aangebracht op de vinger- of teennagels om kleur of glans toe te voegen. Dit kan zowel in mat of glans zijn, kan toegevoegde glitters hebben in verschillende kleuren en tinten. Omvat producten zoals nagellak en basislaag. Exclusief producten zoals telefoons.</t>
  </si>
  <si>
    <t>10000780 - Nagels - Hulpmiddelen(Elektrisch) - Bevat alle elektrische apparaten of hulpmiddelen, speciaal bedoeld voor het manicuren van de nagels, voor het polijsten van de nagels of het verwijderen of terugduwen van de nagelriemen. Bevat alle elektrische producten om de nagels te manicuren zoals elektrische nagelbuffers en nagelvijlen. Exclusief producten zoals hubs, routers, firewalls en switches.</t>
  </si>
  <si>
    <t>10000358 - Nagels - Hulpmiddelen(Niet-elektrisch) - Bevat alle niet elektrische producten die speciaal bedoeld zijn om de nagels te manicuren, meestal bedoeld om de nagels te polijsten of om de nagelriemen te verwijderen of terug te duwen. Bevat niet-elektrische producten zoals eeltschaver, nagelriemknipper, nagelvijl, nagelknipper en een manicureschaar. Exclusief producten zoals hubs, routers, firewalls en switches.</t>
  </si>
  <si>
    <t>10000333 - Nagels - Reinigingsmiddelen/Cosmetica Verwijderproducten - Omvat alle producten die gebruikt worden voor het verwijderen van nagellak of het reinigen van de nagels. Het betreft zowel aceton als acetonvrije producten, die speciaal bedoeld zijn voor het gebruik op dunne, breekbare nagels. Bevat producten zoals pennen, sponzen en doekjes. Exclusief producten zoals hubs, routers, firewalls en switches.</t>
  </si>
  <si>
    <t>10000359 - Nagels - Vals - Bevat alle producten die bedoeld zijn om de natuurlijke nagels te bedekken, hetzij om de indruk van echte, goed onderhouden nagels te geven of om zwakke natuurlijke nagels te versterken. Inclusief complete kits en kunstnagels, die bedoeld zijn om te worden gelijmd en verwijderd na een korte periode, evenals producten, die zijn geïntegreerd met de natuurlijke nagel tijdens de groei. Producten zijn verkrijgbaar in verschillende kleuren en tinten en kunnen op maat worden gevormd. Exclusief producten zoals routers, switchers en gateways.</t>
  </si>
  <si>
    <t>10000365 - Parfums - Bevat alle producten met geurige natuurlijke oliën gewonnen uit bloemen, hout, of synthetische of ingespoten oliën. Wordt meestal op het lichaam gespoten of gedept om een ??aangename geur te scheppen of om het lichaam te verfrissen, kan het verschillende niveaus van geparfumeerde essence concentratie hebben. Bevat producten zoals eau de toilette, parfum en eau de cologne. Omvat ook vloeibare aftershave. Exclusief producten zoals routers, switchers en gateways.</t>
  </si>
  <si>
    <t>10000379 - Haar - Accessoires - Bevat alle producten zoals een clip, net, pen of band, speciaal ontworpen voor het bevestigen en ondersteunen van haarlokken en/of voor decoratieve doeleinden. Exclusief producten zoals routers, switchers en gateways.</t>
  </si>
  <si>
    <t>10008023 - Haar - Borstels en Kammen - Bevat alle niet-aangedreven hulpmiddelen of apparaten die een haarverzorgingsfunctie uitvoeren, zoals borstels of kammen. Exclusief producten zoals routers, switchers en gateways.</t>
  </si>
  <si>
    <t>10000346 - Haar - Crèmespoeling/Behandeling - Bevat alle producten die specifiek zijn bedoeld om het haar te behandelen of te conditioneren, die doorgaans zijn bedoeld om te worden gemasseerd in nat of droog haar en die mogen blijven of weggespoeld kunnen worden. Doorgaans maken deze producten het haar zacht en handelbaar. Producten kunnen beweren formules te hebben zoals anti-droge hoofdhuid, oliereductie, verbeterde glans of anti-klit eigenschappen. Exclusief producten zoals routers, switchers en gateways.</t>
  </si>
  <si>
    <t>10000828 - Haar - Hulpmiddelen(Elektrisch) - Bevat alle elektrische apparaten die bedoeld zijn als hulpmiddel bij trimmen, knippen en drogen van haar op het lichaam. Dit omvat trimmen in een bepaalde stijl of netheid en trimmen van lelijk lichaamshaar, zoals nasaal haar en haar in het oor. De primaire functie van deze producten wordt niet gemakkelijk bereikt met andere middelen. Exclusief producten zoals routers, switchers en gateways.</t>
  </si>
  <si>
    <t>10000564 - Haar - Hulpmiddelen(Niet-elektrisch) - Bevat alle niet-aangedreven hulpmiddelen die een haarverzorgingsfunctie uitvoeren zoals borstelen, kammen of trimmen. De hoofdfunctie van deze producten kan niet eenvoudig worden bereikt met andere middelen. Omvat pruik- en toupetlijm, borstels, kammen en niet-aangedreven scharen. Exclusief producten zoals routers, switchers en gateways.</t>
  </si>
  <si>
    <t>10000345 - Haar - Kleurmiddelen - Bevat alle producten om de haren te kleuren. Producten omvatten tijdelijke, semipermanente of permanente kleurstoffen en lighteners/bleekmiddelen en kleurstoffen aangebracht op wimpers en wenkbrauwen. Bevat ook kleurherstellers, kleurversterkers en kleurcorrectoren. Exclusief producten zoals routers, switchers en gateways.</t>
  </si>
  <si>
    <t>10000829 - Haar - Krulspelden/Haarrollers - Bevat alle producten die bedoeld zijn om krullen of een slag in het haar te creëren. Deze zijn bedoeld om in het haar te worden vastgemaakt of verstrengeld teneinde dit een krullend of golvend effect te geven. Exclusief producten zoals andere netwerkapparaten.</t>
  </si>
  <si>
    <t>10000348 - Haar - Permanent - Bevat alle apparaten, gereedschappen of vloeistoffen, speciaal bedoeld voor de functie van het permanenten van haar. Producten kunnen beweren formules te hebben als conditionerend, hydraterend, warmte-isolerend of extra grip. Exclusief producten zoals andere netwerkapparaten.</t>
  </si>
  <si>
    <t>10000368 - Haar - Shampoo - Bevat alle producten om het haar te reinigen. Deze producten kunnen worden aangebracht op het haar met of zonder toevoeging van water, en zijn vloeibaar, in poedervorm of in een spuitbus. Producten kunnen ook een conditioner bevatten om het haar gelijktijdig te wassen en te conditioneren. Producten kunnen beweren formules te hebben als anti-roos, voor vet haar, gevoelige huid of zonbeschermend en conditionerend. Bevat producten zoals 2 in 1 shampoo en crèmespoeling. Exclusief producten zoals andere netwerkapparaten.</t>
  </si>
  <si>
    <t>10000678 - Haar - Styling (Elektrisch) - Bevat alle aangedreven apparaten die bedoeld zijn om te helpen bij het stijlen of modelleren van het haar. Omvat producten zoals haarkrulborstels, stijltangen en vlechtapparaten. Exclusief producten zoals andere netwerkapparaten.</t>
  </si>
  <si>
    <t>10000381 - Haar - Styling (Niet-elektrisch) - Bevat alle niet-aangedreven producten om het haar te stijlen. Producten bieden tijdelijke stijling en kunnen worden ingedeeld volgens de mate van stevigheid die zij leveren, zoals 'normaal' of 'extra stevig'. Producten kunnen aanvullende claims bevatten zoals extra volume, conditionerend en UV-bescherming. Exclusief producten zoals andere netwerkapparaten.</t>
  </si>
  <si>
    <t>10000343 - Haar - Vals - Bevat alle producten die bedoeld zijn als een arrangement van kunstmatig of menselijk haar dat wordt gedragen om het natuurlijke gezichts-, hoofd- of lichaamshaar van een persoon te verbeteren of als mode- of verkleedaccessoire. Omvat producten zoals pruiken, toupetjes, haarextensies, wenkbrauwen, snorren. Exclusief producten zoals andere netwerkapparaten.</t>
  </si>
  <si>
    <t>10000677 - Haarverzorgingsproducten - Assortimenten - Bevat producten met twee of meer verschillende producten uit de klasse haarverzorgingsproducten die men als één product verkoopt, d.w.z. twee of meer producten opgenomen in dezelfde verpakking met GPC bricks binnen de klasse haarverzorgingsproducten. Omvat producten zoals shampoo en conditioner die samen worden verkocht. Gratis producten tellen niet mee bij het maken van een keuze voor de juiste brick. Exclusief producten zoals andere netwerkapparaten.</t>
  </si>
  <si>
    <t>10000833 - Haarverzorgingsproducten - Onderdelen - Bevat alle vervangende onderdelen voor haar behandeling producten. Bevat producten zoals trimmer bladen en kammen. Exclusief producten zoals andere netwerkapparaten.</t>
  </si>
  <si>
    <t>10000834 - Haarverzorgingsproducten - Overig - Bevat haarverzorgingsproducten, waarbij het niet mogelijk is om deze producten in de bestaande bricks binnen het schema te classificeren. Exclusief producten zoals andere netwerkapparaten.</t>
  </si>
  <si>
    <t>10000676 - Haarproducten - Assortimenten - Bevat producten met twee of meer verschillende haarverzorgingsproducten uit verschillende GPC klassen die men als één product verkoopt, d.w.z. twee of meer producten opgenomen in dezelfde verpakking met GPC bricks in de familie haarverzorgingsproducten, maar uit verschillende klassen. Omvat producten zoals shampoo en scheermesjes die samen worden verkocht. Gratis producten tellen niet mee bij het maken van een keuze voor de juiste brick. Exclusief producten zoals andere netwerkapparaten.</t>
  </si>
  <si>
    <t>10000830 - Depilatie/Epilatie (Elektrisch) - Bevat alle aangedreven producten voor het verwijderen van ongewenst haar van het lichaam door het verwijderen van de haarwortel. Omvat alle aangedreven vormen van het epileren en depileren en hun accessoires, zoals elektrolyse apparaten. Exclusief producten zoals hubs, switches en gateways.</t>
  </si>
  <si>
    <t>10000340 - Depilatie/Epilatie (Niet-elektrisch) - Bevat alle niet-aangedreven producten speciaal bedoeld voor het verwijderen van haar. Bevat alle niet-aangedreven vormen van epilatie- en ontharingsmiddelen en hun toebehoren, zoals chemische ontharing of ontharing d.m.v. pincet, suiker, wrijving of wax. Exclusief producten zoals hubs, switches en gateways.</t>
  </si>
  <si>
    <t>10000329 - Lichaamshaar Bleek-/Maskeermiddelen - Bevat alle producten specifiek bedoeld om de aanwezigheid van gezichts- of lichaamshaar te verhullen door de kleur lichter te maken. Exclusief producten zoals hubs, switches en gateways.</t>
  </si>
  <si>
    <t>10000680 - Ontharingsproducten - Assortimenten - Bevat producten met twee of meer verschillende producten uit de klasse ontharingsproducten die men als één product verkoopt, d.w.z. twee of meer producten opgenomen in dezelfde verpakking met GPC bricks binnen de klasse ontharingsproducten. Omvat producten zoals scheergel en scheermessen die samen worden verkocht. Gratis producten tellen niet mee bij het maken van een keuze voor de juiste brick. Exclusief producten zoals hubs, switches en gateways.</t>
  </si>
  <si>
    <t>10000832 - Ontharingsproducten - Onderdelen - Omvat alle onderdelen voor ontharingsproducten. Bevat producten als epilatorbladen, scheerbladen en snijblokken. Exclusief producten zoals hubs, switches en gateways.</t>
  </si>
  <si>
    <t>10000835 - Ontharingsproducten - Overig - Bevat ontharingsproducten, waarbij het niet mogelijk is om deze producten in de bestaande bricks binnen het schema te classificeren. Exclusief producten zoals hubs, switches en gateways.</t>
  </si>
  <si>
    <t>10000535 - Pre-shave/Scheerschuim/Scheermiddel - Bevat alle producten voor gebruik voor of tijdens het scheerproces, speciaal bedoeld om de stoppelbaard te verzachten, en om de huid te verzachten en glad te maken. Deze producten zijn voor de huid en baard bedoeld als voorbereiding op en ter voorkoming van irritaties bij het scheren. Bevat producten die geparfumeerd of ongeparfumeerd zijn, en kunnen vitaminen en ingrediënten bevatten om het glijden van het scheermes te vergemakkelijken. Exclusief producten zoals hubs, switches en gateways.</t>
  </si>
  <si>
    <t>10000350 - Producten ter Verzorging na Ontharing - Bevat alle producten die speciaal bedoeld zijn voor gebruik voor of tijdens het epileren, ontharen of waxen en die worden toegepast op de huid om irritatie en ongemak tijdens het verwijderen van haarwortels te minimaliseren of om toekomstige haargroei te remmen. Exclusief producten zoals hubs, switches en gateways.</t>
  </si>
  <si>
    <t>10000349 - Scheeraccessoires - Bevat alle producten die speciaal tijdens het scheerproces worden gebruikt en met andere ontharingsproducten worden gebruikt voor het versterken of verbeteren van hun performance. Bevat producten zoals scheermokken, borstels, houders. Exclusief producten zoals hubs, switches en gateways.</t>
  </si>
  <si>
    <t>10000831 - Scheerapparaten (Elektrisch) - Bevat alle aangedreven apparaten bedoeld om te helpen bij het verwijderen van lichaamshaar door het haar dichtbij het oppervlak van de huid af te snijden. Bevat ladyshaves en roterende gezichtsscheerapparaten. Exclusief producten zoals hubs, switches en gateways.</t>
  </si>
  <si>
    <t>10000369 - Scheermesjes - Bevat alle metalen mesjes speciaal bedoeld voor gebruik tijdens het scheren, en bedoeld voor gebruik in combinatie met een niet-wegwerpbaar scheerapparaat. Bevat mesjes voor een scheermes als ook mesjes in een houder met enkele en dubbele-snijkant. Exclusief producten zoals hubs, routers en gateways.</t>
  </si>
  <si>
    <t>10000730 - Scheermesjes (Niet-elektrisch) - Bevat alle niet-aangedreven scheermesjes voor het verwijderen van haar van verschillende lichaamsdelen. Omvat uitsluitend niet-wegwerpscheerapparaten waarvan periodiek de mesjes moeten worden vervangen. Omvat producten voor mannelijk, vrouwelijk en unisex gebruik. Producten kunnen ook bijkomende eigenschappen zoals vochtinbrengende en huidverzachtende strips hebben naast de bladen. Bevat ook niet-aangedreven, niet-wegwerpartikelen die gel, zeep of schuim verstrekken voor het scheermes, zodat de gebruiker dit niet extra hoeft toe te voegen. Exclusief USB-geheugensticks.</t>
  </si>
  <si>
    <t>10000679 - Spiegels voor Persoonlijke Verzorging - Bevat alle spiegels voor persoonlijke verzorging. Deze spiegels kunnen draagbaar, ingepakt of vrijstaand zijn, maar zijn in het algemeen klein en gemakkelijk draagbaar. Bevat ook spiegels met een vergrotende werking. Exclusief producten zoals routers, hubs en gateways.</t>
  </si>
  <si>
    <t>10000370 - Wegwerp Scheermesjes (Niet-elektrisch) - Bevat alle niet-aangedreven wegwerpscheermesjes voor het verwijderen van haar van verschillende lichaamsdelen. Omvat alleen wegwerpproducten die volledig worden weggegooid na een aantal keren gebruik. Omvat producten voor mannelijk, vrouwelijk en unisex gebruik. Producten kunnen ook bijkomende eigenschappen hebben zoals vochtinbrengende en huidverzachtende strips naast de scheerbladen. Bevat ook wegwerpartikelen die gel, zeep of schuim verstrekken voor het scheermes, zodat de gebruiker dit niet extra hoeft toe te voegen. Exclusief producten zoals routers, hubs en gateways.</t>
  </si>
  <si>
    <t>10000731 - Bruinen Zonder Zon - Oraal (Niet-elektrisch) - Bevat alle orale producten die speciaal zijn bedoeld voor het kunstmatig bruinen van de huid, zonder de noodzaak voor blootstelling aan de zon. Inclusief orale producten die werken door het stimuleren van de aanmaak van melanine in de huid, waardoor de huid in een donkerdere kleur verandert. Exclusief producten zoals routers, hubs en gateways.</t>
  </si>
  <si>
    <t>10000355 - Bruinen Zonder Zon - Topisch (Niet-elektrisch) - Bevat alle niet-elektrische producten speciaal bedoeld voor het kunstmatig bruinen van de huid, zonder noodzaak voor blootstelling aan de zon. Inclusief plaatselijke toepassingsproducten (zoals crèmes of lotions) die de huid kleuren. Deze producten bevatten vaak de werkzame stof dihydroxyaceton (DHA), die reageert met huidproteïnen (aminozuren) in de buitenste lagen van de huid voor een bruinkleuring effect. Exclusief producten zoals routers, hubs en gateways.</t>
  </si>
  <si>
    <t>10000809 - Bruinen Zonder Zon (Elektrisch) - Bevat alle elektrische producten die speciaal zijn bedoeld voor het kunstmatig bruinen van de huid, zonder de noodzaak voor blootstelling aan de zon, zoals zonnebanken en lampen die werken door het uitstralen van ultraviolet licht en het stimuleren van de aanmaak van melanine in de huid, waardoor de huid in een ??donkerdere kleur verandert. Exclusief producten zoals routers, hubs en gateways.</t>
  </si>
  <si>
    <t>10000723 - Bruiningsproducten - Assortimenten - Bevat producten met twee of meer verschillende producten uit de klasse bruiningsproducten die men als één product verkoopt, d.w.z. twee of meer producten opgenomen in dezelfde verpakking met GPC bricks binnen de klasse bruiningsproducten. Omvat producten zoals zonnebrandcrèmes en zelfbruinende lotions die samen worden verkocht. Gratis producten tellen niet mee bij het maken van een keuze voor de juiste brick. Exclusief producten zoals routers, hubs en gateways.</t>
  </si>
  <si>
    <t>10000811 - Bruiningsproducten - Onderdelen - Bevat vervangende onderdelen voor bruiningsproducten. Exclusief producten zoals routers, hubs en gateways.</t>
  </si>
  <si>
    <t>10000814 - Bruiningsproducten - Overig - Bevat bruiningsproducten, waarbij het niet mogelijk is om deze producten in de bestaande bricks binnen het schema te classificeren. Exclusief producten zoals randapparatuur.</t>
  </si>
  <si>
    <t>10000388 - Kleurversnellende Producten - Bevat alle producten zoals een crème, gel, vloeistof of tablet die speciaal zijn bedoeld om bruinen van de huid te versnellen, en die gewoonlijk worden toegepast of rechtstreeks gesproeid op de huid voor blootstelling aan de zon of die oraal moeten worden ingenomen. Producten kunnen claims bevatten met UV-bescherming of hydraterende eigenschappen. Exclusief producten zoals randapparatuur.</t>
  </si>
  <si>
    <t>10000373 - Zonbeschermende Producten - Omvat alle producten die speciaal zijn bedoeld voor zonnebescherming of gebruik in combinatie met zonlicht en die worden toegepast / rechtstreeks gesproeid op de huid, voorafgaand aan blootstelling aan de zon. Producten kunnen claims bevatten met hydraterende of andere aanvullende eigenschappen. Exclusief producten zoals randapparatuur.</t>
  </si>
  <si>
    <t>10000717 - Huidproducten - Assortimenten - Bevat producten met twee of meer verschillende huidproducten uit verschillende GPC klassen die men als één product verkoopt, d.w.z. twee of meer producten opgenomen in dezelfde verpakking met GPC bricks in de familie huidverzorgingsproducten, maar uit verschillende klassen. Omvat producten zoals zonnebrand en aftersun moisturizers die samen worden verkocht. Gratis producten tellen niet mee bij het maken van een keuze voor de juiste brick. Exclusief producten zoals randapparatuur.</t>
  </si>
  <si>
    <t>10006275 - After-sun Vochtinbrengende Producten - Inclusief alle producten die worden gebruikt na of tijdens het zonnen. Speciaal bedoeld voor toepassing op een deel van of op het gehele lichaam, aangebracht om het vochtgehalte van de huid te herstellen en/of rimpels of een droge huid te voorkomen. Exclusief producten zoals randapparatuur.</t>
  </si>
  <si>
    <t>10000324 - Aftershave - Bevat alle producten die speciaal zijn bedoeld om toe te passen op de huid na het scheren, met als voornaamste doel het kalmeren c.q. hydrateren van de huid en het minimaliseren van irritatie en ongemak, waarbij het geven van een aangename geur bijzaak is. Exclusief producten zoals randapparatuur.</t>
  </si>
  <si>
    <t>10000806 - Anti-acné Hulpmiddelen (Elektrisch) - Bevat alle elektrische apparaten voor het voorkomen en verwijderen van puistjes, het oplossen van problemen met verstopte poriën en het verwijderen van acné en andere puistjes met minimaal letsel aan de huid. Bevat producten zoals elektrische puistjesverwijderaars en apparaten om de poriën te reinigen. Exclusief producten zoals randapparatuur.</t>
  </si>
  <si>
    <t>10000327 - Anti-acné Hulpmiddelen (Niet-elektrisch) - Bevat alle niet-aangedreven producten speciaal ontworpen om acné met minimaal letsel te verwijderen van de huid. Producten kunnen strips, houten en metalen lepels en niet-aangedreven vacuümpompen/vacuümspuiten omvatten. Exclusief producten zoals randapparatuur.</t>
  </si>
  <si>
    <t>10000374 - Body Poeder - Bevat alle producten die bedoeld zijn om de huid te conditioneren en om na het baden vocht te absorberen en wrijving te voorkomen. Producten kunnen claims bevatten met antiseptische en medicinale eigenschappen. Exclusief producten zoals randapparatuur.</t>
  </si>
  <si>
    <t>10000808 - Gezichtsreiniging/Make-up Verwijderproducten (Elektrisch) - Bevat alle elektrische producten die worden gebruikt voor het schoonmaken en verwijderen van cosmetica op de huid zoals draagbare stoomsystemen voor het openen van de huidporiën. Bevat o.a. ook gezichtssauna. Exclusief producten zoals randapparatuur.</t>
  </si>
  <si>
    <t>10000332 - Gezichtsreiniging/Make-up Verwijderproducten (Niet-elektrisch) - Bevat alle producten die zijn bedoeld voor het reinigen/verwijderen van cosmetica op de huid. Producten kunnen exfoliëren / hydrateren naast reinigen, en kunnen een claim bevatten zoals hypoallergeen, toegevoegde vitaminen en lanoline. Omvat producten zoals gezichtstrips, gels en crèmes. Exclusief producten zoals computerprocessors die afzonderlijk worden verkocht.</t>
  </si>
  <si>
    <t>10000721 - Huidverzorging - Assortimenten - Bevat producten met twee of meer verschillende producten uit de klasse huidverzorging die men als één product verkoopt, d.w.z. twee of meer producten opgenomen in dezelfde verpakking met GPC bricks binnen de klasse huidverzorging. Omvat producten zoals peelings/maskers en vochtinbrengende producten die samen worden verkocht. Gratis producten tellen niet mee bij het maken van een keuze voor de juiste brick. Exclusief alle andere producten die momenteel worden aangeboden binnen het segment Computers.</t>
  </si>
  <si>
    <t>10000810 - Huidverzorging - Onderdelen - Bevat alle producten die dienen als vervangende onderdelen voor huidbehandelingsproducten. Exclusief alle momenteel geclassificeerde computercomponenten.</t>
  </si>
  <si>
    <t>10000812 - Huidverzorging - Overig - Bevat producten voor huidverzorging, waarbij het niet mogelijk is om deze producten in de bestaande bricks binnen het schema te classificeren. Exclusief producten zoals gegevensopslagapparaten.</t>
  </si>
  <si>
    <t>10000356 - Huidverzorging/Vochtinbrengende Producten - Bevat alle producten die specifiek worden toegepast op elk deel of een combinatie van delen van het lichaam, bedoeld om vocht te herstellen of de huid te behandelen en/of rimpels of een droge huid te voorkomen. Producten kunnen aanvullende claims hebben zoals vochtinbrengend, verstevigend / andere huidtint, anti-cellulitis, vitamine verrijkt, zon-bescherming of antioxiderende eigenschappen. Exclusief producten zoals gegevensopslagapparaten.</t>
  </si>
  <si>
    <t>10005727 - Lipbalsems - Bevat alle producten die bedoeld zijn als een balsem voor het genezen, herstellen en hydrateren van de lippen. Bovendien kunnen deze producten gekleurd zijn om het uiterlijk van de lippen te verbeteren. Bevat producten die er uitzien als een olieachtige samenstelling, een gel of een stick; sommige producten worden gearomatiseerd. Exclusief producten zoals gegevensopslagapparaten.</t>
  </si>
  <si>
    <t>10000342 - Peelings/Maskers - Bevat alle producten om de huid te scrubben of toe te passen op de huid en een korte tijd aanwezig blijft alvorens te worden verwijderd en speciaal is ontworpen voor reinigen, strakker maken, vernieuwen of hydrateren van de huid. Producten kunnen een claim bevatten zoals andere huidtint en hypoallergeen. Omvat lichaams- en gezichtsmaskers en peelings/scrubs. Exclusief producten zoals gegevensopslagapparaten.</t>
  </si>
  <si>
    <t>10000484 - Toners/Adstringerende Middelen - Bevat alle producten die worden aangebracht of gesproeid op het gezicht en speciaal bedoeld zijn om de stevigheid van de huid te herstellen door de poriën aan te halen en de huid te reinigen. Producten kunnen claims voor huidformuleringen bevatten zoals antibacterieel, alcoholvrij, hydraterend en bescherming tegen de zon. Exclusief producten zoals gegevensopslagapparaten.</t>
  </si>
  <si>
    <t>10000719 - Verkoelende Gezichts-/Lichaamsbenevelaars - Bevat alle producten die bedoeld zijn voor toepassing op het gezicht en/of het lichaam om de huid te koelen en te verfrissen. Producten kunnen aanvullende claims bevatten zoals hydraterend, kalmerend, vochtinbrengend, tintend, het verdoven van jeukende huid. Exclusief producten zoals gegevensopslagapparaten.</t>
  </si>
  <si>
    <t>10000334 - Bad/Douche Accessoires - Persoonlijk - Bevat alle accessoires die specifiek bedoeld zijn voor gebruik in bad of onder de douche. Inclusief producten om het comfort en/of de veiligheid te verbeteren, zoals antislip matten. Bevat ook douchemutsen en duurzame exfolieerders. Exclusief producten zoals gegevensopslagapparaten.</t>
  </si>
  <si>
    <t>10000328 - Badadditieven - Omvat alle producten die aan het badwater worden toegevoegd voor de geur, ontspanning, pijnverlichting en/of stimulatie. Bevat producten met claims zoals schuimende en geurige eigenschappen, en bevatten soms etherische oliën. Exclusief producten zoals gegevensopslagapparaten.</t>
  </si>
  <si>
    <t>10000722 - Lichaamsreiniging - Assortimenten - Bevat producten met twee of meer verschillende producten uit de klasse lichaamsreiniging die men als één product verkoopt, d.w.z. twee of meer producten opgenomen in dezelfde verpakking met GPC bricks binnen de klasse lichaamsreiniging. Omvat producten zoals scrubhandschoen en douchegel die samen worden verkocht. Gratis producten tellen niet mee bij het maken van een keuze voor de juiste brick. Exclusief producten zoals gegevensopslagapparaten.</t>
  </si>
  <si>
    <t>10000813 - Lichaamsreiniging - Overig - Bevat lichaamsreinigingsproducten, waarbij het niet mogelijk is om deze producten in de bestaande bricks binnen het schema te classificeren. Exclusief producten zoals gegevensopslagapparaten.</t>
  </si>
  <si>
    <t>10000330 - Producten voor Lichaamsreiniging - Bevat alle producten voor het reinigen en wassen van het lichaam die gewoonlijk worden toegepast op de huid om bacteriën en ongewenste afzettingen van vuil en olie te verwijderen, in de vorm van stukken zeep, schuim, vloeibare zeep en douchegel. Deze producten kunnen worden gebruikt met of zonder water. Producten kunnen claims bevatten op exfoliëren en hydrateren aanvullend op het reinigen, maar ook formuleringen als hypoallergeen, toegevoegde vitaminen, hydraterend en verzachtend. Exclusief producten zoals gegevensopslagapparaten.</t>
  </si>
  <si>
    <t>10000573 - Vochtige Doekjes - Bevat alle vochtige papieren of stoffen doekjes, die speciaal zijn bedoeld voor het reinigen en/of desinfecteren van de huid. Sommige van deze producten worden verkocht voor gebruik op specifieke delen van het lichaam. Bevat producten zoals vrouwelijke hygiënedoekjes en babydoekjes. Exclusief producten zoals gegevensopslagapparaten.</t>
  </si>
  <si>
    <t>10000715 - Algemene Lichaamsverzorging - Assortimenten - Bevat producten met twee of meer verschillende producten uit de klasse algemene lichaamsverzorging die men als één product verkoopt, d.w.z. twee of meer producten opgenomen in dezelfde verpakking met GPC bricks binnen de klasse algemene lichaamsverzorging. Omvat producten zoals wattenstaafjes en gezichtsdoekjes die samen worden verkocht. Gratis producten tellen niet mee bij het maken van een keuze voor de juiste brick. Exclusief producten zoals gegevensopslagapparaten.</t>
  </si>
  <si>
    <t>10000786 - Algemene Lichaamsverzorging - Overig - Bevat producten voor algemene lichaamsverzorging, waarbij het niet mogelijk is om deze producten in de bestaande bricks binnen het schema te classificeren. Exclusief producten zoals computertassen, antistatische hoezen en dragers.</t>
  </si>
  <si>
    <t>10000485 - Gezichtsdoeken/Zakdoeken (Wegwerpartikel) - Bevat alle producten zoals papieren zakdoekjes of niet-geweven materiaal, voornamelijk bedoeld voor het afvegen of drogen van het gezicht of voor het snuiten van de neus. Bevat producten verpakt in dozen, reisverpakkingen en verpakkingen in zakformaat. Exclusief producten zoals computertassen, antistatische hoezen en dragers.</t>
  </si>
  <si>
    <t>10000341 - Oor-/Neusverzorging - Omvat alle producten die speciaal zijn bedoeld om de gezondheid van de oren of neusholte te bewaken, en kenmerkend bedoeld voor het reinigen of het verbeteren van de conditie van deze gebieden. Bevat o.a. oordopjes, oorsmeerverwijderaars, neusdouches of netipotten. Exclusief producten zoals computertassen, antistatische hoezen en dragers.</t>
  </si>
  <si>
    <t>10000338 - Transpiratiewerende producten/Deodoranten - Bevat alle deodorant / transpiratieremmers, die specifiek bedoeld zijn om de huid een ??aangename geur te geven, en om lichaamsgeuren te maskeren en om transpiratie te voorkomen. Producten omvatten intieme deodoranten, zoals deodoriserende vaginale pessaria, etc. Exclusief producten zoals computertassen, antistatische hoezen en dragers.</t>
  </si>
  <si>
    <t>10000335 - Watten Producten - Bevat alle producten gemaakt van ofwel zuivere watten of synthetische vezels, ontworpen voor verschillende doeleinden, zoals het reinigen van lichaamsdelen, verwijdering van cosmetica en algemene EHBO. De producten omvatten o.a. wattenstaafjes. Exclusief producten zoals computertassen, antistatische hoezen en dragers.</t>
  </si>
  <si>
    <t>10000375 - WC-papier - Bevat alle producten zoals wegwerp papier (per rol of per vel), tissue of niet-geweven materiaal, speciaal ontworpen voor het vegen en reinigen van de anale-genitale zone van het lichaam. Al dan niet geheel of gedeeltelijk vervaardigd uit gerecycled materiaal. Producten kunnen specifiek voor aambeienverlichting worden aangeduid. Exclusief alle producten die niet specifiek zijn ontworpen voor computers.</t>
  </si>
  <si>
    <t>10000495 - Baby Inlegluiers - Bevat alle wegwerpproducten van papier, tissue of andere vezels die specifiek zijn bedoeld om lichaamsafval te absorberen en die doorgaans zijn bedoeld om in de babyluier, ondergoed of fixatiebroek te worden ingebracht om het absorberend vermogen van het kledingstuk te vergroten en daarmee het morsen of lekken van urine of fecaliën te voorkomen. Exclusief alle producten die niet specifiek zijn ontworpen voor computers.</t>
  </si>
  <si>
    <t>10000728 - Babyluiers (Geen Wegwerpartikel) - Bevat alle niet-wegwerp papieren of stoffen kledingstukken die speciaal bedoeld zijn voor het verzamelen en/of absorberen van lichamelijk afval, en in het algemeen bedoeld zijn om in plaats van de onderbroek te worden gedragen door een baby die nog niet zindelijk is. Omvat herbruikbare papieren producten die zijn voorzien van een waterdichte rug en herbruikbare stoffen producten die worden gedragen met of zonder buitenste waterdichte broek. Exclusief alle producten die niet specifiek zijn ontworpen voor computers.</t>
  </si>
  <si>
    <t>10000494 - Babyluiers (Wegwerpartikel) - Bevat alle producten die zijn bedoeld als een wegwerpkledingstuk op basis van papier of textiel dat specifiek is bedoeld om lichaamsafval te verzamelen en/of te absorberen, en dat doorgaans is bedoeld om in plaats van een onderbroek te worden gedragen door een baby die nog niet zindelijk is. Omvat wegwerpproducten op papierbasis die zijn voorzien van een waterdichte achterkant en wegwerpproducten die kunnen worden gedragen met of zonder waterdichte buitenbroek. Exclusief alle producten die niet specifiek zijn ontworpen voor computers.</t>
  </si>
  <si>
    <t>10000496 - Babyluiers Accessoires - Bevat alle inzetstukken, apparaten of kledingstukken die specifiek zijn bedoeld om een babyluier op zijn plaats te houden terwijl deze wordt gedragen, of om over luiers heen te worden gedragen om een extra waterdichte laag te bieden die helpt om de luier en de inhoud op zijn plaats te houden, of als een vergaarbak voor schone of vuile luiers. Bevat producten zoals luierspelden, broekjes en luiertassen. Exclusief alle producten die niet specifiek zijn ontworpen voor computers.</t>
  </si>
  <si>
    <t>10006822 - Babyluiers en Accessoires - Assortimenten - Bevat producten met twee of meer verschillende producten uit de klasse babyluiers en accessoires die men als één product verkoopt, d.w.z. twee of meer producten opgenomen in dezelfde verpakking met GPC bricks binnen de klasse babyluiers en accessoires. Omvat producten zoals luiers en luiertassen die samen worden verkocht. Gratis producten tellen niet mee bij het maken van een keuze voor de juiste brick. Exclusief alle producten die niet specifiek zijn ontworpen voor computers.</t>
  </si>
  <si>
    <t>10006821 - Babyluiers en Accessoires - Overig - Bevat producten voor babyluiers en accessoires, waarbij het niet mogelijk is om deze producten in de bestaande bricks binnen het schema te classificeren. Exclusief alle producten die niet specifiek zijn ontworpen voor computers.</t>
  </si>
  <si>
    <t>10000713 - Incontinentie bij Volwassenen - Assortimenten - Bevat producten met twee of meer verschillende producten uit de klasse incontinentie bij volwassenen die men als één product verkoopt, d.w.z. twee of meer producten opgenomen in dezelfde verpakking met GPC bricks binnen de klasse incontinentie bij volwassenen. Omvat producten zoals maandverbanden en hygiënezakjes die samen worden verkocht. Gratis producten tellen niet mee bij het maken van een keuze voor de juiste brick. Exclusief alle producten die niet specifiek zijn ontworpen voor computers.</t>
  </si>
  <si>
    <t>10000321 - Incontinentie bij Volwassenen - Benodigdheden - Omvat alle producten voor gebruik in combinatie met incontinentieproducten voor volwassenen ter verbetering of aanvulling van de veiligheid, het comfort en gemak. Bevat ook producten zoals beschermende eenmalige en herbruikbare lakens en zitkussens. Exclusief alle producten die niet specifiek zijn ontworpen voor computers.</t>
  </si>
  <si>
    <t>10000481 - Incontinentie bij Volwassenen - Maandverbanden - Bevat alle producten die speciaal zijn bedoeld voor incontinentie bij volwassenen. Bevat producten die zijn ontworpen om te worden gedragen in ondergoed of in incontinentiebroeken. Exclusief alle producten die niet specifiek zijn ontworpen voor computers.</t>
  </si>
  <si>
    <t>10000710 - Incontinentie bij Volwassenen - Ondergoed (Geen Wegwerpartikel) - Bevat alle herbruikbaar, beschermend ondergoed dat speciaal is bedoeld voor incontinentieproducten voor volwassenen. Er kan al dan niet maandverband moeten worden toegevoegd. Exclusief alle producten die niet specifiek zijn ontworpen voor computers.</t>
  </si>
  <si>
    <t>10000709 - Incontinentie bij Volwassenen - Ondergoed (Wegwerpartikel) - Bevat alle eenmalig, beschermend ondergoed dat speciaal is bedoeld voor incontinentieproducten voor volwassenen. Er kan al dan niet maandverband moeten worden toegevoegd. Exclusief producten zoals computergeheugen en randapparatuur.</t>
  </si>
  <si>
    <t>10000784 - Incontinentie bij Volwassenen - Overig - Bevat producten voor incontinentie bij volwassenen, waarbij het niet mogelijk is om deze producten in de bestaande bricks binnen het schema te classificeren. Exclusief producten zoals computergeheugen en randapparatuur.</t>
  </si>
  <si>
    <t>10008301 - Incontinentie kinderen - Assortimenten - Omvat alle producten die kunnen worden beschreven als twee of meer verschillende producten voor kinderincontinentie die samen worden verkocht, die bestaan ​​binnen het schema en bij verschillende bricks horen maar wel tot dezelfde klasse, dat wil zeggen twee of meer producten in dezelfde verpakking  binnenin de klasse Kinderincontinentie. Omvat producten zoals incontinentiemateriaal voor kinderen en ondergoed die samen worden verkocht. Artikelen die gratis bij aankopen worden geleverd moeten uit het besluitvormingsproces voor classificatie worden verwijderd. Exclusief producten zoals computergeheugen en randapparatuur.</t>
  </si>
  <si>
    <t>10008297 - Incontinentie kinderen - Luiers (herbruikbaar) - Omvat alle producten die kunnen worden beschreven als een niet-wegwerpbaar kledingstuk van papier of textiel dat speciaal is ontworpen om lichaamsafval te verzamelen en/of te absorberen, en dat doorgaans bedoeld is om in plaats van onderbroeken te worden gedragen door een kind dat last heeft van bedplassen en/of of problemen met de blaascontrole overdag. Omvat niet-wegwerpproducten op papierbasis met een waterdichte achterkant, en niet-wegwerpproducten van textiel die met of zonder waterdichte buitenbroek kunnen worden gedragen. Exclusief producten zoals computergeheugen en randapparatuur.</t>
  </si>
  <si>
    <t>10008296 - Incontinentie kinderen - Luiers (wegwerp) - Omvat alle producten die kunnen worden beschreven als wegwerpkleding van papier of textiel die speciaal zijn ontworpen om lichaamsafval te verzamelen en/of te absorberen, en die doorgaans bedoeld zijn om in plaats van onderbroeken te worden gedragen door een kind dat last heeft van bedplassen en/of overdag problemen met de blaascontrole. Omvat wegwerpproducten op papierbasis met een waterdichte achterkant, en wegwerpproducten van textiel die met of zonder waterdichte buitenbroek kunnen worden gedragen. Exclusief producten zoals random access memory (RAM).</t>
  </si>
  <si>
    <t>10008299 - Incontinentie kinderen - Ondergoed (herbruikbaar) - Omvat alle producten die kunnen worden beschrevenals niet-wegwerp beschermend ondergoed dat speciaal is ontworpen voor incontinentie bij kinderen, om lichaamsafval te helpen indammen en om kleding te beschermen. Ze kunnen al dan niet de toevoeging van incontinentieverband voor kinderen vereisen. Exclusief producten zoals random access memory (RAM).</t>
  </si>
  <si>
    <t>10008298 - Incontinentie kinderen - Ondergoed (Wegwerp) - Omvat alle producten die kunnen worden beschreven als beschermend wegwerpondergoed dat speciaal is ontworpen voor incontinentie bij kinderen, om lichaamsafval te helpen indammen en om kledingstukken te beschermen. Ze kunnen al dan niet de toevoeging van incontinentieverbanden voor kinderen vereisen. Exclusief producten zoals random access memory (RAM).</t>
  </si>
  <si>
    <t>10008300 - Incontinentie kinderen - Overig - Omvat alle producten die kunnen worden beschreven als producten voor kinderincontinentie, waarbij de gebruiker van het schema de producten niet kan classificeren in bestaande bouwstenen van dezelfde klasse binnen het schema. Exclusief producten zoals random access memory (RAM).</t>
  </si>
  <si>
    <t>10008295 - Incontinentie kinderen - Verband - Omvat alle producten die kunnen worden beschreven als een absorberend materiaal, speciaal ontworpen voor incontinentie bij kinderen om lichaamsafval te helpen indammen en kleding te beschermen. Omvat specifiek producten die zijn ontworpen om in ondergoed of incontinentiebroekjes te worden gedragen. Exclusief producten zoals random access memory (RAM).</t>
  </si>
  <si>
    <t>10000712 - Lichaamsverzorgingsproducten - Assortimenten - Bevat producten met twee of meer verschillende lichaams- en/of mondverzorgingsproducten uit verschillende GPC klassen die men als één product verkoopt, d.w.z. twee of meer producten opgenomen in dezelfde verpakking met GPC bricks in de familie lichaams-/mondverzorgingsproducten, maar uit verschillende klassen. Omvat producten zoals assortimenten van inlegkruisjes en deodorant die samen worden verkocht. Gratis producten tellen niet mee bij het maken van een keuze voor de juiste brick. Exclusief producten zoals geheugenkaarten en opslagmedia zoals datacartridges.</t>
  </si>
  <si>
    <t>10008369 - Ademverfrissers - Omvat alle producten die kunnen worden beschreven/waargenomen als een gearomatiseerde, geparfumeerde bereiding, specifiek bedoeld om de adem te verfrissen. Exclusief producten zoals geheugenkaarten en opslagmedia zoals datacartridges.</t>
  </si>
  <si>
    <t>10008377 - Flosdraad/-tape - Omvat alle producten die kunnen worden beschreven/gezien als een hulpmiddel om tussen de tanden te reinigen op plaatsen die niet bereikbaar zijn met een tandenborstel of een interdentale rager. Deze producten kunnen verpakt zijn met voorgesneden of doorlopende sterke draad of fijne tape en zijn speciaal ontworpen om tussen de tanden te worden getrokken om voedseldeeltjes te verwijderen en tandplak te voorkomen. Omvat producten zoals tandenstokers, tandzijde en tandtape. Exclusief producten zoals geheugenkaarten en opslagmedia zoals datacartridges.</t>
  </si>
  <si>
    <t>10000337 - Gebitsprothesen/Orthodontie - Reinigingsproduct - Omvat alle producten die kunnen worden beschreven/gezien als een preparaat, speciaal ontworpen voor het reinigen van kunstgebitten of orthodontische voorzieningen, en die gewoonlijk bedoeld zijn om te worden aangebracht met een borstel voor kunstgebitten of om te worden opgelost in water waarin kunstgebitten worden gedrenkt. Exclusief producten zoals geheugenkaarten en opslagmedia zoals datacartridges.</t>
  </si>
  <si>
    <t>10000336 - Gebitsprothesen/Orthodontie - Verzorgingsproduct - Bevat alle verzorgingsproducten voor gebitsprothesen of kaakorthopedische apparaten, of om ze tijdelijk op hun plaats te houden door het kunstgebit aan het tandvlees te hechten. Bevat producten zoals prothese-witmakers en prothese-reparatieproducten. Exclusief producten zoals geheugenkaarten en opslagmedia zoals datacartridges.</t>
  </si>
  <si>
    <t>10000383 - Gebitsreiniging/tandpasta - Bevat alle producten zoals een crème, gel, vloeistof of pasta die speciaal zijn bedoeld om de natuurlijke tanden te reinigen en meestal bedoeld voor gebruik met een tandenborstel en water om tandplak te helpen verwijderen en om tandbederf en tandvleesaandoeningen te helpen voorkomen. Producten kunnen specifieke claims bevatten zoals bestrijding van tandsteen of voor gebruik door rokers... Exclusief producten zoals geheugenkaarten en opslagmedia zoals datacartridges.</t>
  </si>
  <si>
    <t>10008375 - Interdentale rager - Omvat alle producten die kunnen worden beschreven/waargenomen als een hulpmiddel dat speciaal is ontworpen voor gebruik in de tandheelkundige zorg en hygiëne en doorgaans bedoeld is om tandplak tussen de tanden te reinigen en te verwijderen. Inclusief interdentale ragers en interdentale poetsmiddelen. Exclusief producten zoals geheugenkaarten en opslagmedia zoals datacartridges.</t>
  </si>
  <si>
    <t>10008371 - Kunstgebit/Orthodontie - Borstel - Omvat alle producten die kunnen worden beschreven/waargenomen als een apparaat dat speciaal is ontworpen voor het reinigen van kunstgebitten of orthodontische apparaten, en doorgaans bedoeld is om te worden gebruikt met een kunstgebitreiniger om voedseldeeltjes, vlekken en bacteriën te verwijderen. Exclusief producten zoals geheugenkaarten en opslagmedia zoals datacartridges.</t>
  </si>
  <si>
    <t>10008381 - Monddouche - Omvat alle producten die kunnen worden beschreven/waargenomen als een apparaat dat een stroom pulserend water gebruikt om voedseldeeltjes, tandplak en bacteriën van tussen de tanden en onder de tandvleesrand te verwijderen. Deze producten kunnen aangedreven en niet-aangedreven zijn en kunnen ook tandheelkundige waterstraal, tandheelkundige irrigator of waterflosser worden genoemd. Waterfilters worden gebruikt als aanvulling op regelmatig poetsen en flossen. Exclusief producten zoals geheugenkaarten en opslagmedia zoals datacartridges.</t>
  </si>
  <si>
    <t>10000716 - Mondhygiëne - Assortimenten - Bevat producten met twee of meer verschillende producten uit de klasse mondhygiëne die men als één product verkoopt, d.w.z. twee of meer producten opgenomen in dezelfde verpakking met GPC bricks binnen de klasse mondhygiëne. Omvat producten zoals mondwater en tandenborstels die samen worden verkocht. Gratis producten tellen niet mee bij het maken van een keuze voor de juiste brick. Exclusief producten zoals geheugenkaarten en opslagmedia zoals datacartridges.</t>
  </si>
  <si>
    <t>10000782 - Mondhygiëne - Onderdelen - Omvat alle onderdelen voor mondhygiëne producten. Bevat opzetborstels voor elektrische tandenborstels, vullingen voor tandbleekkits en interdentale bijvullingen. Exclusief producten zoals geheugenkaarten en opslagmedia zoals datacartridges.</t>
  </si>
  <si>
    <t>10005839 - Mondhygiëne - Opladers/Units voor Elektrische Tandenborstel - Bevat alle elektrische mondverzorging accessoires dat een alles-in-één, UV-reinigende, oplaad- en/of opslagoplossing is voor elektrische tandenborstels. Dergelijke producten kunnen aan een badkamerwand worden gemonteerd of los blijven en transporteerbaar tijdens het reizen. Het product is mogelijk oplaadbaar en kan een oplaadindicator hebben. Exclusief producten zoals geheugenkaarten en opslagmedia zoals datacartridges.</t>
  </si>
  <si>
    <t>10000783 - Mondhygiëne - Overig - Bevat producten voor mondhygiëne, waarbij het niet mogelijk is om deze producten in de bestaande bricks binnen het schema te classificeren. Exclusief producten zoals geheugenkaarten en opslagmedia zoals datacartridges.</t>
  </si>
  <si>
    <t>10008374 - Mondreinigingssysteem (aangedreven) - Bevat alle producten die kunnen worden beschreven/waargenomen als een aangedreven combinatieset, die een tandenborstel en een monddouche bevat, waarbij poetsen en flossen in één apparaat worden gecombineerd. Deze producten moeten samen in één systeem worden verkocht. Exclusief alle andere producten die momenteel worden aangeboden binnen het segment Computers/Videogames.</t>
  </si>
  <si>
    <t>10000363 - Mondverzorging - Accessoires - Bevat accessoires, die speciaal bedoeld zijn om te helpen in de mondverzorging. Dergelijke producten omvatten een tandarts spiegel of een sikkelsonde, die doorgaans bedoeld zijn om in de mond te gebruiken en toegepast worden om tanden of tandvlees en andere gebieden te inspecteren die anders alleen toegankelijk zouden zijn tijdens een tandheelkundig onderzoek. Producten omvatten ook stands en houders voor tandheelkundige borstels en andere accessoires. Exclusief alle momenteel geclassificeerde computers uit, evenals artikelen die te vinden zijn binnen het segment Communicatie.</t>
  </si>
  <si>
    <t>10000536 - Mondwater/mondspoelingen - Omvat alle producten die kunnen worden beschreven/waargenomen als een vloeistof die wordt gebruikt om de mondholte te reinigen door te spoelen of te gorgelen en die meestal bedoeld is om door de mond te gaan zonder door te slikken. Deze producten zijn specifiek bedoeld om de mondhygiëne te bevorderen, tandbederf, tandvleesaandoeningen en tandplak te voorkomen en een slechte adem te verminderen. Producten kunnen aanspraak maken op specifieke formuleringen zoals antiseptisch of antibacterieel. Exclusief producten zoals draagbare personal computers, mobiele apparaten en persoonlijke digitale assistenten.</t>
  </si>
  <si>
    <t>10008373 - Tandenborstel (aangedreven) - Omvat alle producten die kunnen worden beschreven/waargenomen als een aangedreven apparaat dat speciaal is ontworpen voor gebruik in de tandheelkundige zorg en hygiëne en doorgaans bedoeld is om te worden gebruikt met een tandreiniger en water om tandplak te verwijderen en om tandbederf en tandvleesaandoeningen te helpen voorkomen. Exclusief producten zoals draagbare personal computers, mobiele apparaten en persoonlijke digitale assistenten.</t>
  </si>
  <si>
    <t>10008372 - Tandenborstel (niet aangedreven) - Omvat alle producten die kunnen worden beschreven/gezien als een niet-gemotoriseerd apparaat dat speciaal is ontworpen voor gebruik in de tandverzorging en -hygiëne en dat gewoonlijk bedoeld is om te worden gebruikt met een gebitsreinigingsmiddel en water om tandplak te helpen verwijderen en tandbederf en tandvleesaandoeningen te helpen voorkomen. Exclusief producten zoals draagbare personal computers, mobiele apparaten en persoonlijke digitale assistenten.</t>
  </si>
  <si>
    <t>10008378 - Tandvleesstimulator/Massage - Omvat alle producten die kunnen worden beschreven/waargenomen als een apparaat dat wordt gebruikt om de gezondheid van het tandvlees te verbeteren door de bloedcirculatie te stimuleren en tandplak te verwijderen. Deze producten kunnen worden aangedreven en niet-aangedreven en worden gebruikt om tandvleesweefsel te masseren en tussen de tanden te reinigen om genezing te bevorderen, ontstekingen te verminderen en de algehele mondhygiëne te verbeteren. Exclusief producten zoals draagbare personal computers, mobiele apparaten en persoonlijke digitale assistenten.</t>
  </si>
  <si>
    <t>10008379 - Tandvlekkenverwijderaar/Witmaker (niet-elektrisch) - Omvat alle producten die kunnen worden beschreven/gezien als een niet-elektrisch apparaat dat speciaal is ontworpen om vlekken en verkleuringen van natuurlijke tanden te verwijderen. Deze producten worden rechtstreeks op de tanden aangebracht met behulp van een penseel of in de vorm van een pen of penseelapplicator. Exclusief producten zoals draagbare personal computers, mobiele apparaten en persoonlijke digitale assistenten.</t>
  </si>
  <si>
    <t>10008380 - Tandvlekverwijderaars/Witmaker (elektrisch) - Omvat alle producten die kunnen worden beschreven/waargenomen als een aangedreven apparaat dat is ontworpen om vlekken en verkleuringen van natuurlijke tanden te verwijderen. Deze producten gebruiken licht of warmte om het bleekproces te versnellen en vlekken te verwijderen. Omvat producten zoals kits voor het bleken van tanden. Exclusief producten zoals draagbare personal computers, mobiele apparaten en persoonlijke digitale assistenten.</t>
  </si>
  <si>
    <t>10008376 - Tongreiniger - Omvat alle producten die kunnen worden beschreven/gezien als een apparaat om de tong te reinigen. Deze producten kunnen ook tongschraper of tongborstel worden genoemd en zijn bedoeld om de bovenkant van de tong te reinigen. Exclusief producten zoals personal computers - desktop/internetterminal, draagbare personal computers, servers, tablets.</t>
  </si>
  <si>
    <t>10008370 - Tongreiniging - Omvat alle producten die kunnen worden omschreven/gezien als een tandheelkundig product, gewoonlijk een crème, gel of pasta, die is bedoeld om bacteriën en dode huidcellen van het oppervlak van de tong te verwijderen. Deze producten zijn meestal bedoeld om met een tongborstel of -schraper op de tong te worden aangebracht en vervolgens met water te worden afgespoeld. Exclusief producten zoals personal computers - desktop/internetterminal, draagbare personal computers, servers, tablets.</t>
  </si>
  <si>
    <t>10000362 - Borstvoedingshygiëne Accessoires - Bevat alle producten die speciaal zijn bedoeld om het comfort van moeders die borstvoeding geven te verbeteren. Producten omvatten borstverzachters, ontworpen om de zwelling te verminderen, ook pads, doekjes en tepelhoedjes, meestal bedoeld voor in de beha om eventuele afscheiding tussen voedingen te absorberen en om de kleding te beschermen .Producten kunnen eenmalig of herbruikbaar zijn, en kunnen geïmpregneerd zijn met een oplossing om gebarsten en pijnlijke tepels te verzachten. Exclusief producten zoals personal computers - desktop/internetterminal, draagbare personal computers, servers, tablets.</t>
  </si>
  <si>
    <t>10000344 - Vrouwelijke Hygiëne - Accessoires - Bevat alle producten die speciaal zijn bedoeld om het comfort van een vrouw te verhogen tijdens haar menstruatie. Omvat producten zoals een riem of ondergoed, bedoeld om maandverband op zijn plaats te houden, of zakjes bedoeld om op hygiënische wijze gebruikt maandverband, tampons en inlegkruisjes te verwijderen. Exclusief producten zoals personal computers - desktop/internetterminal, draagbare personal computers, servers, tablets.</t>
  </si>
  <si>
    <t>10000714 - Vrouwelijke Hygiëne - Assortimenten - Bevat producten met twee of meer verschillende producten uit de klasse vrouwelijke hygiëne die men als één product verkoopt, d.w.z. twee of meer producten opgenomen in dezelfde verpakking met GPC bricks binnen de klasse vrouwelijke hygiëne. Omvat producten zoals tampons en inlegkruisjes die samen worden verkocht. Gratis producten tellen niet mee bij het maken van een keuze voor de juiste brick. Exclusief producten zoals alles-in-één computers, draagbare personal computers en servers.</t>
  </si>
  <si>
    <t>10000482 - Vrouwelijke Hygiëne - Cups - Bevat alle producten die speciaal zijn bedoeld voor vrouwelijke hygiëne, en typisch bedoeld zijn om in de vagina te worden ingebracht om menstruatie te absorberen en uitvloei te voorkomen. Exclusief producten zoals alles-in-één computers, draagbare personal computers en servers.</t>
  </si>
  <si>
    <t>10000483 - Vrouwelijke Hygiëne - Inlegkruisjes - Omvat alle producten zo als een voorgevormd, absorberend verband of schild, met een zelfklevende strip, speciaal bedoeld voor vrouwelijke hygiëne, en typisch bedoeld voor ondergoed om niet-menstruele uitstoot te absorberen en kleding te beschermen. Product kan zowel geparfumeerd als niet-geparfumeerd zijn. Exclusief producten zoals alles-in-één computers, draagbare personal computers en servers.</t>
  </si>
  <si>
    <t>10000376 - Vrouwelijke Hygiëne - Maandverbanden - Omvat alle producten zoals absorberende verbanden en inlegkruisjes met een zelfklevende strip, specifiek bedoeld voor vrouwelijke hygiëne, en meestal bedoeld om in het ondergoed te plakken om zowel menstruele afscheiding te absorberen als niet-menstruele afscheiding die specifiek optreedt tijdens de zwangerschap, en als bescherming voor kleding. Producten kunnen licht, fris, geurig, gevormd, gevleugeld en lang, enz. zijn. Exclusief producten zoals alles-in-één computers, draagbare personal computers en servers.</t>
  </si>
  <si>
    <t>10000785 - Vrouwelijke Hygiëne - Overig - Bevat producten voor vrouwelijke hygiëne, waarbij het niet mogelijk is om deze producten in de bestaande bricks binnen het schema te classificeren. Exclusief producten zoals niet-draagbare desktop personal computers, tablets/e-bookreaders en elektronische assistenten en organizers.</t>
  </si>
  <si>
    <t>10000320 - Vrouwelijke Hygiëne - Tampons - Bevat alle producten die speciaal zijn bedoeld voor vrouwelijke hygiëne, en typisch bedoeld zijn om in de vagina te worden ingebracht om menstruatiebloed te absorberen en uitvloei te voorkomen. Bevat producten met of zonder applicatoren. Exclusief producten zoals niet-draagbare desktop personal computers, tablets/e-bookreaders en elektronische assistenten en organizers.</t>
  </si>
  <si>
    <t>10000807 - Jacuzzi/Badmassage - Bevat alle elektrische apparaten die aan het bad worden toegevoegd, zoals bad spa's, die zijn bedoeld om luchtbellen en/of waterstraaltjes te genereren voor ontspanning van de huid. Omvat ook badslangen en massagematten. Exclusief producten zoals niet-draagbare desktop personal computers, tablets/e-bookreaders en elektronische assistenten en organizers.</t>
  </si>
  <si>
    <t>10000668 - Lichaamsmassage/Spierstimulatoren - Assortimenten - Bevat producten met twee of meer verschillende producten uit de klasse lichaamsmassage/spierstimulatoren die men als één product verkoopt, d.w.z. twee of meer producten opgenomen in dezelfde verpakking met GPC bricks binnen de klasse lichaamsmassage/spierstimulatoren. Omvat producten zoals buikspiertrainers en lichaamsmassageapparaten die samen worden verkocht. Gratis producten tellen niet mee bij het maken van een keuze voor de juiste brick. Exclusief producten zoals niet-draagbare desktop personal computers, tablets/e-bookreaders en elektronische assistenten en organizers.</t>
  </si>
  <si>
    <t>10000758 - Lichaamsmassage/Spierstimulatoren - Onderdelen - Omvat alle onderdelen voor producten voor lichaamsmassage en spierstimulatie. Bevat o.a. pads voor elektrische massage die kunnen worden toegepast op verschillende delen van het lichaam zoals de buik, billen en gezicht. Exclusief producten zoals niet-draagbare desktop personal computers, tablets/e-bookreaders en elektronische assistenten en organizers.</t>
  </si>
  <si>
    <t>10000760 - Lichaamsmassage/Spierstimulatoren - Overig - Bevat producten voor lichaamsmassage en spierstimulatie, waarbij het niet mogelijk is om deze producten in de bestaande bricks binnen het schema te classificeren. Exclusief producten zoals niet-draagbare desktop personal computers, tablets/e-bookreaders en elektronische assistenten en organizers.</t>
  </si>
  <si>
    <t>10000759 - Persoonlijke Verwarming/Massage (Elektrisch) - Bevat alle elektrische producten waarvan de functie is waarvan de functie is om delen van het lichaam te masseren of te verwarmen. Producten zijn van toepassing op elk deel van het lichaam zoals voeten, rug, nek. Bevat o.a. infrarood, deep tissue en voetmassageapparaat. Bevat ook persoonlijke opwarmingsapparaten die voor gebruik in de magnetron worden verwarmd. Exclusief producten zoals niet-draagbare desktop personal computers, tablets/e-bookreaders en elektronische assistenten en organizers.</t>
  </si>
  <si>
    <t>10000566 - Persoonlijke Verwarming/Massage (Niet-elektrisch) - Bevat alle niet-elektrische producten waarvan de functie is om delen van het lichaam te masseren of te verwarmen. Bevat o.a. gelpacks die warm worden door een chemisch reactieproces, kruiken en niet-elektrische apparaten voor lichaamsmassage. Exclusief producten zoals niet-draagbare desktop personal computers, tablets/e-bookreaders en elektronische assistenten en organizers.</t>
  </si>
  <si>
    <t>10000567 - Producten voor Spierstimulatie (Elektrisch) - Bevat alle elektrische producten die zijn bedoeld om het lichaam te verstevigen en te versterken. Deze producten claimen in het algemeen spieren te stimuleren, wat naar verluidt het tonen en/of afslanken bevordert. Exclusief producten zoals niet-draagbare desktop personal computers, tablets/e-bookreaders en elektronische assistenten en organizers.</t>
  </si>
  <si>
    <t>10000666 - Schoonheid/Persoonlijke Verzorging/Hygiëne - Assortimenten - Bevat producten met twee of meer verschillende schoonheid/persoonlijke verzorging/hygiëne producten uit verschillende GPC families die men als één product verkoopt, d.w.z. twee of meer producten opgenomen in dezelfde verpakking met GPC bricks in het segment schoonheid/persoonlijke verzorging/hygiëne, maar uit verschillende families. Omvat producten zoals parfum en body moistirizers die samen worden verkocht. Gratis producten tellen niet mee bij het maken van een keuze voor de juiste brick. Exclusief producten zoals niet-draagbare desktop personal computers, tablets/e-bookreaders en elektronische assistenten en organizers.</t>
  </si>
  <si>
    <t>10006246 - Penetratie Accessoires (Elektrisch) - Bevat alle elektrische apparaten die speciaal zijn bedoeld om tijdens seksuele handelingen te worden gebruikt ofwel om te stimuleren, om prestaties te verhogen of om meer plezier te geven. Exclusief producten zoals niet-draagbare desktop personal computers, tablets/e-bookreaders en elektronische assistenten en organizers.</t>
  </si>
  <si>
    <t>10006247 - Penetratie Accessoires (Niet-elektrisch) - Bevat alle niet-elektrische apparaten die speciaal zijn bedoeld om tijdens seksuele handelingen te worden gebruikt ofwel om te stimuleren, om prestaties te verhogen of om meer plezier te geven. Exclusief producten zoals niet-draagbare desktop personal computers, tablets/e-bookreaders en elektronische assistenten en organizers.</t>
  </si>
  <si>
    <t>10006248 - Zuigtoestellen (Elektrisch) - Bevat alle elektrische apparaten die speciaal zijn bedoeld om tijdens seksuele handelingen te worden gebruikt ofwel om te stimuleren, om prestaties te verhogen of om meer plezier te geven. Exclusief producten zoals niet-draagbare desktop personal computers, tablets/e-bookreaders en elektronische assistenten en organizers.</t>
  </si>
  <si>
    <t>10006249 - Zuigtoestellen (Niet-elektrisch) - Bevat alle niet-elektrische apparaten die speciaal zijn bedoeld om tijdens seksuele handelingen te worden gebruikt ofwel om te stimuleren, om prestaties te verhogen of om meer plezier te geven. Exclusief organizers en laptops/tablet-pc's.</t>
  </si>
  <si>
    <t>10008454 - Tatoeages - Permanent - Studiobenodigdheden - Omvat alle producten die kunnen worden beschreven/waargenomen als een product specifiek ontworpen om te worden gebruikt in een tattoostudio om comfort te bieden tijdens het tatoeëren. Omvat producten zoals armsteunen, gereedschappen en stoelen. Exclusief organizers en laptops/tablet-pc's.</t>
  </si>
  <si>
    <t>10008453 - Tatoeages - Permanent - Tattoo uitrusting - Omvat alle producten die kunnen worden beschreven/waargenomen als een product specifiek ontworpen om te worden gebruikt tijdens het tatoeëren. Omvat producten zoals tattoomachines, naalden en tattooinkt. Exclusief organizers en laptops/tablet-pc's.</t>
  </si>
  <si>
    <t>10008239 - Zwangerschap Huidverzorging/Vochtinbrengende Producten - Omvat alle producten die kunnen worden beschreven/geobserveerd als een huidverzorgingsproduct voor vrouwen tijdens de zwangerschap dat specifiek is ontworpen om op elk deel of elke combinatie van delen van het lichaam te worden aangebracht. Bevat producten zoals crèmes ter voorkoming van striae en tepelcrèmes die bedoeld zijn om droge, jeukende, gebarsten en bloedende tepels te voorkomen. Exclusief organizers en laptops/tablet-pc's.</t>
  </si>
  <si>
    <t>10008238 - Zwangerschapsband - Omvat alle producten die kunnen worden beschreven / waargenomen als een riem die de buik van de zwangere ondersteunt en irritante klachten zoals bekkeninstabiliteit, rugklachten en een vermoeide onderrug voorkomt. Exclusief organizers en laptops/tablet-pc's.</t>
  </si>
  <si>
    <t>10002125 - Afvalemmers - Omvat alle producten die als een container voor huishoudelijk afval gebruikt worden, gewoonlijk met een deksel. Bevat producten als vrijstaande vuilnisbakken en afvalcontainers bevestigd of aan een wand of aan een meubel. Exclusief organizers en laptops/tablet-pc's.</t>
  </si>
  <si>
    <t>10006815 - Afvalopslagproducten - Assortimenten - Omvat producten met twee of meer verschillende producten uit de klasse afvalopslagproducten die men als één product verkoopt, d.w.z. twee of meer producten opgenomen in dezelfde verpakking met GPC bricks in de klasse afvalopslagproducten. Omvat producten zoals luierzak en een vuilnisbak die samen worden verkocht. Gratis producten tellen niet mee bij het maken van een keuze voor de juiste brick. Exclusief organizers en laptops/tablet-pc's.</t>
  </si>
  <si>
    <t>10006816 - Afvalopslagproducten - Onderdelen - Omvat vervangende onderdelen voor afval opslagproducten zoals onderdelen voor een vuilnisbak. Exclusief organizers en laptops/tablet-pc's.</t>
  </si>
  <si>
    <t>10006817 - Afvalopslagproducten - Overig - Omvat producten voor afvalopslag, waarbij het niet mogelijk is om deze producten in de bestaande bricks binnen het schema te classificeren. Exclusief organizers en laptops/tablet-pc's.</t>
  </si>
  <si>
    <t>10001761 - Afvalzakken - Omvat plastic of papieren zak speciaal bedoeld voor de verwijdering van ongewenst of afgedankt huishoudelijk afval en/of tuinafval. Meestal bedoeld om te worden weggegooid inclusief de inhoud. Bevat producten als huishoudelijke vuilniszakken in verschillende maten. Exclusief organizers en laptops/tablet-pc's.</t>
  </si>
  <si>
    <t>10008006 - Industriële Vloerreiniging - Aangedreven - Omvat producten zoals een aangedreven vloerreiniger, speciaal ontworpen om harde oppervlaktevloeren schoon te maken of te polijsten. Exclusief organizers en laptops/tablet-pc's.</t>
  </si>
  <si>
    <t>10008007 - Industriële Vloerreiniging - Accessoires - Omvat accessoires voor een aangedreven vloerreiniger, zoals pads, speciaal ontworpen om harde oppervlaktevloeren schoon te maken of te polijsten. Exclusief organizers en laptops/tablet-pc's.</t>
  </si>
  <si>
    <t>10000694 - Schoonmaak-/Hygiënemiddelen - Assortimenten - Omvat producten met twee of meer verschillende schoonmaak- en hygiëneproducten die men als één product verkoopt maar tot twee verschillende families uit het segment schoonmaak- en hygiënemiddelen behoren. Omvat producten zoals schimmelverwijderaars en insectenwerende middelen die samen worden verkocht. Gratis producten tellen niet mee bij het maken van een keuze voor de juiste brick. Exclusief organizers en laptops/tablet-pc's.</t>
  </si>
  <si>
    <t>10006215 - Dispensers voor Schoonmaak-/Hygiënemiddelen - Omvat alle producten aan die kunnen worden beschreven als doseercontainer voor reinigings-/hygiëneproducten. Deze producten kunnen thuis of op locaties buitenshuis worden gebruikt (zoals kantoren, fabrieken, ziekenhuizen, scholen, restaurants, transportterminals, benzinestations en hotels). Het product verdeelt en beschermt hygiëneproducten. Normaal gesproken worden ze aan de muur of op een oppervlak gemonteerd, in een toonbank of vrijstaand, maar ze zijn ook verkrijgbaar voor tafelbladen. Producten worden meestal bijgevuld en kunnen handmatig of elektrisch worden bediend. Afgegeven hygiëneproducten zijn onder andere: servetten, handdoeken, toiletpapier, zeep, lotion, ontsmettingsmiddelen, handcrèmes, alcogel, luchtverfrisser, toiletbrilreiniger, toiletbrilhoezen, gezichtstissues, wissers, doekjes, rollen en vochtige doekjes. Exclusief organizers en laptops/tablet-pc's.</t>
  </si>
  <si>
    <t>10005811 - Bezems (Niet–elektrisch) - Omvat alle producten die kunnen worden omschreven/waargenomen als een niet-aangedreven elektrisch apparaat dat ontworpen is om vloeren of tapijten te reinigen door middel van ronddraaiende of bewegende borstels. Exclusief organizers en laptops/tablet-pc's.</t>
  </si>
  <si>
    <t>10008122 - Bezems/ Borstels - Omvat alle producten die kunnen worden omschreven/waargenomen als een reinigingsapparaat dat gewoonlijk bestaat uit stijve vezels (vaak gemaakt van materialen zoals plastic, haar of maïskaf) met een daaraan vastgemaakte steel of bezemsteel. Exclusief organizers en laptops/tablet-pc's.</t>
  </si>
  <si>
    <t>10008123 - Emmers - Omvat alle producten die kunnen worden beschreven/waargenomen als een waterdichte container waaraan een handvat kan zijn bevestigd. Zonder wielen of zeefinrichting. Exclusief organizers en laptops/tablet-pc's.</t>
  </si>
  <si>
    <t>10008129 - Huishoudsponzen - Omvat alle producten die kunnen worden beschreven/waargenomen als een hulpmiddel of reinigingshulpmiddel van zacht, poreus materiaal. Sponzen worden meestal gebruikt voor het reinigen van ondoordringbare oppervlakken en zijn vooral goed in het absorberen van water en oplossingen op waterbasis. Exclusief organizers en laptops/tablet-pc's.</t>
  </si>
  <si>
    <t>10008124 - Mattenkloppers - Omvat alle producten die kunnen worden beschreven/waargenomen als een reinigingsapparaat dat wordt gebruikt om op tapijten te slaan om stof en vuil eruit te schudden. Exclusief organizers en laptops/tablet-pc's.</t>
  </si>
  <si>
    <t>10008128 - Mop Emmer Set - Omvat alle producten die kunnen worden omschreven/waargenomen als een emmer met uitwringer waarmee de gebruiker een natte mop kan uitwringen zonder zijn handen vuil te maken. Kan verrijdbaar zijn en een afzonderlijk opvang- of uitwringmechanisme hebben. Exclusief organizers en laptops/tablet-pc's.</t>
  </si>
  <si>
    <t>10008126 - Moppen - Omvat alle producten die kunnen worden beschreven/waargenomen als een reinigingsapparaat bestaande uit schuim, doek, stoffen strips, pads of garenstrengen met een bijgevoegd handvat of bezemsteel, meestal gebruikt met water of reinigingsproduct. Exclusief organizers en laptops/tablet-pc's.</t>
  </si>
  <si>
    <t>10000447 - Papieren Handdoekjes - Omvat producten als absorberend wegwerppapier of niet-geweven handdoek, speciaal bedoeld voor huishoudelijke schoonmaak of voedselbereiding. Het is typisch bedoeld voor het afvegen van gemorste vloeistof of het drogen van natte voorwerpen, of als vervanging voor de niet-wegwerp schoonmaakdoekjes. Deze producten omvatten gedrukt, onbedrukt, gerecycled, niet-gerecycleerde variëteiten. Exclusief organizers en laptops/tablet-pc's.</t>
  </si>
  <si>
    <t>10008130 - Reinigingsmiddelen - Assortimenten - Omvat alle producten die kunnen worden beschreven/waargenomen als twee of meer verschillende reinigingsmiddelen die samen worden verkocht. Artikelen die bij aankoop gratis worden ontvangen, moeten bij de besluitvorming over de indeling buiten beschouwing worden gelaten. Exclusief organizers en laptops/tablet-pc's.</t>
  </si>
  <si>
    <t>10008125 - Schoonmaakdoekjes - Omvat alle producten die kunnen worden beschreven/waargenomen als een stuk doek dat voor een bepaald doel kan worden gebruikt, zoals reiniging. Exclusief organizers en laptops/tablet-pc's.</t>
  </si>
  <si>
    <t>10000397 - Schoonmaakhulpmiddelen Accessoires - Omvat alle producten die kunnen worden beschreven/waargenomen als een algemeen of specifiek werktuig of apparaat dat speciaal is ontworpen om een handmatig hulpmiddel te bieden om het reinigingsproces te vergemakkelijken. Inclusief producten zoals stofdoeken en schuursponsjes. Exclusief organizers en laptops/tablet-pc's.</t>
  </si>
  <si>
    <t>10008127 - Wissers - Omvat alle producten die kunnen worden omschreven/waargenomen als een veegwerktuig met een blad met siliconen/rubber op een handvat, dat gewoonlijk wordt gebruikt voor het schoonmaken van ramen. Exclusief organizers en laptops/tablet-pc's.</t>
  </si>
  <si>
    <t>10008278 - Kleding Vouwmachine (Elektrisch) - Omvat alle producten die kunnen worden beschreven/waargenomen als een elektrisch apparaat ontworpen om kleding te vouwen. Exclusief organizers en laptops/tablet-pc's.</t>
  </si>
  <si>
    <t>10008277 - Kleding Vouwplank (Niet-elektrisch) - Omvat alle producten die kunnen worden beschreven/waargenomen als een handmatig niet-elektrische vouwplank ontworpen om jassen, truien, shirts of blouses op te vouwen zodat voorkomen wordt dat er kreuken ontstaan en bedoeld ter ondersteuning van het opvouw proces. Exclusief organizers en laptops/tablet-pc's.</t>
  </si>
  <si>
    <t>10008132 - Kledingroller - Omvat alle producten die kunnen worden beschreven/waargenomen als een roller of borstel die is ontworpen om het verwijderen van pluisjes of andere kleine vezels van de meeste materialen te vergemakkelijken. Deze kunnen bestaan uit eenzijdig zelfklevend papier, zelfklevende gel of borstels met stijve borstelharen die op een centrale spindel zijn gemonteerd, met een bijgevoegd handvat. Ook wel een pluisroller of kleefroller genoemd. Exclusief organizers en laptops/tablet-pc's.</t>
  </si>
  <si>
    <t>10008131 - Kleerhangers - Omvat alle producten die kunnen worden beschreven/waargenomen als een ophanginrichting in de vorm/contour van menselijke schouders die zijn ontworpen om het ophangen van een jas, jack, trui, shirt, blouse of jurk te vergemakkelijken op een manier die vouwen voorkomt, met of zonder een onderste balk voor het ophangen van broeken of rokken. Exclusief organizers en laptops/tablet-pc's.</t>
  </si>
  <si>
    <t>10002025 - Klerenpersen - Omvat alle producten die kunnen worden omschreven/waargenomen als een apparaat bestaande uit twee in elkaar scharnierende platte vlakken waartussen kleding kan worden gelegd om deze te plooien. Hieronder vallen ook producten zoals tafelpersen en muurpersen. Exclusief organizers en laptops/tablet-pc's.</t>
  </si>
  <si>
    <t>10002031 - Stoomreinigers - Omvat alle producten die kunnen worden omschreven/gezien als een elektrisch apparaat dat ontworpen is om vloeren en stoffen te reinigen door middel van stoom. Omvat producten zoals handreinigers en cilinderreinigers. Exclusief organizers en laptops/tablet-pc's.</t>
  </si>
  <si>
    <t>10005830 - Stoomstrijkijzers - Omvat alle producten die kunnen worden omschreven/gezien als een elektrisch aangedreven stoomgenerator die een elektrisch strijkijzer voedt, met een ultieme stoomopbrengst om professioneel te kunnen strijken. Exclusief organizers en laptops/tablet-pc's.</t>
  </si>
  <si>
    <t>10002023 - Strijkijzers (Aangedreven) - Omvat alle producten die kunnen worden omschreven/gezien als een elektrisch handapparaat dat is ontworpen om over schoon wasgoed te worden gehaald om kreuken te verwijderen door middel van warmte en gewicht en/of stoom, zoals draadloze strijkijzers en stoomstrijkijzers. Exclusief organizers en laptops/tablet-pc's.</t>
  </si>
  <si>
    <t>10002024 - Strijkplanken (Aangedreven) - Inclusief alle producten die kunnen worden omschreven / waargenomen als een smalle plank, vaak op inklapbare steunen, bedoeld voor strijken van kleding. Deze producten worden elektrisch aangedreven om extra functies, zoals de opwarming te verschaffen. Exclusief organizers en laptops/tablet-pc's.</t>
  </si>
  <si>
    <t>10008133 - Strijkplanken (Niet-aangedreven) - Omvat alle producten die kunnen worden omschreven/waargenomen als een smalle plank, vaak op inklapbare steunen, bedoeld voor het strijken van kleding. Exclusief organizers en laptops/tablet-pc's.</t>
  </si>
  <si>
    <t>10008137 - Wasdrogers (niet-aangedreven) - Omvat alle producten die kunnen worden beschreven/waargenomen als een apparaat dat is ontworpen voor het drogen van kleding. Deze producten zijn niet aangedreven. Exclusief producten zoals elektronische organizers en draagbare personal computers en smartphones.</t>
  </si>
  <si>
    <t>10008134 - Wasmanden - Omvat alle producten die kunnen worden beschreven/waargenomen als een container, vaak gemaakt van plastic, voor het bewaren en vervoeren van kleding en huishoudtextiel, met name voor en na het wassen. Exclusief producten zoals elektronische organizers en draagbare personal computers en smartphones.</t>
  </si>
  <si>
    <t>10008136 - Wasophang hulpmiddelen - Omvat alle producten die kunnen worden beschreven/waargenomen als een hulpmiddel voor het ophangen van de natte was, zoals wasknijpers. Exclusief producten zoals elektronische organizers en draagbare personal computers en smartphones.</t>
  </si>
  <si>
    <t>10008135 - Waszakken - Omvat alle producten die kunnen worden beschreven/waargenomen als een afsluitbare gaaszak bedoeld om delicate stoffen in de was te beschermen, ook bekend als een wasnet. Door voorwerpen in een waszak te plaatsen, voorkomt u dat ze beschadigd raken. Exclusief producten zoals elektronische organizers en draagbare personal computers en smartphones.</t>
  </si>
  <si>
    <t>10008149 - Afwas Voorspoelmiddelen - Omvat alle producten die kunnen worden omschreven/gezien als voorbehandeling of aanjager, speciaal ontworpen voor het reinigen van vaatwerk in combinatie met vaatwasmiddel. Deze producten helpen bij het verwijderen van aangekoekte etensresten op serviesgoed, bestek en kookgerei. Speciaal ontworpen voorwas voor zowel handwas als automatische vaatwas. Exclusief producten zoals elektronische organizers en draagbare personal computers en smartphones.</t>
  </si>
  <si>
    <t>10000445 - Beschermingsproducten voor Vaatwasmachines - Omvat alle producten die kunnen worden beschreven/waargenomen als een preparaat, speciaal ontworpen voor gebruik met een vaatwasser om glas en kunststof producten te beschermen tegen kalkaanslag. Producten omvatten kunststof dispensers om in de vaatwasmachine op te hangen teneinde zinkafgifte mogelijk te maken tijdens het afwasproces, en korrelvormige zouten in polytheen zakken of oplosbare tabletten in dozen. Exclusief producten zoals elektronische organizers en draagbare personal computers en smartphones.</t>
  </si>
  <si>
    <t>10008145 - Handafwas - Wasmiddel - Omvat alle producten die kunnen worden beschreven/waargenomen als een handafwasmiddel, speciaal ontworpen om de afwas te reinigen, snel drogen te verzorgen, water te verzachten en kalkaanslag te voorkomen. Omvat producten zoals wasmiddelen en spoelmiddelen voor de handwas in alle vormen zoals vloeistof, gel, vaste stof, pasta en doekjes. Exclusief producten zoals elektronische organizers en draagbare personal computers en smartphones.</t>
  </si>
  <si>
    <t>10008148 - Vaatwasmachine - Additieven - Omvat alle producten die kunnen worden omschreven/gezien als een vaatwas additief of -aanjager, speciaal ontworpen voor gebruik in combinatie met afwasmiddel. Het wordt gebruikt voor het verwijderen van hardwaterfilms en/of het reinigen van bijzonder vuil vaatwerk en pannen. Deze producten versterken de werking van het vaatwasmiddel bij het verwijderen van aangekoekte etensresten op serviesgoed, bestek en kookgerei. Inclusief Alles-in-een aanjagers met extra functie zoals vaatwasmachinereiniging en/of spoelhulp. Exclusief producten zoals elektronische organizers en draagbare personal computers en smartphones.</t>
  </si>
  <si>
    <t>10008146 - Vaatwasmachine - Afwaszout - Omvat alle producten die kunnen worden beschreven/waargenomen als een vaatwasserzout dat bedoeld is voor het regenereren van het wateronthardercircuit van huishoudelijke of industriële vaatwassers. Vaatwasmachinezout regenereert ionenuitwisselingsharsen en verdrenkt daarin gevangen calcium- en magnesiumionen die hard water kenmerken. Afwaszoutkorrels zijn groter dan die van tafelzout. De korrelgrootte zorgt ervoor dat het zout langzaam oplost en dat fijne deeltjes de ontharder niet blokkeren. Exclusief producten zoals elektronische organizers en draagbare personal computers en smartphones.</t>
  </si>
  <si>
    <t>10008147 - Vaatwasmachine - Spoelmiddel - Omvat alle producten die kunnen worden omschreven/gezien als een spoelglansmiddel dat speciaal is ontworpen voor gebruik in een automatische vaatwasmachine, en dat gewoonlijk bedoeld is om tijdens de spoelcyclus te worden verspreid, om het afwasmiddel te verwijderen, een snelle droging te bevorderen en vuil en watervlekken te voorkomen, teneinde glaswerk, vaatwerk en keukengerei een schone, heldere en sprankelende glans te geven. Exclusief producten zoals elektronische organizers en draagbare personal computers en smartphones.</t>
  </si>
  <si>
    <t>10008144 - Vaatwasmachine - Verfrissers - Omvat alle producten die kunnen worden beschreven/waargenomen als een verfrisser of deodorant die speciaal is ontworpen om in een vaatwasser te worden gebruikt om vieze geuren te verwijderen, die ontstaan als gevolg van voedselresten die in de machine achterblijven. Deze producten worden meestal aan de bestekmanden gehangen en hebben de vorm van een kunststof hanger. Exclusief producten zoals elektronische organizers en draagbare personal computers en smartphones.</t>
  </si>
  <si>
    <t>10008119 - Vaatwasmachine - Wasmiddel - Omvat alle producten die kunnen worden omschreven/gezien als een preparaat op basis van een vaatwasmiddel, speciaal ontworpen om vaat te reinigen en te worden gebruikt in een automatische vaatwasmachine. De producten zijn gewoonlijk bedoeld om ingedroogd voedsel en hardnekkige vlekken en vet te verzachten om glaswerk, serviesgoed en bestek te reinigen. Exclusief producten zoals elektronische organizers en draagbare personal computers en smartphones.</t>
  </si>
  <si>
    <t>10000505 - Baby Hygiënische Oppervlaktereiniger - Bevat producten voor het handhaven van de hygiëne van een baby of kind. Het is typisch bedoeld om de baby te reinigen, of om een oppervlak waarmee de baby in contact kan komen te steriliseren of te desinfecteren. Deze producten kunnen antiseptica/sterilisatoren omvatten. Exclusief producten zoals elektronische organizers en draagbare personal computers en smartphones.</t>
  </si>
  <si>
    <t>10006233 - Behandeling van Levensmiddelen - Omvat producten die worden gebruikt voor voedselbereiding en verwerking/verpakking ter voorkoming van micro-organismen aan de buitenkant van vlees, groenten en fruit en andere voedingsmiddelen voorafgaand aan het verpakken of het serveren. Exclusief producten zoals elektronische organizers en draagbare personal computers en smartphones.</t>
  </si>
  <si>
    <t>10007932 - Biologische Activator - Omvat alle producten die kunnen worden omschreven/waargenomen als een product dat de zuivering van de septische tank versnelt en verbetert. Voorkomt risico's op verstopping en vermijdt slechte geuren. Exclusief producten zoals elektronische organizers en draagbare personal computers en smartphones.</t>
  </si>
  <si>
    <t>10000531 - Bleekmiddel - Omvat alle soorten bleekmiddel speciaal bedoeld voor huishoudelijke reiniging. Dun bleekmiddel is over het algemeen minder geconcentreerd dan dik bleekmiddel en kan gebruikt worden in en rond het huis. Bevat zowel geparfumeerde als niet-geparfumeerde varianten. Exclusief producten zoals elektronische organizers en draagbare personal computers en smartphones.</t>
  </si>
  <si>
    <t>10000441 - Desinfecterende middelen - Omvat producten bedoeld om rechtstreeks aan te brengen op oppervlakken teneinde schadelijke bacteriën te vernietigen of de groei ervan te vertragen. Deze producten zijn beschikbaar in verschillende toepassingsmethoden, vormen en aroma's. Exclusief producten zoals elektronische organizers en draagbare personal computers en smartphones.</t>
  </si>
  <si>
    <t>10000405 - Huishoudelijke Schoonmaakmiddelen - Omvat alle producten die specifiek ontworpen zijn om oppervlakken en apparaten te reinigen. Omvat reinigingsvloeistoffen / gels / poeders / vaste stoffen en doekjes; deze zijn beschikbaar voor meerdere of specifieke oppervlakken / apparaten / apparatuur. Omvat ook producten die vet verwijderen / neutraliseren op oppervlakken en apparatuur. Exclusief producten zoals elektronische organizers en draagbare personal computers en smartphones.</t>
  </si>
  <si>
    <t>10000423 - Leidingontstoppers - Omvat crème, gel of vloeistof, speciaal ontworpen voor huishoudelijk gebruik, die uitsluitend gebruikt worden ten behoeve van het vrijmaken of ontstoppen van huishoudelijke riool of afvoerleidingen. Omvat ook producten specifiek voor het zuiveren en/of het voorkomen van vetafzetting in de leidingen, en bijtende soda. Exclusief producten zoals elektronische organizers en draagbare personal computers en smartphones.</t>
  </si>
  <si>
    <t>10000442 - Ontkalkers - Omvat producten voor het verwijderen van kalkaanslag veroorzaakt door hard water of het oplossen/verwijderen van de ophoping van kalk, calcium, koffieboon oliën en andere verontreinigingen die zijn gevonden in de automatische koffiezetapparaten. Omvat producten bedoeld voor apparaten zoals waterkokers, stoom strijkijzers, baden, koffiezetapparaten, douche jets en kranen. Exclusief producten zoals elektronische organizers en draagbare personal computers en smartphones.</t>
  </si>
  <si>
    <t>10006234 - Ontsmettingsmiddelen - Omvat producten die kunnen worden omschreven/waargenomen als een preparaat dat bedoeld is om op oppervlakken te worden aangebracht teneinde de bacteriën op het oppervlak met ten minste 99,9% te verminderen. Exclusief producten zoals elektronische organizers en draagbare personal computers en smartphones.</t>
  </si>
  <si>
    <t>10000440 - Schimmelverwijderaars - Omvat producten die speciaal zijn ontworpen voor huishoudelijk gebruik en typisch worden gebruikt om ongewenste aanslag van schimmel die kan optreden in huis, te verwijderen. Exclusief producten zoals elektronische organizers en draagbare personal computers en smartphones.</t>
  </si>
  <si>
    <t>10000698 - Schoonmaakproducten - Assortimenten - Omvat producten met twee of meer verschillende producten uit de klasse schoonmaakproducten die men als één product verkoopt, dat wil zeggen twee of meer producten opgenomen in dezelfde verpakking met GPC bricks in de klasse schoonmaakproducten. Omvat producten zoals badkamerreinigers en schimmelverwijderaars die samen worden verkocht. Gratis producten tellen niet mee bij het maken van een keuze voor de juiste brick. Exclusief producten zoals elektronische organizers en draagbare personal computers en smartphones.</t>
  </si>
  <si>
    <t>10000746 - Schoonmaakproducten - Overig - Omvat schoonmaakproducten, waarbij het niet mogelijk is om deze producten in de bestaande bricks binnen het schema te classificeren. Exclusief producten zoals elektronische organizers en draagbare personal computers en smartphones.</t>
  </si>
  <si>
    <t>10000443 - Vlekverwijderaars - Omvat producten voor het absorberen en verwijderen van ongewenste afzettingen en vlekken van textiel. Omvat producten die kunnen worden toegepast op de vlek zowel voorafgaand aan het wassen als zonder te hoeven wassen. Exclusief producten zoals elektronische organizers en draagbare personal computers en smartphones.</t>
  </si>
  <si>
    <t>10000446 - Waterverzachters - Omvat producten voor het chemisch verzachten van hard water, het verbeteren van de schuimende en reinigende eigenschappen van wasmiddelen, het elimineren van hard water residu en het voorkomen van roestvorming. Exclusief producten zoals elektronische organizers en draagbare personal computers en smartphones.</t>
  </si>
  <si>
    <t>10000426 - WC-Schoonmaakproducten - Omvat alle producten voor het reinigen, verfrissen of handhaven van de hygiëne van toiletten. Deze producten omvatten alle vloeistoffen, vaste stoffen, poeders en schuimen evenals alle in-stortbak en in-rand reinigers/verfrissers. Exclusief producten zoals elektronische organizers en draagbare personal computers en smartphones.</t>
  </si>
  <si>
    <t>10000702 - Huishoudelijke Schoonmaakproducten - Assortimenten - Omvat producten met twee of meer verschillende producten uit de klasse schoonmaakmiddelen die men als één product verkoopt, dat wil zeggen twee of meer producten opgenomen in dezelfde verpakking met GPC bricks in de klasse schoonmaakmiddelen. Omvat producten zoals badkamer schoonmaakmiddel met potpourri die samen worden verkocht. Gratis producten tellen niet mee bij het maken van een keuze voor de juiste brick. Exclusief producten zoals elektronische organizers en draagbare personal computers en smartphones.</t>
  </si>
  <si>
    <t>10000697 - Lucht-/Textielverfrissers - Assortimenten - Omvat producten met twee of meer verschillende producten uit de klasse lucht-/textielverfrissers die men als één product verkoopt, dat wil zeggen twee of meer producten opgenomen in dezelfde verpakking met GPC bricks in de klasse lucht-/textielverfrissers. Omvat producten zoals potpourri en aromatische oliën die samen worden verkocht. Gratis producten tellen niet mee bij het maken van een keuze voor de juiste brick. Exclusief producten zoals elektronische organizers en draagbare personal computers en smartphones.</t>
  </si>
  <si>
    <t>10000745 - Lucht-/Textielverfrissers - Overig - Omvat verfrissers, waarbij het niet mogelijk is om deze producten in de bestaande bricks binnen het schema te classificeren. Exclusief producten zoals elektronische organizers en draagbare personal computers en smartphones.</t>
  </si>
  <si>
    <t>10000696 - Luchtverfrissers (Aangedreven) - Omvat aangedreven luchtverfrissers, speciaal ontworpen voor het verwijderen van geuren of het toevoegen van een aangename geur. Omvat producten voor gebruik in verschillende locaties en in verschillende vormen, zoals gel of vloeistof. Exclusief producten zoals elektronische organizers en draagbare personal computers en smartphones.</t>
  </si>
  <si>
    <t>10000402 - Luchtverfrissers (Niet-aangedreven) - Omvat alle producten die kunnen worden beschreven/waargenomen als een niet-aangedreven luchtverfrisser, die specifiek is ontworpen om geuren uit de lucht te verwijderen of te maskeren en/of een aangename geur te verspreiden. Omvat producten voor gebruik op verschillende locaties en in verschillende vormen, zoals gel of vloeistof. Exclusief producten zoals elektronische organizers en draagbare personal computers en smartphones.</t>
  </si>
  <si>
    <t>10000740 - Textielverfrissers - Omvat producten die worden gebruikt om alle soorten textiel op te frissen en te voorzien van aroma's. Het toevoegen kan zowel direct als tijdens een wasbeurt of tijdens het strijken. Omvat kledingsprays, vloeibare textielverfrissers en tapijtverfrissers die speciaal zijn ontworpen voor gebruik in een apparaat zoals stofzuigers en schoenverfrissers. Exclusief producten zoals elektronische organizers en draagbare personal computers en smartphones.</t>
  </si>
  <si>
    <t>10000444 - Chemisch Reinigen/Stomerij - Omvat producten zo als een preparaat, dat vochtvrije reiniging van textielproducten mogelijk maakt. Omvat producten als stomerijvellen, sterk verdampende vloeibare oplosmiddelen of verzegelde stomerijzakken. Exclusief producten zoals elektronische organizers en draagbare personal computers en smartphones.</t>
  </si>
  <si>
    <t>10000427 - Kleurbeschermend middel - Omvat alle producten speciaal ontworpen om wasgoed te verzorgen, om kleurstoffen toe te voegen of te verwijderen en die meestal zijn bedoeld om te worden gebruikt tijdens handmatige of automatische was processen. Omvat producten zoals textielkleurstoffen en kleurbehandelingen beschikbaar in vloeistof-, poeder- en bladformaat. Exclusief producten zoals elektronische organizers en draagbare personal computers en smartphones.</t>
  </si>
  <si>
    <t>10000741 - Stoffenbeschermers - Omvat producten die kunnen worden beschreven / waargenomen als een preparaat dat wordt gebruikt om te voorkomen dat wasgoed, stoffen en ander textiel permanent worden bevlekt door oplossingen op water- of oliebasis. Omvat producten zoals vloeistoffen, poeders en sprays. Exclusief producten zoals elektronische organizers en draagbare personal computers en smartphones.</t>
  </si>
  <si>
    <t>10000742 - Strijkconcentraten/Stijfsel - Bevat producten die worden toegevoegd tijdens het afronden van de was, om de vuilweerstand te verbeteren, of om de vuilverwijdering tijdens het strijken te bevorderen/vergemakkelijken, en om het strijkproces te vergemakkelijken. Stijfselproducten zijn effectiever op katoen of katoenmengsels , terwijl concentraten specifiek zijn bedoeld om te worden gebruikt op synthetische stoffen of gemengde stoffen met een hoog textielgehalte. Bevat producten in verschillende vormen zoals vloeistof, spray, poeder en tabletten. Exclusief producten zoals elektronische organizers en draagbare personal computers en smartphones.</t>
  </si>
  <si>
    <t>10000424 - Wasmiddelen - Omvat detergenten, specifiek voor het reinigen van wasgoed en voor het verwijderen van ongewenste geuren uit kleding en beddengoed, die moeten worden toegevoegd tijdens het wasproces. Omvat producten met de eigenschap voor stof- en kleurbescherming. Exclusief producten zoals elektronische organizers en draagbare personal computers en smartphones.</t>
  </si>
  <si>
    <t>10000743 - Wasmiddelversterkers/Bleekmiddelen - Omvat hulpmiddelen die aan de was worden toegevoegd om wasgoed, stoffen en ander textiel te versterken of te verhelderen. Omvat producten zoals zijdebleekmiddel en kleurversterker voor de witte was. Omvat producten in verschillende vormen zoals poeders en vloeistoffen. Exclusief producten zoals elektronische organizers en draagbare personal computers en smartphones.</t>
  </si>
  <si>
    <t>10000699 - Wasproducten - Assortimenten - Omvat producten met twee of meer verschillende producten uit de klasse wasproducten die men als één product verkoopt, dat wil zeggen twee of meer producten opgenomen in dezelfde verpakking met GPC bricks in de klasse wasproducten. Omvat producten zoals stijfsel en wasmiddel die samen worden verkocht. Gratis producten tellen niet mee bij het maken van een keuze voor de juiste brick. Exclusief producten zoals personal computers die niet specifiek zijn ontworpen voor gebruik als servers, evenals servers voor domotica of slimme apparaten.</t>
  </si>
  <si>
    <t>10000747 - Wasproducten - Overig - Omvat wasproducten, waarbij het niet mogelijk is om deze producten in de bestaande bricks binnen het schema te classificeren. Exclusief producten zoals personal computers die niet specifiek zijn ontworpen voor gebruik als servers, evenals servers voor domotica of slimme apparaten.</t>
  </si>
  <si>
    <t>10000744 - Wasverzachters/Conditioners - Omvat producten die stoffen en ander textiel verzacht, statische elektriciteit vermindert of het strijken vergemakkelijkt. Ze zijn ontworpen om aan het textiel te worden toegevoegd tijdens de was- of droogcyclus, inclusief producten zoals vloeistoffen en bladen voor droogtrommels. Exclusief producten zoals personal computers die niet specifiek zijn ontworpen voor gebruik als servers, evenals servers voor domotica of slimme apparaten.</t>
  </si>
  <si>
    <t>10000556 - Krasverwijderaars - Bevat producten als een borstel of vloeistof die speciaal zijn bedoeld om op een houten/metalen oppervlak te worden aangebracht om een kras te verwijderen of te bedekken. Exclusief producten zoals personal computers die niet specifiek zijn ontworpen voor gebruik als servers, evenals servers voor domotica of slimme apparaten.</t>
  </si>
  <si>
    <t>10000701 - Oppervlakteverzorging - Assortimenten - Omvat producten met twee of meer verschillende producten uit de klasse oppervlakteverzorging die men als één product verkoopt, dat wil zeggen twee of meer producten opgenomen in dezelfde verpakking met GPC bricks in de klasse oppervlakteverzorging. Omvat producten zoals krasverwijderaars en oppervlakte politoer die samen worden verkocht. Gratis producten tellen niet mee bij het maken van een keuze voor de juiste brick. Exclusief producten zoals personal computers die niet specifiek zijn ontworpen voor gebruik als servers, evenals servers voor domotica of slimme apparaten.</t>
  </si>
  <si>
    <t>10000749 - Oppervlakteverzorging - Overig - Omvat oppervlakte verzorgingsproducten, waarbij het niet mogelijk is om deze producten in de bestaande bricks binnen het schema te classificeren. Exclusief producten zoals personal computers die niet specifiek zijn ontworpen voor gebruik als servers, evenals servers voor domotica of slimme apparaten.</t>
  </si>
  <si>
    <t>10000434 - Oppervlakteverzorging/Bescherming - Omvat alle producten die als specifiek doel hebben om bescherming, glans of anti-slipeigenschappen aan metalen (koper, messing), kunststof, linoleum, laminaat of houten oppervlakken toe te voegen. Exclusief producten zoals personal computers die niet specifiek zijn ontworpen voor gebruik als servers, evenals servers voor domotica of slimme apparaten.</t>
  </si>
  <si>
    <t xml:space="preserve">10000624 - Segmentoverstijgende Classificatie - Assortimenten - Hieronder vallen producten die kunnen worden omschreven/waargenomen als twee of meer verschillende producten die samen worden verkocht maar behoren tot verschillende segmenten, zoals Levensmiddelen/Dranken /Rookwaren en Schoonheid/Persoonlijke Verzorging/Hygiëne. Dat wil zeggen, twee of meer producten, vaak binnen een en dezelfde verpakking, uit verschillende segmenten. Inclusief producten zoals Flesjes Bier en Glas assortimenten, of Chocolaatjes en Parfum assortimenten. Gratis producten vallen hier buiten. </t>
  </si>
  <si>
    <t xml:space="preserve">99999999 - Tijdelijke Classificatie - Hieronder vallen producten die kunnen worden beschreven/waargenomen als een product dat niet kan worden ingedeeld onder het GS1 Global Product Classification schema. Deze code dient als tijdelijke code voor producten die niet kunnen worden ingedeeld binnen de segmenten van het huidige schema. LET OP: voor de Levensmiddelen en Drogisterij branche mag deze code niet gebruikt worden: hier geldt dat een code gebruikt moet worden die het dichtst in de buurt komt van dit product. </t>
  </si>
  <si>
    <t xml:space="preserve">10006764 - Boeket Anjers - Omvat alle producten die kunnen worden beschreven/waargenomen als boeketten, dat wil zeggen een combinatie van verschillende soorten verse snijbloemen en snijgroen die bestaat uit ten minste 75 procent van het geslacht Dianthus, ook bekend als anjers. </t>
  </si>
  <si>
    <t xml:space="preserve">10006767 - Boeket Chrysanten - Omvat alle producten die kunnen worden beschreven/waargenomen als boeketten, dat wil zeggen een combinatie van verschillende soorten verse snijbloemen en snijgroen die bestaat uit ten minste 75 procent van het geslacht Chrysanthemum, ook bekend als chrysanten. </t>
  </si>
  <si>
    <t xml:space="preserve">10006770 - Boeket Gemengd - Omvat alle producten die kunnen worden beschreven/waargenomen als boeketten, dat wil zeggen een combinatie van verschillende soorten verse snijbloemen en snijgroen waarbij er geen duidelijk overheersende snijbloem of snijgroen is. </t>
  </si>
  <si>
    <t xml:space="preserve">10006768 - Boeket Incalelies (Alstroemeria) - Omvat alle producten die kunnen worden beschreven/waargenomen als boeketten, dat wil zeggen een combinatie van verschillende soorten verse snijbloemen en snijgroen die bestaat uit ten minste 75 procent van het geslacht Alstroemeria, ook bekend als incalelies. </t>
  </si>
  <si>
    <t xml:space="preserve">10006766 - Boeket Lelies - Omvat alle producten die kunnen worden beschreven/waargenomen als boeketten, dat wil zeggen een combinatie van verschillende soorten verse snijbloemen en snijgroen die bestaat uit ten minste 75 procent van het geslacht Lilium, ook bekend als lelies. </t>
  </si>
  <si>
    <t xml:space="preserve">10006771 - Boeket Overig - Omvat alle producten die kunnen worden beschreven/waargenomen als boeketten, dat wil zeggen een combinatie van verschillende soorten verse snijbloemen en snijgroen waarbij er een duidelijk overheersen snijbloem of snijgroen is, die evenwel niet in een van de boeketten bricks is gedefinieerd.. </t>
  </si>
  <si>
    <t xml:space="preserve">10006763 - Boeket Rozen - Omvat alle producten die kunnen worden beschreven/waargenomen als boeketten, dat wil zeggen een combinatie van verschillende soorten verse snijbloemen en snijgroen die bestaat uit ten minste 75 procent van het geslacht Rosa, ook bekend als rozen. </t>
  </si>
  <si>
    <t xml:space="preserve">10006769 - Boeket Tropische Bloemen - Omvat alle producten die kunnen worden beschreven/waargenomen als boeketten, dat wil zeggen een combinatie van verschillende soorten verse snijbloemen en snijgroen die bestaat uit ten minste 75 procent tropische bloemen. </t>
  </si>
  <si>
    <t xml:space="preserve">10006765 - Boeket Trosanjers - Omvat alle producten die kunnen worden beschreven/waargenomen als boeketten, dat wil zeggen een combinatie van verschillende soorten verse snijbloemen en snijgroen die bestaat uit ten minste 75 procent van het geslacht/soort Dianthus nanus, ook bekend als trosanjers. </t>
  </si>
  <si>
    <t xml:space="preserve">10006864 - Allium/Sierui - Bol/Knol - Bevat producten die kunnen worden beschreven/waargenomen als een bol binnen het geslacht Allium, die niet gedefinieerd is als een specifieke soort. Dit zijn ondergrondse opslagorganen (die kunnen bestaan uit gemodificeerde stengels of bladeren die rond of langwerpig kunnen zijn) van een latente plant die vegetatief gereproduceerd is. </t>
  </si>
  <si>
    <t xml:space="preserve">10006854 - Amaryllis / Ridderster (Hippeastrum) - Bol/Knol - Bevat producten die kunnen worden beschreven/waargenomen als een bol binnen het geslacht Hippeastrum, die niet gedefinieerd is als een specifieke soort. Dit zijn ondergrondse opslagorganen (die kunnen bestaan uit gemodificeerde stengels of bladeren die rond of langwerpig kunnen zijn) van een latente plant die vegetatief gereproduceerd is. </t>
  </si>
  <si>
    <t xml:space="preserve">10006855 - Blauw Druifje (Muscari) - Bol/Knol - Bevat producten die kunnen worden beschreven/waargenomen als een bol binnen het geslacht Muscari, die niet gedefinieerd is als een specifieke soort. Dit zijn ondergrondse opslagorganen (die kunnen bestaan uit gemodificeerde stengels of bladeren die rond of langwerpig kunnen zijn) van een latente plant die vegetatief gereproduceerd is. </t>
  </si>
  <si>
    <t xml:space="preserve">10003290 - Bollen/Knollen - Overig - Bevat producten die kunnen worden beschreven/waargenomen als ondergrondse opslagorganen (die kunnen bestaan uit gemodificeerde wortels, stengels of bladeren die rond of langwerpig kunnen zijn). Deze producten functioneren als organen met reservevoedsel voor de nieuwe vegetatief gereproduceerde plant. </t>
  </si>
  <si>
    <t xml:space="preserve">10006856 - Dahlia - Bol/Knol - Bevat producten die kunnen worden beschreven/waargenomen als een knol binnen het geslacht Dahlia, die niet gedefinieerd is als een specifieke soort. Dit zijn ondergrondse opslagorganen (die kunnen bestaan uit gemodificeerde stengels of bladeren die rond of langwerpig kunnen zijn) van een latente plant die vegetatief gereproduceerd is. </t>
  </si>
  <si>
    <t>10006857 - Gladiool / Zwaardlelie - Bol/Knol - Bevat producten die kunnen worden beschreven/waargenomen als een knol binnen het geslacht Gladiolus, die niet gedefinieerd is als een specifieke soort. Dit zijn ondergrondse opslagorganen (die kunnen bestaan uit gemodificeerde stengels of bladeren die rond of langwerpig kunnen zijn) van een latente plant die vegetatief gereproduceerd is. Exclusief producten zoals computergereedschapssets en computervariëteitpakketten.</t>
  </si>
  <si>
    <t>10006858 - Hyacint - Bol/Knol - Bevat producten die kunnen worden beschreven/waargenomen als een bol binnen het geslacht Hyacinthus van het soort Orientalis. Dit zijn ondergrondse opslagorganen (die kunnen bestaan uit gemodificeerde stengels of bladeren die rond of langwerpig kunnen zijn) van een latente plant die vegetatief gereproduceerd is. Exclusief producten zoals computerbehuizingen.</t>
  </si>
  <si>
    <t>10006859 - Iris - Bol/Knol - Bevat producten die kunnen worden beschreven/waargenomen als een bol binnen het geslacht Iris, die niet gedefinieerd is als een specifieke soort. Dit zijn ondergrondse opslagorganen (die kunnen bestaan uit gemodificeerde stengels of bladeren die rond of langwerpig kunnen zijn) van een latente plant die vegetatief gereproduceerd is. Exclusief producten zoals niet-aansluitbare apparaten zoals computerstandaards of -steunen.</t>
  </si>
  <si>
    <t>10006860 - Krokus - Bol/Knol - Bevat producten die kunnen worden beschreven/waargenomen als een bol binnen het geslacht Crocus, die niet gedefinieerd is als een specifieke soort. Dit zijn ondergrondse opslagorganen (die kunnen bestaan uit gemodificeerde stengels of bladeren die rond of langwerpig kunnen zijn) van een latente plant die vegetatief gereproduceerd is. BR Exclusief producten zoals niet-aansluitbare apparaten zoals computerstandaards of -steunen.</t>
  </si>
  <si>
    <t>10006861 - Lelie - Bol/Knol - Bevat producten die kunnen worden beschreven/waargenomen als een bol binnen het geslacht Lilium, die niet gedefinieerd is als een specifieke soort. Dit zijn ondergrondse opslagorganen (die kunnen bestaan uit gemodificeerde stengels of bladeren die rond of langwerpig kunnen zijn) van een latente plant die vegetatief gereproduceerd is. Exclusief producten zoals niet-aansluitbare apparaten zoals computerstandaards of -steunen.</t>
  </si>
  <si>
    <t>10006862 - Narcis - Bol/Knol - Bevat producten die kunnen worden beschreven/waargenomen als een bol binnen het geslacht Narcissus, die niet gedefinieerd is als een specifieke soort. Dit zijn ondergrondse opslagorganen (die kunnen bestaan uit gemodificeerde stengels of bladeren die rond of langwerpig kunnen zijn) van een latente plant die vegetatief gereproduceerd is. Exclusief producten zoals niet-aansluitbare apparaten zoals computerstandaards of -steunen.</t>
  </si>
  <si>
    <t>10006863 - Tulp - Bol/Knol - Bevat producten die kunnen worden beschreven/waargenomen als een bol binnen het geslacht Tulipa, die niet gedefinieerd is als een specifieke soort. Dit zijn ondergrondse opslagorganen (die kunnen bestaan uit gemodificeerde stengels of bladeren die rond of langwerpig kunnen zijn) van een latente plant die vegetatief gereproduceerd is. Exclusief producten zoals niet-aansluitbare apparaten zoals computerstandaards of -steunen.</t>
  </si>
  <si>
    <t>10006865 - Zantedeschia/Calla - Bol/Knol - Bevat producten die kunnen worden beschreven/waargenomen als een knol binnen het geslacht Zantedeschia, die niet gedefinieerd is als een specifieke soort. Dit zijn ondergrondse opslagorganen (die kunnen bestaan uit gemodificeerde stengels of bladeren die rond of langwerpig kunnen zijn) van een latente plant die vegetatief gereproduceerd is. Exclusief alle momenteel geclassificeerde Computer/Video Game Accessoires, Randapparatuur en Componenten.</t>
  </si>
  <si>
    <t>10003852 - Groenten/Paddenstoelen - Omvat alle producten die kunnen worden beschreven/waargenomen als voedingsgewassen, de meeste van hen eenjarig, die worden geplant voor hun eetbare delen. Inclusief producten zoals champignons en aardappelen die groeiende planten zijn en bij aankoop klaar zijn om te worden geplant. Exclusief producten zoals computer docking poorten of cradles die verbinding hebben met computer randapparatuur.</t>
  </si>
  <si>
    <t>10003305 - Planten - Assortimenten - Omvat alle producten die kunnen worden waargenomen/omschreven als twee of meer verschillende planten die tezamen worden verkocht, die binnen het schema bestaan, maar bij verschillende bricks in eenzelfde klasse behoren. Een voorbeeld is twee of meer planten uit verschillende bricks binnen één klasse in één verpakking. Producten die gratis zijn, moeten buiten het beslissingsproces voor classificatie worden gelaten. Exclusief producten zoals computer docking poorten of cradles die verbinding hebben met computer randapparatuur.</t>
  </si>
  <si>
    <t>10006562 - Kokerbromelia (Aechmea) - Levende plant - Bevat producten die kunnen worden beschreven/waargenomen als een levende plant binnen het geslacht Aechmea, die niet gedefinieerd is als een specifieke soort. Dit zijn planten met wortels in een bak of pot die gebruikt worden als decoratieve ornamenten of als tuin- of landschapverfraaiing voor binnen en/of buiten. Exclusief producten zoals computer docking poorten of cradles die verbinding hebben met computer randapparatuur.</t>
  </si>
  <si>
    <t>10006563 - Aeonium Arboreum - Levende Plant - Bevat producten die kunnen worden beschreven/waargenomen als een levende plant binnen het geslacht Aeonium van de soort Arboreum. Dit zijn planten met wortels in een bak of pot die gebruikt worden als decoratieve ornamenten of als tuin- of als landschapverfraaiing voor binnen en/of buiten. Exclusief producten zoals computer docking poorten of cradles die verbinding hebben met computer randapparatuur.</t>
  </si>
  <si>
    <t>10006564 - Afrikaanse Lelie / Kaapse Lelie / Blauwe Tuberoos (Agapanthus) - Levende Plant - Bevat producten die kunnen worden beschreven/waargenomen als een levende plant binnen het geslacht Agapanthus, die niet gedefinieerd is als een specifieke soort. Dit zijn planten met wortels in een bak of pot die gebruikt worden als decoratieve ornamenten of als tuin- of landschapverfraaiing voor binnen en/of buiten. Exclusief producten zoals computer docking poorten of cradles die verbinding hebben met computer randapparatuur.</t>
  </si>
  <si>
    <t>10006565 - Olifantsoor (Alocasia) - Levende Plant - Bevat producten die kunnen worden beschreven/waargenomen als een levende plant binnen het geslacht Alocasia die niet gedefinieerd is als een specifieke soort. Dit zijn planten met wortels in een bak of pot die gebruikt worden als decoratieve ornamenten of als tuin- of landschapverfraaiing voor binnen en/of buiten. Exclusief producten zoals computer docking poorten of cradles die verbinding hebben met computer randapparatuur.</t>
  </si>
  <si>
    <t>10006566 - Aloë - Levende Plant - Bevat producten die kunnen worden beschreven/waargenomen als een levende plant binnen het geslacht Aloe, die niet gedefinieerd is als een specifieke soort. Dit zijn planten met wortels in een bak of pot die gebruikt worden als decoratieve ornamenten of als tuin- of landschapverfraaiing voor binnen en/of buiten. Exclusief producten zoals Computer Cases en Carriers.</t>
  </si>
  <si>
    <t>10006567 - Incalelie / Peruviaanse Lelie (Alstroemeria) - Levende Plant - Bevat producten die kunnen worden beschreven/waargenomen als een levende plant binnen het geslacht Alstroemeria, die niet gedefinieerd is als een specifieke soort. Dit zijn planten met wortels in een bak of pot die gebruikt worden als decoratieve ornamenten of als tuin- of landschapverfraaiing voor binnen en/of buiten. Exclusief producten zoals Computer Cases en Carriers.</t>
  </si>
  <si>
    <t>10006568 - Japanse Anemoon / Herfstanemoon - Levende Plant - Bevat producten die kunnen worden beschreven/waargenomen als een levende plant binnen het geslacht Anemone van het soort Hupehensis. Dit zijn planten met wortels in een bak of pot die gebruikt worden als decoratieve ornamenten of als tuin- of landschapverfraaiing voor binnen en/of buiten. Exclusief producten zoals Computer Cases en Carriers.</t>
  </si>
  <si>
    <t>10006569 - Vuile oortjes (Angelonia) - Levende Plant - Bevat producten die kunnen worden beschreven/waargenomen als een levende plant binnen het geslacht Angelonia, die niet gedefinieerd is als een specifieke soort. Dit zijn planten met wortels in een bak of pot die gebruikt worden als decoratieve ornamenten of als tuin- of landschapverfraaiing voor binnen en/of buiten. Exclusief producten zoals Computer Cases en Carriers.</t>
  </si>
  <si>
    <t>10006570 - Kaapse Malva (Anisodontea) - Levende Plant - Bevat producten die kunnen worden beschreven/waargenomen als een levende plant binnen het geslacht Anisodontea van het soort Capensis. Dit zijn planten met wortels in een bak of pot die gebruikt worden als decoratieve ornamenten of als tuin- of landschapverfraaiing voor binnen en/of buiten. Exclusief producten zoals Computer Cases en Carriers.</t>
  </si>
  <si>
    <t>10006571 - Anthurium / Flamingoplant - Levende Plant - Bevat producten die kunnen worden beschreven/waargenomen als een levende plant binnen het geslacht Anthurium, die niet gedefinieerd is als een specifieke soort. Dit zijn planten met wortels in een bak of pot die gebruikt worden als decoratieve ornamenten of als tuin- of landschapverfraaiing voor binnen en/of buiten. Exclusief producten zoals Computer Cases en Carriers.</t>
  </si>
  <si>
    <t>10006572 - Grote Leeuwebek (Antirrhinum) - Levende Plant - Bevat producten die kunnen worden beschreven/waargenomen als een levende plant binnen het geslacht Antirrhinum van de soort Majus. Dit zijn planten met wortels in een bak of pot die gebruikt worden als decoratieve ornamenten of als tuin- of landschapverfraaiing voor binnen en/of buiten. Exclusief producten zoals Computer Cases en Carriers.</t>
  </si>
  <si>
    <t>10006573 - Struikmargriet (Argyranthemum) - Levende Plant - Bevat producten die kunnen worden beschreven/waargenomen als een levende plant binnen het geslacht Argyranthemum van de soort Frutescens. Dit zijn planten met wortels in een bak of pot die gebruikt worden als decoratieve ornamenten of als tuin- of landschapverfraaiing voor binnen en/of buiten. Exclusief producten zoals Computer Cases en Carriers.</t>
  </si>
  <si>
    <t>10006574 - Engels Gras (Armeria) - Levende Plant - Bevat producten die kunnen worden beschreven/waargenomen als een levende plant binnen het geslacht Armeria van de soort Maritima. Dit zijn planten met wortels in een bak of pot die gebruikt worden als decoratieve ornamenten of als tuin- of landschapverfraaiing voor binnen en/of buiten. Exclusief producten zoals Computer Cases en Carriers.</t>
  </si>
  <si>
    <t>10006575 - Aster / Septemberkruid - Levende Plant - Bevat producten die kunnen worden beschreven/waargenomen als een levende plant binnen het geslacht Aster, die niet gedefinieerd is als een specifieke soort. Dit zijn planten met wortels in een bak of pot die gebruikt worden als decoratieve ornamenten of als tuin- of landschapverfraaiing voor binnen en/of buiten. Exclusief producten zoals Computer Cases en Carriers.</t>
  </si>
  <si>
    <t>10006576 - Astilbe / Spirea / Pluimspirea - Levende Plant - Bevat producten die kunnen worden beschreven/waargenomen als een levende plant binnen het geslacht Astilbe, die niet gedefinieerd is als een specifieke soort. Dit zijn planten met wortels in een bak of pot die gebruikt worden als decoratieve ornamenten of als tuin- of landschapverfraaiing voor binnen en/of buiten. Exclusief producten zoals Computer Cases en Carriers.</t>
  </si>
  <si>
    <t>10006577 - Blauwkussen (Aubrieta) - Levende Plant - Bevat producten die kunnen worden beschreven/waargenomen als een levende plant binnen het geslacht Aubrieta van de soort Gracilis. Dit zijn planten met wortels in een bak of pot die gebruikt worden als decoratieve ornamenten of als tuin- of landschapverfraaiing voor binnen en/of buiten. Exclusief producten zoals Computer Cases en Carriers.</t>
  </si>
  <si>
    <t>10006578 - Begonia - Levende Plant - Bevat producten die kunnen worden beschreven/waargenomen als een levende plant binnen het geslacht Begonia, die niet gedefinieerd is als een specifieke soort. Dit zijn planten met wortels in een bak of pot die gebruikt worden als decoratieve ornamenten of als tuin- of landschapverfraaiing voor binnen en/of buiten. Exclusief producten zoals Computer Cases en Carriers.</t>
  </si>
  <si>
    <t>10006579 - Madeliefje (Bellis) - Levende Plant - Bevat producten die kunnen worden beschreven/waargenomen als een levende plant binnen het geslacht Bellis van het soort Perennis. Dit zijn planten met wortels in een bak of pot die gebruikt worden als decoratieve ornamenten of als tuin- of landschapverfraaiing voor binnen en/of buiten. Exclusief producten zoals Computer Cases en Carriers.</t>
  </si>
  <si>
    <t>10006580 - Tandzaad (Bidens) - Levende Plant - Bevat producten die kunnen worden beschreven/waargenomen als een levende plant binnen het geslacht Bidens, die niet gedefinieerd is als een specifieke soort. Dit zijn planten met wortels in een bak of pot die gebruikt worden als decoratieve ornamenten of als tuin- of landschapverfraaiing voor binnen en/of buiten. Exclusief producten zoals Computer Cases en Carriers.</t>
  </si>
  <si>
    <t>10006581 - Bougainville - Levende Plant - Bevat producten die kunnen worden beschreven/waargenomen als een levende plant binnen het geslacht Bougainvillea, die niet gedefinieerd is als een specifieke soort. Dit zijn planten met wortels in een bak of pot die gebruikt worden als decoratieve ornamenten of als tuin- of landschapverfraaiing voor binnen en/of buiten. Exclusief producten zoals Computer Cases en Carriers.</t>
  </si>
  <si>
    <t>10006582 - Australisch Madeliefje (Bracyscome) - Levende Plant - Bevat producten die kunnen worden beschreven/waargenomen als een levende plant binnen het geslacht Brachyscome van het soort Multifida. Dit zijn planten met wortels in een bak of pot die gebruikt worden als decoratieve ornamenten of als tuin- of landschapverfraaiing voor binnen en/of buiten. Exclusief producten zoals Computer Cases en Carriers.</t>
  </si>
  <si>
    <t>10006583 - Kool / Sierkool (Brassica) - Levende Plant - Bevat producten die kunnen worden beschreven/waargenomen als een levende plant binnen het geslacht Brassica, die niet gedefinieerd is als een specifieke soort. Dit zijn planten met wortels in een bak of pot die gebruikt worden als decoratieve ornamenten of als tuin- of landschapverfraaiing voor binnen en/of buiten. Exclusief producten zoals Computer Cases en Carriers.</t>
  </si>
  <si>
    <t>10006584 - Bromelia - Levende Plant - Bevat producten die kunnen worden beschreven/waargenomen als een levende plant binnen het geslacht Bromelia, die niet gedefinieerd is als een specifieke soort. Dit zijn planten met wortels in een bak of pot die gebruikt worden als decoratieve ornamenten of als tuin- of landschapverfraaiing voor binnen en/of buiten. Exclusief producten zoals Computer Cases en Carriers.</t>
  </si>
  <si>
    <t>10006585 - Engelentrompet (Brugmansia) - Levende Plant - Bevat producten die kunnen worden beschreven/waargenomen als een levende plant binnen het geslacht Brugmansia, die niet gedefinieerd is als een specifieke soort. Dit zijn planten met wortels in een bak of pot die gebruikt worden als decoratieve ornamenten of als tuin- of landschapverfraaiing voor binnen en/of buiten. Exclusief producten zoals Computer Cases en Carriers.</t>
  </si>
  <si>
    <t>10006586 - Calathea - Levende Plant - Bevat producten die kunnen worden beschreven/waargenomen als een levende plant binnen het geslacht Calathea, die niet gedefinieerd is als een specifieke soort. Dit zijn planten met wortels in een bak of pot die gebruikt worden als decoratieve ornamenten of als tuin- of landschapverfraaiing voor binnen en/of buiten. Exclusief producten zoals Computer Cases en Carriers.</t>
  </si>
  <si>
    <t>10006587 - Calibrachoa - Levende Plant - Bevat producten die kunnen worden beschreven/waargenomen als een levende plant binnen het geslacht Calibrachoa, die niet gedefinieerd is als een specifieke soort. Dit zijn planten met wortels in een bak of pot die gebruikt worden als decoratieve ornamenten of als tuin- of landschapverfraaiing voor binnen en/of buiten. Exclusief producten zoals doe-het-zelf Toolkits.</t>
  </si>
  <si>
    <t>10006588 - Zilverstruikje (Calocephalus) - Levende Plant - Bevat producten die kunnen worden beschreven/waargenomen als een levende plant binnen het geslacht Calocephalus van het soort Brownii. Dit zijn planten met wortels in een bak of pot die gebruikt worden als decoratieve ornamenten of als tuin- of landschapverfraaiing voor binnen en/of buiten. Exclusief producten zoals DVD en Video Cassette Spelers/Recorders, DVD en HDD Spelers/Recorders, DVD Spelers/Recorders, standaard Video Cassette Spelers/Recorders en standaard Video Hard Disk Recorders.</t>
  </si>
  <si>
    <t>10006589 - Campanula Portenschlagiana / Dalmatiëklokje - Levende Plant - Bevat producten die kunnen worden beschreven/waargenomen als een levende plant binnen het geslacht Campanula van het soort Portenschlagiana. Dit zijn planten met wortels in een bak of pot die gebruikt worden als decoratieve ornamenten of als tuin- of landschapverfraaiing voor binnen en/of buiten. Exclusief producten zoals DVD en Video Cassette Spelers/Recorders, DVD en HDD Spelers/Recorders, DVD Spelers/Recorders, standaard Video Cassette Spelers/Recorders en standaard Video Hard Disk Recorders.</t>
  </si>
  <si>
    <t>10006590 - Indisch Bloemriet (Canna) - Levende Plant - Bevat producten die kunnen worden beschreven/waargenomen als een levende plant binnen het geslacht Canna, die niet gedefinieerd is als een specifieke soort. Dit zijn planten met wortels in een bak of pot die gebruikt worden als decoratieve ornamenten of als tuin- of landschapverfraaiing voor binnen en/of buiten. Exclusief producten zoals DVD en Video Cassette Spelers/Recorders, DVD en HDD Spelers/Recorders, DVD Spelers/Recorders, standaard Video Cassette Spelers/Recorders en standaard Video Hard Disk Recorders.</t>
  </si>
  <si>
    <t>10007810 - Castanospermum - Levende Plant - Bevat producten die kunnen worden beschreven/waargenomen als een levende plant binnen het geslacht Castanospermum van het soort australe. Dit zijn planten met wortels in een bak of pot die gebruikt worden als decoratieve ornamenten of als tuin- of landschapverfraaiing voor binnen en/of buiten. Exclusief producten zoals Computer Drives en Kaarten.</t>
  </si>
  <si>
    <t>10006591 - Hanenkam (Celosia) - Levende Plant - Bevat producten die kunnen worden beschreven/waargenomen als een levende plant binnen het geslacht Celosia, die niet gedefinieerd is als een specifieke soort. Dit zijn planten met wortels in een bak of pot die gebruikt worden als decoratieve ornamenten of als tuin- of landschapverfraaiing voor binnen en/of buiten. Exclusief producten zoals Computer Drives en Kaarten.</t>
  </si>
  <si>
    <t>10006592 - Mexicaanse Dwergpalm (Chamaedorea) - Levende Plant - Bevat producten die kunnen worden beschreven/waargenomen als een levende plant binnen het geslacht Chamaedorea van het soort Elegans. Dit zijn planten met wortels in een bak of pot die gebruikt worden als decoratieve ornamenten of als tuin- of landschapverfraaiing voor binnen en/of buiten. Exclusief producten zoals Computer Drives en Kaarten.</t>
  </si>
  <si>
    <t>10006593 - Graslelie (Chlorophytum) - Levende Plant - Bevat producten die kunnen worden beschreven/waargenomen als een levende plant binnen het geslacht Chlorophytum van het soort Comosum. Dit zijn planten met wortels in een bak of pot die gebruikt worden als decoratieve ornamenten of als tuin- of landschapverfraaiing voor binnen en/of buiten. Exclusief producten zoals Computer Drives en Kaarten.</t>
  </si>
  <si>
    <t>10006594 - Chrysant - Levende Plant - Bevat producten die kunnen worden beschreven/waargenomen als een levende plant binnen het geslacht Chrysanthemum, die niet gedefinieerd is als een specifieke soort. Dit zijn planten met wortels in een bak of pot die gebruikt worden als decoratieve ornamenten of als tuin- of landschapverfraaiing voor binnen en/of buiten. Exclusief producten zoals Computer Drives en Kaarten.</t>
  </si>
  <si>
    <t>10006595 - Clivia Miniata - Levende Plant - Bevat producten die kunnen worden beschreven/waargenomen als een levende plant binnen het geslacht Clivia van het soort Miniata. Dit zijn planten met wortels in een bak of pot die gebruikt worden als decoratieve ornamenten of als tuin- of landschapverfraaiing voor binnen en/of buiten. Exclusief producten zoals Computer Drives en Kaarten.</t>
  </si>
  <si>
    <t>10006596 - Kokospalm / Klapperboom (Cocos) - Levende Plant - Bevat producten die kunnen worden beschreven/waargenomen als een levende plant binnen het geslacht Cocos van het soort Nucifera. Dit zijn planten met wortels in een bak of pot die gebruikt worden als decoratieve ornamenten of als tuin- of landschapverfraaiing voor binnen en/of buiten. Exclusief producten zoals Computer Drives en Kaarten.</t>
  </si>
  <si>
    <t>10006597 - Croton (Codiaeum) - Levende Plant - Bevat producten die kunnen worden beschreven/waargenomen als een levende plant binnen het geslacht Codiaeum van het soort Variegatum. Dit zijn planten met wortels in een bak of pot die gebruikt worden als decoratieve ornamenten of als tuin- of landschapverfraaiing voor binnen en/of buiten. Exclusief producten zoals Computer Drives en Kaarten.</t>
  </si>
  <si>
    <t>10006598 - Cordyline Australis - Levende Plant - Bevat producten die kunnen worden beschreven/waargenomen als een levende plant binnen het geslacht Cordyline van het soort Australis. Dit zijn planten met wortels in een bak of pot die gebruikt worden als decoratieve ornamenten of als tuin- of landschapverfraaiing voor binnen en/of buiten. Exclusief producten zoals Computer Drives en Kaarten.</t>
  </si>
  <si>
    <t>10007811 - Koffieplant (Coffea) - Levende Plant - Bevat producten die kunnen worden beschreven/waargenomen als een levende plant binnen het geslacht Coffea, die niet gedefinieerd is als een specifieke soort. Dit zijn planten met wortels in een bak of pot die gebruikt worden als decoratieve ornamenten of als tuin- of landschapverfraaiing voor binnen en/of buiten. Exclusief producten zoals Computer Drives en Kaarten.</t>
  </si>
  <si>
    <t>10006599 - Meisjesogen (Coreopsis)- Levende Plant - Bevat producten die kunnen worden beschreven/waargenomen als een levende plant binnen het geslacht Coreopsis van het soort Grandiflora. Dit zijn planten met wortels in een bak of pot die gebruikt worden als decoratieve ornamenten of als tuin- of landschapverfraaiing voor binnen en/of buiten. Exclusief producten zoals Computer Drives en Kaarten.</t>
  </si>
  <si>
    <t>10006600 - Pampasgras (Cortaderia) - Levende Plant - Bevat producten die kunnen worden beschreven/waargenomen als een levende plant binnen het geslacht Cortaderia van het soort Selloana. Dit zijn planten met wortels in een bak of pot die gebruikt worden als decoratieve ornamenten of als tuin- of landschapverfraaiing voor binnen en/of buiten. Exclusief producten zoals Computer Drives en Kaarten.</t>
  </si>
  <si>
    <t>10006601 - Cosmea (Cosmos) - Levende Plant - Bevat producten die kunnen worden beschreven/waargenomen als een levende plant binnen het geslacht Cosmos van het soort Bipinnatus. Dit zijn planten met wortels in een bak of pot die gebruikt worden als decoratieve ornamenten of als tuin- of landschapverfraaiing voor binnen en/of buiten. Exclusief Audio Headsets die alleen worden gebruikt om te luisteren, niet voor tweerichtingscommunicatie en communicatie Headsets/Hands Free Kits. Sluit producten uit zoals Auto Telefoon Houders.</t>
  </si>
  <si>
    <t>10006602 - Luciferplantje / Mexicaanse Heide (Cuphea) - Levende Plant - Bevat producten die kunnen worden beschreven/waargenomen als een levende plant binnen het geslacht Cuphea van het soort Hyssopifolia. Dit zijn planten met wortels in een bak of pot die gebruikt worden als decoratieve ornamenten of als tuin- of landschapverfraaiing voor binnen en/of buiten. Exclusief Audio Headsets die alleen worden gebruikt om te luisteren, niet voor tweerichtingscommunicatie en communicatie Headsets/Hands Free Kits. Sluit producten uit zoals Auto Telefoon Houders.</t>
  </si>
  <si>
    <t>10006603 - Cypres (Cupressus) - Levende Plant - Bevat producten die kunnen worden beschreven/waargenomen als een levende plant binnen het geslacht Cupressus van het soort Macrocarpa. Dit zijn planten met wortels in een bak of pot die gebruikt worden als decoratieve ornamenten of als tuin- of landschapverfraaiing voor binnen en/of buiten. Exclusief Audio Headsets die alleen worden gebruikt om te luisteren, niet voor tweerichtingscommunicatie en communicatie Headsets/Hands Free Kits. Sluit producten uit zoals Auto Telefoon Houders.</t>
  </si>
  <si>
    <t>10006604 - Siamese Tulp (Curcuma) - Levende Plant - Bevat producten die kunnen worden beschreven/waargenomen als een levende plant binnen het geslacht Curcuma van het soort Alismatifolia. Dit zijn planten met wortels in een bak of pot die gebruikt worden als decoratieve ornamenten of als tuin- of landschapverfraaiing voor binnen en/of buiten. Exclusief Audio Headsets die alleen worden gebruikt om te luisteren, niet voor tweerichtingscommunicatie en communicatie Headsets/Hands Free Kits. Sluit producten uit zoals Auto Telefoon Houders.</t>
  </si>
  <si>
    <t>10006605 - Valse Sagopalm (Cycas) - Levende Plant - Bevat producten die kunnen worden beschreven/waargenomen als een levende plant binnen het geslacht Cycas van het soort Revoluta. Dit zijn planten met wortels in een bak of pot die gebruikt worden als decoratieve ornamenten of als tuin- of landschapverfraaiing voor binnen en/of buiten. Exclusief Audio Headsets die alleen worden gebruikt om te luisteren, niet voor tweerichtingscommunicatie en communicatie Headsets/Hands Free Kits. Sluit producten uit zoals Auto Telefoon Houders.</t>
  </si>
  <si>
    <t>10006606 - Cyclaam / Alpenviooltje - Levende Plant - Bevat producten die kunnen worden beschreven/waargenomen als een levende plant binnen het geslacht Cyclamen van het soort Persicum. Dit zijn planten met wortels in een bak of pot die gebruikt worden als decoratieve ornamenten of als tuin- of landschapverfraaiing voor binnen en/of buiten. Exclusief Audio Headsets die alleen worden gebruikt om te luisteren, niet voor tweerichtingscommunicatie en communicatie Headsets/Hands Free Kits. Sluit producten uit zoals Auto Telefoon Houders.</t>
  </si>
  <si>
    <t>10006607 - Orchidee (Cymbidium) - Levende Plant - Bevat producten die kunnen worden beschreven/waargenomen als een levende plant binnen het geslacht Cymbidium, die niet gedefinieerd is als een specifieke soort. Dit zijn planten met wortels in een bak of pot die gebruikt worden als decoratieve ornamenten of als tuin- of landschapverfraaiing voor binnen en/of buiten. Exclusief Audio Headsets die alleen worden gebruikt om te luisteren, niet voor tweerichtingscommunicatie en communicatie Headsets/Hands Free Kits. Sluit producten uit zoals Auto Telefoon Houders.</t>
  </si>
  <si>
    <t>10006608 - Kattengras (Cyperus) - Levende Plant - Bevat producten die kunnen worden beschreven/waargenomen als een levende plant binnen het geslacht Cyperus van het soort Alternifolius. Dit zijn planten met wortels in een bak of pot die gebruikt worden als decoratieve ornamenten of als tuin- of landschapverfraaiing voor binnen en/of buiten. Exclusief Audio Headsets die alleen worden gebruikt om te luisteren, niet voor tweerichtingscommunicatie en communicatie Headsets/Hands Free Kits. Sluit producten uit zoals Auto Telefoon Houders.</t>
  </si>
  <si>
    <t>10006609 - Dahlia - Levende Plant - Bevat producten die kunnen worden beschreven/waargenomen als een levende plant binnen het geslacht Dahlia, die niet gedefinieerd is als een specifieke soort. Dit zijn planten met wortels in een bak of pot die gebruikt worden als decoratieve ornamenten of als tuin- of landschapverfraaiing voor binnen en/of buiten. Exclusief Audio Headsets die alleen worden gebruikt om te luisteren, niet voor tweerichtingscommunicatie en communicatie Headsets/Hands Free Kits. Sluit producten uit zoals Auto Telefoon Houders.</t>
  </si>
  <si>
    <t>10006610 - Ridderspoor (Delphinium) - Levende Plant - Bevat producten die kunnen worden beschreven/waargenomen als een levende plant binnen het geslacht Delphinium, die niet gedefinieerd is als een specifieke soort. Dit zijn planten met wortels in een bak of pot die gebruikt worden als decoratieve ornamenten of als tuin- of landschapverfraaiing voor binnen en/of buiten. Exclusief Audio Headsets die alleen worden gebruikt om te luisteren, niet voor tweerichtingscommunicatie en communicatie Headsets/Hands Free Kits. Sluit producten uit zoals Auto Telefoon Houders.</t>
  </si>
  <si>
    <t>10006611 - Orchidee (Dendrobium) - Levende Plant - Bevat producten die kunnen worden beschreven/waargenomen als een levende plant binnen het geslacht Dendrobium van het soort Nobile. Dit zijn planten met wortels in een bak of pot die gebruikt worden als decoratieve ornamenten of als tuin- of landschapverfraaiing voor binnen en/of buiten. Exclusief Audio Headsets die alleen worden gebruikt om te luisteren, niet voor tweerichtingscommunicatie en communicatie Headsets/Hands Free Kits. Sluit producten uit zoals Auto Telefoon Houders.</t>
  </si>
  <si>
    <t>10006612 - Anjer / Anjelier / Bruidsanjer (Dianthus) - Levende Plant - Bevat producten die kunnen worden beschreven/waargenomen als een levende plant binnen het geslacht Dianthus, die niet gedefinieerd is als een specifieke soort. Dit zijn planten met wortels in een bak of pot die gebruikt worden als decoratieve ornamenten of als tuin- of landschapverfraaiing voor binnen en/of buiten. Exclusief Audio Headsets die alleen worden gebruikt om te luisteren, niet voor tweerichtingscommunicatie en communicatie Headsets/Hands Free Kits. Sluit producten uit zoals Auto Telefoon Houders.</t>
  </si>
  <si>
    <t>10006613 - Gebroken Hartjes (Dicentra) - Levende Plant - Bevat producten die kunnen worden beschreven/waargenomen als een levende plant binnen het geslacht Dicentra van het soort Spectabilis. Dit zijn planten met wortels in een bak of pot die gebruikt worden als decoratieve ornamenten of als tuin- of landschapverfraaiing voor binnen en/of buiten. Exclusief Audio Headsets die alleen worden gebruikt om te luisteren, niet voor tweerichtingscommunicatie en communicatie Headsets/Hands Free Kits. Sluit producten uit zoals Auto Telefoon Houders.</t>
  </si>
  <si>
    <t>10006614 - Dieffenbachia - Levende Plant - Bevat producten die kunnen worden beschreven/waargenomen als een levende plant binnen het geslacht Dieffenbachia, die niet gedefinieerd is als een specifieke soort. Dit zijn planten met wortels in een bak of pot die gebruikt worden als decoratieve ornamenten of als tuin- of landschapverfraaiing voor binnen en/of buiten. Exclusief Audio Headsets die alleen worden gebruikt om te luisteren, niet voor tweerichtingscommunicatie en communicatie Headsets/Hands Free Kits. Sluit producten uit zoals Auto Telefoon Houders.</t>
  </si>
  <si>
    <t>10007812 - Venus Vliegenval (Dionaea) - Levende Plant - Bevat producten die kunnen worden beschreven/waargenomen als een levende plant binnen het geslacht Dionaea, die niet gedefinieerd is als een specifieke soort. Dit zijn planten met wortels in een bak of pot die gebruikt worden als decoratieve ornamenten of als tuin- of landschapverfraaiing voor binnen en/of buiten. Exclusief Audio Headsets die alleen worden gebruikt om te luisteren, niet voor tweerichtingscommunicatie en communicatie Headsets/Hands Free Kits. Sluit producten uit zoals Auto Telefoon Houders.</t>
  </si>
  <si>
    <t>10006615 - IJskruid (Dorotheanthus) - Levende Plant - Bevat producten die kunnen worden beschreven/waargenomen als een levende plant binnen het geslacht Dorotheanthus van het soort Bellidiformis. Dit zijn planten met wortels in een bak of pot die gebruikt worden als decoratieve ornamenten of als tuin- of landschapverfraaiing voor binnen en/of buiten. Exclusief Audio Headsets die alleen worden gebruikt om te luisteren, niet voor tweerichtingscommunicatie en communicatie Headsets/Hands Free Kits. Sluit producten uit zoals Auto Telefoon Houders.</t>
  </si>
  <si>
    <t>10006616 - Drakenbloedboom (Dracaena) - Levende Plant - Bevat producten die kunnen worden beschreven/waargenomen als een levende plant binnen het geslacht Dracaena van het soort Marginata. Dit zijn planten met wortels in een bak of pot die gebruikt worden als decoratieve ornamenten of als tuin- of landschapverfraaiing voor binnen en/of buiten. Exclusief Audio Headsets die alleen worden gebruikt om te luisteren, niet voor tweerichtingscommunicatie en communicatie Headsets/Hands Free Kits. Sluit producten uit zoals Auto Telefoon Houders.</t>
  </si>
  <si>
    <t>10006617 - Goudpalm (Dypsis) - Levende Plant - Bevat producten die kunnen worden beschreven/waargenomen als een levende plant binnen het geslacht Dypsis van het soort Lutescens. Dit zijn planten met wortels in een bak of pot die gebruikt worden als decoratieve ornamenten of als tuin- of landschapverfraaiing voor binnen en/of buiten. Exclusief alle andere producten die niet specifiek zijn ontworpen voor gebruik met Computer Apparatuur.</t>
  </si>
  <si>
    <t>10006618 - Echeveria - Levende Plant - Bevat producten die kunnen worden beschreven/waargenomen als een levende plant binnen het geslacht Echeveria, die niet gedefinieerd is als een specifieke soort. Dit zijn planten met wortels in een bak of pot die gebruikt worden als decoratieve ornamenten of als tuin- of landschapverfraaiing voor binnen en/of buiten. Exclusief alle andere producten die niet specifiek zijn ontworpen voor gebruik met Computer Apparatuur.</t>
  </si>
  <si>
    <t>10006619 - Rode Zonnehoed (Echinacea) - Levende Plant - Bevat producten die kunnen worden beschreven/waargenomen als een levende plant binnen het geslacht Echinacea van het soort Purpurea. Dit zijn planten met wortels in een bak of pot die gebruikt worden als decoratieve ornamenten of als tuin- of landschapverfraaiing voor binnen en/of buiten. Exclusief alle andere producten die niet specifiek zijn ontworpen voor gebruik met Computer Apparatuur.</t>
  </si>
  <si>
    <t>10006620 - Epipremnum Pinnatum / Scindapsus - Levende Plant - Bevat producten die kunnen worden beschreven/waargenomen als een levende plant binnen het geslacht Epipremnum van het soort Pinnatum. Dit zijn planten met wortels in een bak of pot die gebruikt worden als decoratieve ornamenten of als tuin- of landschapverfraaiing voor binnen en/of buiten. Exclusief alle andere producten die niet specifiek zijn ontworpen voor gebruik met Computer Apparatuur.</t>
  </si>
  <si>
    <t>10006621 - Kerstster (Euphorbia) - Levende Plant - Bevat producten die kunnen worden beschreven/waargenomen als een levende plant binnen het geslacht Euphorbia van het soort Pulcherrima. Dit zijn planten met wortels in een bak of pot die gebruikt worden als decoratieve ornamenten of als tuin- of landschapverfraaiing voor binnen en/of buiten. Exclusief alle andere producten die niet specifiek zijn ontworpen voor gebruik met Computer Apparatuur.</t>
  </si>
  <si>
    <t>10006622 - Zuid-Afrikaanse Margriet (Euryops) - Levende Plant - Bevat producten die kunnen worden beschreven/waargenomen als een levende plant binnen het geslacht Euryops, die niet gedefinieerd is als een specifieke soort. Dit zijn planten met wortels in een bak of pot die gebruikt worden als decoratieve ornamenten of als tuin- of landschapverfraaiing voor binnen en/of buiten. Exclusief producten zoals Tassen en Aktetassen geclassificeerd in Persoonlijke Accessoires en alle Fotografische Apparatuur Dragers.</t>
  </si>
  <si>
    <t>10006623 - Bamboe (Fargesia) - Levende Plant - Bevat producten die kunnen worden beschreven/waargenomen als een levende plant binnen het geslacht Fargesia van het soort Murieliae. Dit zijn planten met wortels in een bak of pot die gebruikt worden als decoratieve ornamenten of als tuin- of landschapverfraaiing voor binnen en/of buiten. Exclusief producten zoals Tassen en Aktetassen geclassificeerd in Persoonlijke Accessoires en alle Fotografische Apparatuur Dragers.</t>
  </si>
  <si>
    <t>10006624 - Blauw Madeliefje (Felicia) - Levende Plant - Bevat producten die kunnen worden beschreven/waargenomen als een levende plant binnen het geslacht Felicia van het soort Amelloides. Dit zijn planten met wortels in een bak of pot die gebruikt worden als decoratieve ornamenten of als tuin- of landschapverfraaiing voor binnen en/of buiten. Exclusief producten zoals Tassen en Aktetassen geclassificeerd in Persoonlijke Accessoires en alle Fotografische Apparatuur Dragers.</t>
  </si>
  <si>
    <t>10006625 - Blauw Schapengras (Festuca) - Levende Plant - Bevat producten die kunnen worden beschreven/waargenomen als een levende plant binnen het geslacht Festuca van het soort Glauca. Dit zijn planten met wortels in een bak of pot die gebruikt worden als decoratieve ornamenten of als tuin- of landschapverfraaiing voor binnen en/of buiten. Exclusief producten zoals Tassen en Aktetassen geclassificeerd in Persoonlijke Accessoires en alle Fotografische Apparatuur Dragers.</t>
  </si>
  <si>
    <t>10006635 - Waringin / Treurvijg (Ficus) - Levende Plant - Bevat producten die kunnen worden beschreven/waargenomen als een levende plant binnen het geslacht Ficus van het soort Benjamina. Dit zijn planten met wortels in een bak of pot die gebruikt worden als decoratieve ornamenten of als tuin- of landschapverfraaiing voor binnen en/of buiten. Exclusief producten zoals Tassen en Aktetassen geclassificeerd in Persoonlijke Accessoires en alle Fotografische Apparatuur Dragers.</t>
  </si>
  <si>
    <t>10006626 - Mozaiekplant (Fittonia) - Levende Plant - Bevat producten die kunnen worden beschreven/waargenomen als een levende plant binnen het geslacht Fittonia, die niet gedefinieerd is als een specifieke soort. Dit zijn planten met wortels in een bak of pot die gebruikt worden als decoratieve ornamenten of als tuin- of landschapverfraaiing voor binnen en/of buiten. Exclusief producten zoals Tassen en Aktetassen geclassificeerd in Persoonlijke Accessoires en alle Fotografische Apparatuur Dragers.</t>
  </si>
  <si>
    <t>10006627 - Fuchsia / Bellenplant - Levende Plant - Bevat producten die kunnen worden beschreven/waargenomen als een levende plant binnen het geslacht Fuchsia, die niet gedefinieerd is als een specifieke soort. Dit zijn planten met wortels in een bak of pot die gebruikt worden als decoratieve ornamenten of als tuin- of landschapverfraaiing voor binnen en/of buiten. Exclusief producten zoals Tassen en Aktetassen geclassificeerd in Persoonlijke Accessoires en alle Fotografische Apparatuur Dragers.</t>
  </si>
  <si>
    <t>10006628 - Kaapse Jasmijn (Gardenia) - Levende Plant - Bevat producten die kunnen worden beschreven/waargenomen als een levende plant binnen het geslacht Gardenia van het soort Jasminoides. Dit zijn planten met wortels in een bak of pot die gebruikt worden als decoratieve ornamenten of als tuin- of landschapverfraaiing voor binnen en/of buiten. Exclusief producten zoals Tassen en Aktetassen geclassificeerd in Persoonlijke Accessoires en alle Fotografische Apparatuur Dragers.</t>
  </si>
  <si>
    <t>10006629 - Lindheimer's Kaars / Prachtkaars (Gaura) - Levende Plant - Bevat producten die kunnen worden beschreven/waargenomen als een levende plant binnen het geslacht Gaura van het soort Lindheimeri. Dit zijn planten met wortels in een bak of pot die gebruikt worden als decoratieve ornamenten of als tuin- of landschapverfraaiing voor binnen en/of buiten. Exclusief producten zoals Tassen en Aktetassen geclassificeerd in Persoonlijke Accessoires en alle Fotografische Apparatuur Dragers.</t>
  </si>
  <si>
    <t>10006630 - Gazania / Middaggoud - Levende Plant - Bevat producten die kunnen worden beschreven/waargenomen als een levende plant binnen het geslacht Gazania, die niet gedefinieerd is als een specifieke soort. Dit zijn planten met wortels in een bak of pot die gebruikt worden als decoratieve ornamenten of als tuin- of landschapverfraaiing voor binnen en/of buiten. Exclusief producten zoals Tassen en Aktetassen geclassificeerd in Persoonlijke Accessoires en alle Fotografische Apparatuur Dragers.</t>
  </si>
  <si>
    <t>10006631 - Gentiaan - Levende Plant - Bevat producten die kunnen worden beschreven/waargenomen als een levende plant binnen het geslacht Gentiana, die niet gedefinieerd is als een specifieke soort. Dit zijn planten met wortels in een bak of pot die gebruikt worden als decoratieve ornamenten of als tuin- of landschapverfraaiing voor binnen en/of buiten. Exclusief producten zoals Tassen en Aktetassen geclassificeerd in Persoonlijke Accessoires en alle Fotografische Apparatuur Dragers.</t>
  </si>
  <si>
    <t>10006632 - Gerbera - Levende Plant - Bevat producten die kunnen worden beschreven/waargenomen als een levende plant binnen het geslacht Gerbera, die niet gedefinieerd is als een specifieke soort. Dit zijn planten met wortels in een bak of pot die gebruikt worden als decoratieve ornamenten of als tuin- of landschapverfraaiing voor binnen en/of buiten. Exclusief producten zoals Tassen en Aktetassen geclassificeerd in Persoonlijke Accessoires en alle Fotografische Apparatuur Dragers.</t>
  </si>
  <si>
    <t>10006633 - Kokerbromelia / Bromelia (Guzmania) - Levende Plant - Bevat producten die kunnen worden beschreven/waargenomen als een levende plant binnen het geslacht Guzmania, die niet gedefinieerd is als een specifieke soort. Dit zijn planten met wortels in een bak of pot die gebruikt worden als decoratieve ornamenten of als tuin- of landschapverfraaiing voor binnen en/of buiten. Exclusief producten zoals Kantoorbenodigdheden Pennen en Potloden.</t>
  </si>
  <si>
    <t>10006634 - Gipskruid (Gypsophila) - Levende Plant - Bevat producten die kunnen worden beschreven/waargenomen als een levende plant binnen het geslacht Gypsophila van het soort Muralis. Dit zijn planten met wortels in een bak of pot die gebruikt worden als decoratieve ornamenten of als tuin- of landschapverfraaiing voor binnen en/of buiten. Exclusief producten zoals Kantoorbenodigdheden Pennen en Potloden.</t>
  </si>
  <si>
    <t>10006636 - Klimop (Hedera) - Levende Plant - Bevat producten die kunnen worden beschreven/waargenomen als een levende plant binnen het geslacht Hedera van het soort Helix. Dit zijn planten met wortels in een bak of pot die gebruikt worden als decoratieve ornamenten of als tuin- of landschapverfraaiing voor binnen en/of buiten. Exclusief producten zoals Kantoorbenodigdheden Pennen en Potloden.</t>
  </si>
  <si>
    <t>10006637 - Zonnebloem (Helianthus) - Levende Plant - Bevat producten die kunnen worden beschreven/waargenomen als een levende plant binnen het geslacht Helianthus van het soort Annuus. Dit zijn planten met wortels in een bak of pot die gebruikt worden als decoratieve ornamenten of als tuin- of landschapverfraaiing voor binnen en/of buiten. Exclusief producten zoals Kantoorbenodigdheden Pennen en Potloden.</t>
  </si>
  <si>
    <t>10006638 - Strobloem (Helichrysum) - Levende Plant - Bevat producten die kunnen worden beschreven/waargenomen als een levende plant binnen het geslacht Helichrysum van het soort Petiolare. Dit zijn planten met wortels in een bak of pot die gebruikt worden als decoratieve ornamenten of als tuin- of landschapverfraaiing voor binnen en/of buiten. Exclusief alle andere producten die niet specifiek zijn ontworpen om computers schoon te maken.</t>
  </si>
  <si>
    <t>10006639 - Heliotroop - Levende Plant - Bevat producten die kunnen worden beschreven/waargenomen als een levende plant binnen het geslacht Heliotropium, die niet gedefinieerd is als een specifieke soort. Dit zijn planten met wortels in een bak of pot die gebruikt worden als decoratieve ornamenten of als tuin- of landschapverfraaiing voor binnen en/of buiten. Exclusief alle andere producten die niet specifiek zijn ontworpen om computers schoon te maken.</t>
  </si>
  <si>
    <t>10006640 - Kerstroos (Helleborus) - Levende Plant - Bevat producten die kunnen worden beschreven/waargenomen als een levende plant binnen het geslacht Helleborus van het soort Niger. Dit zijn planten met wortels in een bak of pot die gebruikt worden als decoratieve ornamenten of als tuin- of landschapverfraaiing voor binnen en/of buiten. Exclusief alle andere producten die niet specifiek zijn ontworpen om computers schoon te maken.</t>
  </si>
  <si>
    <t>10006641 - Purperklokje (Heuchera) - Levende Plant - Bevat producten die kunnen worden beschreven/waargenomen als een levende plant binnen het geslacht Heuchera, die niet gedefinieerd is als een specifieke soort. Dit zijn planten met wortels in een bak of pot die gebruikt worden als decoratieve ornamenten of als tuin- of landschapverfraaiing voor binnen en/of buiten. Exclusief alle andere producten die niet specifiek zijn ontworpen om computers schoon te maken.</t>
  </si>
  <si>
    <t>10006642 - Chinese Roos (Hibiscus) - Levende Plant - Bevat producten die kunnen worden beschreven/waargenomen als een levende plant binnen het geslacht Hibiscus van het soort Rosa-Senensis. Dit zijn planten met wortels in een bak of pot die gebruikt worden als decoratieve ornamenten of als tuin- of landschapverfraaiing voor binnen en/of buiten. Exclusief alle andere producten die niet specifiek zijn ontworpen om computers schoon te maken.</t>
  </si>
  <si>
    <t>10006643 - Amaryllis / Ridderster (Hippeastrum) - Levende Plant - Bevat producten die kunnen worden beschreven/waargenomen als een levende plant binnen het geslacht Hippeastrum, die niet gedefinieerd is als een specifieke soort. Dit zijn planten met wortels in een bak of pot die gebruikt worden als decoratieve ornamenten of als tuin- of landschapverfraaiing voor binnen en/of buiten. Exclusief alle andere producten die niet specifiek zijn ontworpen om computers schoon te maken.</t>
  </si>
  <si>
    <t>10006644 - Gerst (Hordeum) - Levende Plant - Bevat producten die kunnen worden beschreven/waargenomen als een levende plant binnen het geslacht Hordeum, die niet gedefinieerd is als een specifieke soort. Dit zijn planten met wortels in een bak of pot die gebruikt worden als decoratieve ornamenten of als tuin- of landschapverfraaiing voor binnen en/of buiten. Exclusief alle andere producten die niet specifiek zijn ontworpen om computers schoon te maken.</t>
  </si>
  <si>
    <t>10006645 - Hosta - Levende Plant - Bevat producten die kunnen worden beschreven/waargenomen als een levende plant binnen het geslacht Hosta, die niet gedefinieerd is als een specifieke soort. Dit zijn planten met wortels in een bak of pot die gebruikt worden als decoratieve ornamenten of als tuin- of landschapverfraaiing voor binnen en/of buiten. Exclusief alle andere producten die niet specifiek zijn ontworpen om computers schoon te maken.</t>
  </si>
  <si>
    <t>10006646 - Kentiapalm (Howea) - Levende Plant - Bevat producten die kunnen worden beschreven/waargenomen als een levende plant binnen het geslacht Howea van het soort Fosteriana. Dit zijn planten met wortels in een bak of pot die gebruikt worden als decoratieve ornamenten of als tuin- of landschapverfraaiing voor binnen en/of buiten. Exclusief alle andere producten die niet specifiek zijn ontworpen om computers schoon te maken.</t>
  </si>
  <si>
    <t>10006647 - Hyacint - Levende Plant - Bevat producten die kunnen worden beschreven/waargenomen als een levende plant binnen het geslacht Hyacinthus van het soort Orientalis. Dit zijn planten met wortels in een bak of pot die gebruikt worden als decoratieve ornamenten of als tuin- of landschapverfraaiing voor binnen en/of buiten. Exclusief alle andere producten die niet specifiek zijn ontworpen om computers schoon te maken.</t>
  </si>
  <si>
    <t>10006648 - Hortensia (Hydrangea) - Levende Plant - Bevat producten die kunnen worden beschreven/waargenomen als een levende plant binnen het geslacht Hydrangea van het soort Macrophylla. Dit zijn planten met wortels in een bak of pot die gebruikt worden als decoratieve ornamenten of als tuin- of landschapverfraaiing voor binnen en/of buiten. Exclusief alle andere producten die niet specifiek zijn ontworpen om computers schoon te maken.</t>
  </si>
  <si>
    <t>10006649 - Vlijtig Liesje / Springzaad (Impatiens) - Levende Plant - Bevat producten die kunnen worden beschreven/waargenomen als een levende plant binnen het geslacht Impatiens, die niet gedefinieerd is als een specifieke soort. Dit zijn planten met wortels in een bak of pot die gebruikt worden als decoratieve ornamenten of als tuin- of landschapverfraaiing voor binnen en/of buiten. Exclusief alle andere producten die niet specifiek zijn ontworpen om computers schoon te maken.</t>
  </si>
  <si>
    <t>10006650 - Kamerjasmijn (Jasminum) - Levende Plant - Bevat producten die kunnen worden beschreven/waargenomen als een levende plant binnen het geslacht Jasminum van het soort Polyanthum. Dit zijn planten met wortels in een bak of pot die gebruikt worden als decoratieve ornamenten of als tuin- of landschapverfraaiing voor binnen en/of buiten. Exclusief alle andere producten die niet specifiek zijn ontworpen om computers schoon te maken.</t>
  </si>
  <si>
    <t>10006698 - Kaaps Viooltje (Saintpaulia) - Levende Plant - Bevat producten die kunnen worden beschreven/waargenomen als een levende plant binnen het geslacht Saintpaulia, die niet gedefinieerd is als een specifieke soort. Dit zijn planten met wortels in een bak of pot die gebruikt worden als decoratieve ornamenten of als tuin- of landschapverfraaiing voor binnen en/of buiten. Exclusief alle andere producten die niet specifiek zijn ontworpen om computers schoon te maken.</t>
  </si>
  <si>
    <t>10006651 - Kalanchoë - Levende Plant - Bevat producten die kunnen worden beschreven/waargenomen als een levende plant binnen het geslacht Kalanchoe van het soort Blossfeldiana. Dit zijn planten met wortels in een bak of pot die gebruikt worden als decoratieve ornamenten of als tuin- of landschapverfraaiing voor binnen en/of buiten. Exclusief alle andere producten die niet specifiek zijn ontworpen om computers schoon te maken.</t>
  </si>
  <si>
    <t>10006652 - Wisselbloem (Lantana) - Levende Plant - Bevat producten die kunnen worden beschreven/waargenomen als een levende plant binnen het geslacht Lantana van het soort Camara. Dit zijn planten met wortels in een bak of pot die gebruikt worden als decoratieve ornamenten of als tuin- of landschapverfraaiing voor binnen en/of buiten. Exclusief producten zoals beveiligingsservices die niet specifiek zijn ontworpen voor computerapparatuur, en computerfirewalls en gateways.</t>
  </si>
  <si>
    <t>10006653 - Margriet (Leucanthemum) - Levende Plant - Bevat producten die kunnen worden beschreven/waargenomen als een levende plant binnen het geslacht Leucanthemum, die niet gedefinieerd is als een specifieke soort. Dit zijn planten met wortels in een bak of pot die gebruikt worden als decoratieve ornamenten of als tuin- of landschapverfraaiing voor binnen en/of buiten. Exclusief producten zoals beveiligingsservices die niet specifiek zijn ontworpen voor computerapparatuur, en computerfirewalls en gateways.</t>
  </si>
  <si>
    <t>10006657 - Levende Planten - Assortimenten - Omvat alle producten die kunnen worden waargenomen/omschreven als twee of meer verschillende levende planten die tezamen worden verkocht, die binnen het schema bestaan, maar bij verschillende klassen behoren. Een voorbeeld is twee of meer producten uit verschillende klassen van de levende planten families in één verpakking. Dit zijn planten met wortels in een bak of pot die gebruikt worden als decoratieve ornamenten of als tuin- of landschapverfraaiing voor binnen en/of buiten. Producten die gratis zijn, moeten buiten het beslissingsproces voor classificatie worden gelaten. Exclusief producten zoals beveiligingsservices die niet specifiek zijn ontworpen voor computerapparatuur, en computerfirewalls en gateways.</t>
  </si>
  <si>
    <t>10006679 - Levende Planten - Overig - Bevat producten die kunnen worden beschreven/waargenomen als een levende plant, die niet gedefinieerd is als een aparte geslacht/soort combinatie. Dit zijn planten met wortels in een bak of pot die gebruikt worden als decoratieve ornamenten of als tuin- of landschapverfraaiing voor binnen en/of buiten. Exclusief producten zoals beveiligingsservices die niet specifiek zijn ontworpen voor computerapparatuur, en computerfirewalls en gateways.</t>
  </si>
  <si>
    <t>10006677 - Overige Levende Planten - Grassen - Bevat producten die kunnen worden beschreven/waargenomen als een levende plant, die niet gedefinieerd is alsmet een specifiek geslacht, maar onder de grassen vallen. Dit zijn planten met wortels in een bak of pot die gebruikt worden als decoratieve ornamenten of als tuin- of landschapverfraaiing voor binnen en/of buiten. Exclusief producten zoals kaartlezers.</t>
  </si>
  <si>
    <t>10006678 - Overige Levende Planten - Kruiden - Bevat producten die kunnen worden beschreven/waargenomen als een levende plant, die niet gedefinieerd is als een specifiek geslacht, maar onder de kruiden vallen. Dit zijn planten met wortels in een bak of pot die gebruikt worden als decoratieve ornamenten of als tuin- of landschapverfraaiing voor binnen en/of buiten. Exclusief alle andere voedingen die niet specifiek zijn ontworpen voor computers.</t>
  </si>
  <si>
    <t>10006676 - Overige Levende Planten - Varens - Bevat producten die kunnen worden beschreven/waargenomen als een levende plant, die niet gedefinieerd is als een specifiek geslacht, maar onder de varens vallen. Dit zijn planten met wortels in een bak of pot die gebruikt worden als decoratieve ornamenten of als tuin- of landschapverfraaiing voor binnen en/of buiten. Exclusief alle andere voedingen die niet specifiek zijn ontworpen voor computers.</t>
  </si>
  <si>
    <t>10006675 - Overige Levende Planten - Vetplanten / Cactussen - Bevat producten die kunnen worden beschreven/waargenomen als een levende plant, die niet gedefinieerd is als een specifiek geslacht, maar onder de vetplanten of cactussen vallen. Dit zijn planten met wortels in een bak of pot die gebruikt worden als decoratieve ornamenten of als tuin- of landschapverfraaiing voor binnen en/of buiten. Exclusief alle andere voedingen die niet specifiek zijn ontworpen voor computers.</t>
  </si>
  <si>
    <t>10006680 - Overige Levende Planten - Waterplanten - Bevat producten die kunnen worden beschreven/waargenomen als een levende plant, die niet gedefinieerd is als een specifiek geslacht, maar onder de waterplanten vallen. Dit zijn planten met wortels in een bak of pot die gebruikt worden als decoratieve ornamenten of als tuin- of landschapverfraaiing voor binnen en/of buiten. Exclusief alle andere voedingen die niet specifiek zijn ontworpen voor computers.</t>
  </si>
  <si>
    <t>10006654 - Bitterkruid (Lewisia) - Levende Plant - Bevat producten die kunnen worden beschreven/waargenomen als een levende plant binnen het geslacht Lewisia van het soort Cotyledon. Dit zijn planten met wortels in een bak of pot die gebruikt worden als decoratieve ornamenten of als tuin- of landschapverfraaiing voor binnen en/of buiten. Exclusief alle andere voedingen die niet specifiek zijn ontworpen voor computers.</t>
  </si>
  <si>
    <t>10006655 - Lelie (Lilium) - Levende Plant - Bevat producten die kunnen worden beschreven/waargenomen als een levende plant binnen het geslacht Lilium, die niet gedefinieerd is als een specifieke soort. Dit zijn planten met wortels in een bak of pot die gebruikt worden als decoratieve ornamenten of als tuin- of landschapverfraaiing voor binnen en/of buiten. Exclusief alle andere voedingen die niet specifiek zijn ontworpen voor computers.</t>
  </si>
  <si>
    <t>10006656 - Steenzaad (Lithodora) - Levende Plant - Bevat producten die kunnen worden beschreven/waargenomen als een levende plant binnen het geslacht Lithodora van het soort Diffusa. Dit zijn planten met wortels in een bak of pot die gebruikt worden als decoratieve ornamenten of als tuin- of landschapverfraaiing voor binnen en/of buiten. Exclusief alle andere voedingen die niet specifiek zijn ontworpen voor computers.</t>
  </si>
  <si>
    <t>10006658 - Waaierpalm (Livistona) - Levende Plant - Bevat producten die kunnen worden beschreven/waargenomen als een levende plant binnen het geslacht Livistonia van het soort Rotundifolia. Dit zijn planten met wortels in een bak of pot die gebruikt worden als decoratieve ornamenten of als tuin- of landschapverfraaiing voor binnen en/of buiten. Exclusief alle andere voedingen die niet specifiek zijn ontworpen voor computers.</t>
  </si>
  <si>
    <t>10006659 - Lobelia - Levende Plant - Bevat producten die kunnen worden beschreven/waargenomen als een levende plant binnen het geslacht Lobelia van het soort Erinus. Dit zijn planten met wortels in een bak of pot die gebruikt worden als decoratieve ornamenten of als tuin- of landschapverfraaiing voor binnen en/of buiten. Exclusief alle andere voedingen die niet specifiek zijn ontworpen voor computers.</t>
  </si>
  <si>
    <t>10006660 - Gewone Rolklaver (Lotus) - Levende Plant - Bevat producten die kunnen worden beschreven/waargenomen als een levende plant binnen het geslacht Lotus van het soort Corniculatus. Dit zijn planten met wortels in een bak of pot die gebruikt worden als decoratieve ornamenten of als tuin- of landschapverfraaiing voor binnen en/of buiten. Exclusief alle andere voedingen die niet specifiek zijn ontworpen voor computers.</t>
  </si>
  <si>
    <t>10007921 - Ludwigia - Levende Plant - Bevat producten die kunnen worden beschreven/waargenomen als een levende plant binnen het geslacht Ludwigia, die niet gedefinieerd is als een specifieke soort. Dit zijn planten met wortels in een bak of pot die gebruikt worden als decoratieve ornamenten of als tuin- of landschapverfraaiing voor binnen en/of buiten. Exclusief producten zoals computerprinter- en scannervariëteitpakketten.</t>
  </si>
  <si>
    <t>10006661 - Lupine - Levende Plant - Bevat producten die kunnen worden beschreven/waargenomen als een levende plant binnen het geslacht Lupinus, die niet gedefinieerd is als een specifieke soort. Dit zijn planten met wortels in een bak of pot die gebruikt worden als decoratieve ornamenten of als tuin- of landschapverfraaiing voor binnen en/of buiten. Exclusief producten zoals digitale pennen, toetsenborden, computer-/videogamebesturingsapparaten en grafische tablets.</t>
  </si>
  <si>
    <t>10006662 - Mandevilla / Dipladenia - Levende Plant - Bevat producten die kunnen worden beschreven/waargenomen als een levende plant binnen het geslacht Mandevilla, die niet gedefinieerd is als een specifieke soort. Dit zijn planten met wortels in een bak of pot die gebruikt worden als decoratieve ornamenten of als tuin- of landschapverfraaiing voor binnen en/of buiten. Exclusief producten zoals digitale pennen, toetsenborden, computer-/videogamebesturingsapparaten en grafische tablets.</t>
  </si>
  <si>
    <t>10006663 - Medinilla - Levende Plant - Bevat producten die kunnen worden beschreven/waargenomen als een levende plant binnen het geslacht Medinilla van het soort Magnifica. Dit zijn planten met wortels in een bak of pot die gebruikt worden als decoratieve ornamenten of als tuin- of landschapverfraaiing voor binnen en/of buiten. Exclusief producten zoals digitale pennen, toetsenborden, computer-/videogamebesturingsapparaten en grafische tablets.</t>
  </si>
  <si>
    <t>10006664 - Orchidee / Viooltjesorchidee (Miltonia) - Levende Plant - Bevat producten die kunnen worden beschreven/waargenomen als een levende plant binnen het geslacht Miltonia, die niet gedefinieerd is als een specifieke soort. Dit zijn planten met wortels in een bak of pot die gebruikt worden als decoratieve ornamenten of als tuin- of landschapverfraaiing voor binnen en/of buiten. Exclusief producten zoals digitale pennen, toetsenborden, computer-/videogamebesturingsapparaten en grafische tablets.</t>
  </si>
  <si>
    <t>10007922 - Bananenplant (Musa) - Levende Plant - Bevat producten die kunnen worden beschreven/waargenomen als een levende plant binnen het geslacht Musa, die niet gedefinieerd is als een specifieke soort. Dit zijn planten met wortels in een bak of pot die gebruikt worden als decoratieve ornamenten of als tuin- of landschapverfraaiing voor binnen en/of buiten. Exclusief producten zoals digitale pennen, toetsenborden, computer-/videogamebesturingsapparaten en grafische tablets.</t>
  </si>
  <si>
    <t>10006665 - Blauw Druifje (Muscari) - Levende Plant - Bevat producten die kunnen worden beschreven/waargenomen als een levende plant binnen het geslacht Muscari, die niet gedefinieerd is als een specifieke soort. Dit zijn planten met wortels in een bak of pot die gebruikt worden als decoratieve ornamenten of als tuin- of landschapverfraaiing voor binnen en/of buiten. Exclusief producten zoals digitale pennen, toetsenborden, computer-/videogamebesturingsapparaten en grafische tablets.</t>
  </si>
  <si>
    <t>10006666 - Bosvergeet-mij-nietje (Myosotis) - Levende Plant - Bevat producten die kunnen worden beschreven/waargenomen als een levende plant binnen het geslacht Myosotis van het soort Sylvatica. Dit zijn planten met wortels in een bak of pot die gebruikt worden als decoratieve ornamenten of als tuin- of landschapverfraaiing voor binnen en/of buiten. Exclusief producten zoals digitale pennen, toetsenborden, computer-/videogamebesturingsapparaten en grafische tablets.</t>
  </si>
  <si>
    <t>10006667 - Narcis - Levende Plant - Bevat producten die kunnen worden beschreven/waargenomen als een levende plant binnen het geslacht Narcissus, die niet gedefinieerd is als een specifieke soort. Dit zijn planten met wortels in een bak of pot die gebruikt worden als decoratieve ornamenten of als tuin- of landschapverfraaiing voor binnen en/of buiten. Exclusief producten zoals digitale pennen, toetsenborden, computer-/videogamebesturingsapparaten en grafische tablets.</t>
  </si>
  <si>
    <t>10006668 - Zwaardvaren (Nephrolepsis) - Levende Plant - Bevat producten die kunnen worden beschreven/waargenomen als een levende plant binnen het geslacht Nephrolepsis van het soort Exaltata. Dit zijn planten met wortels in een bak of pot die gebruikt worden als decoratieve ornamenten of als tuin- of landschapverfraaiing voor binnen en/of buiten. Exclusief producten zoals digitale pennen, toetsenborden, computer-/videogamebesturingsapparaten en grafische tablets.</t>
  </si>
  <si>
    <t>10006669 - Olifantspoot (Nolina) - Levende Plant - Bevat producten die kunnen worden beschreven/waargenomen als een levende plant binnen het geslacht Nolina van het soort Recurvata. Dit zijn planten met wortels in een bak of pot die gebruikt worden als decoratieve ornamenten of als tuin- of landschapverfraaiing voor binnen en/of buiten. Exclusief producten zoals digitale pennen, toetsenborden, computer-/videogamebesturingsapparaten en grafische tablets.</t>
  </si>
  <si>
    <t>10006670 - Waterlelie / Witte Waterlelie (Nymphaea) - Levende Plant - Bevat producten die kunnen worden beschreven/waargenomen als een levende plant binnen het geslacht Nymphaea, die niet gedefinieerd is als een specifieke soort. Dit zijn planten met wortels in een bak of pot die gebruikt worden als decoratieve ornamenten of als tuin- of landschapverfraaiing voor binnen en/of buiten. Exclusief producten zoals digitale pennen, toetsenborden, computer-/videogamebesturingsapparaten en grafische tablets.</t>
  </si>
  <si>
    <t>10006671 - Tijgerorchidee (Oncidium) - Levende Plant - Bevat producten die kunnen worden beschreven/waargenomen als een levende plant binnen het geslacht Oncidium, die niet gedefinieerd is als een specifieke soort. Dit zijn planten met wortels in een bak of pot die gebruikt worden als decoratieve ornamenten of als tuin- of landschapverfraaiing voor binnen en/of buiten. Exclusief producten zoals digitale pennen, toetsenborden, computer-/videogamebesturingsapparaten en grafische tablets.</t>
  </si>
  <si>
    <t>10006672 - Orchis - Levende Plant - Bevat producten die kunnen worden beschreven/waargenomen als een levende plant binnen het geslacht Orchis, die niet gedefinieerd is als een specifieke soort. Dit zijn planten met wortels in een bak of pot die gebruikt worden als decoratieve ornamenten of als tuin- of landschapverfraaiing voor binnen en/of buiten. Exclusief producten zoals digitale pennen, toetsenborden, computer-/videogamebesturingsapparaten en grafische tablets.</t>
  </si>
  <si>
    <t>10006673 - Zuiderwindlelie (Ornithogalum) - Levende Plant - Bevat producten die kunnen worden beschreven/waargenomen als een levende plant binnen het geslacht Ornithogalum van het soort Thyrsoides. Dit zijn planten met wortels in een bak of pot die gebruikt worden als decoratieve ornamenten of als tuin- of landschapverfraaiing voor binnen en/of buiten. Exclusief producten zoals digitale pennen, toetsenborden, computer-/videogamebesturingsapparaten en grafische tablets.</t>
  </si>
  <si>
    <t>10006674 - Spaanse Margriet (Osteospermum) - Levende Plant - Bevat producten die kunnen worden beschreven/waargenomen als een levende plant binnen het geslacht Osteospermum, die niet gedefinieerd is als een specifieke soort. Dit zijn planten met wortels in een bak of pot die gebruikt worden als decoratieve ornamenten of als tuin- of landschapverfraaiing voor binnen en/of buiten. Exclusief producten zoals computermuizen.</t>
  </si>
  <si>
    <t>10006696 - Paascactus (Rhipsalidopsis) - Levende Plant - Bevat producten die kunnen worden beschreven/waargenomen als een levende plant binnen het geslacht Rhipsalidopsis, die niet gedefinieerd is als een specifieke soort. Dit zijn planten met wortels in een bak of pot die gebruikt worden als decoratieve ornamenten of als tuin- of landschapverfraaiing voor binnen en/of buiten. Exclusief producten zoals computermuizen.</t>
  </si>
  <si>
    <t>10006681 - Watercacao (Pachira) - Levende Plant - Bevat producten die kunnen worden beschreven/waargenomen als een levende plant binnen het geslacht Pachira van het soort Aquatica. Dit zijn planten met wortels in een bak of pot die gebruikt worden als decoratieve ornamenten of als tuin- of landschapverfraaiing voor binnen en/of buiten. Exclusief producten zoals computermuizen.</t>
  </si>
  <si>
    <t>10006682 - Pioen / Pioenroos (Paeonia) - Levende Plant - Bevat producten die kunnen worden beschreven/waargenomen als een levende plant binnen het geslacht Paeonia, die niet gedefinieerd is als een specifieke soort. Dit zijn planten met wortels in een bak of pot die gebruikt worden als decoratieve ornamenten of als tuin- of landschapverfraaiing voor binnen en/of buiten. Exclusief producten zoals computermuizen.</t>
  </si>
  <si>
    <t>10006683 - IJslandse Papaver - Levende Plant - Bevat producten die kunnen worden beschreven/waargenomen als een levende plant binnen het geslacht Papaver van het soort Nudicaule. Dit zijn planten met wortels in een bak of pot die gebruikt worden als decoratieve ornamenten of als tuin- of landschapverfraaiing voor binnen en/of buiten. Exclusief producten zoals computermuizen.</t>
  </si>
  <si>
    <t>10006684 - Venusschoentje (Paphiopedilum) - Levende Plant - Bevat producten die kunnen worden beschreven/waargenomen als een levende plant binnen het geslacht Paphiopedium, die niet gedefinieerd is als een specifieke soort. Dit zijn planten met wortels in een bak of pot die gebruikt worden als decoratieve ornamenten of als tuin- of landschapverfraaiing voor binnen en/of buiten. Exclusief producten zoals computermuizen.</t>
  </si>
  <si>
    <t>10006685 - Geranium (Pelargonium) - Levende Plant - Bevat producten die kunnen worden beschreven/waargenomen als een levende plant binnen het geslacht Pelargonium, die niet gedefinieerd is als een specifieke soort. Dit zijn planten met wortels in een bak of pot die gebruikt worden als decoratieve ornamenten of als tuin- of landschapverfraaiing voor binnen en/of buiten. Exclusief producten zoals computermuizen.</t>
  </si>
  <si>
    <t>10006686 - Lampepoetsersgras / Borstelveergras (Pennisetum) - Levende Plant - Bevat producten die kunnen worden beschreven/waargenomen als een levende plant binnen het geslacht Pennisetum, die niet gedefinieerd is als een specifieke soort. Dit zijn planten met wortels in een bak of pot die gebruikt worden als decoratieve ornamenten of als tuin- of landschapverfraaiing voor binnen en/of buiten. Exclusief producten zoals computermuizen.</t>
  </si>
  <si>
    <t>10007923 - Peperomia - Levende Plant - Bevat producten die kunnen worden beschreven/waargenomen als een levende plant binnen het geslacht Peperomia, die niet gedefinieerd is als een specifieke soort. Dit zijn planten met wortels in een bak of pot die gebruikt worden als decoratieve ornamenten of als tuin- of landschapverfraaiing voor binnen en/of buiten. Exclusief producten zoals computermuizen.</t>
  </si>
  <si>
    <t>10006687 - Petunia - Levende Plant - Bevat producten die kunnen worden beschreven/waargenomen als een levende plant binnen het geslacht Petunia, die niet gedefinieerd is als een specifieke soort. Dit zijn planten met wortels in een bak of pot die gebruikt worden als decoratieve ornamenten of als tuin- of landschapverfraaiing voor binnen en/of buiten. Exclusief producten zoals computermuizen.</t>
  </si>
  <si>
    <t>10006688 - Vlinderorchidee (Phalaenopsis) - Levende Plant - Bevat producten die kunnen worden beschreven/waargenomen als een levende plant binnen het geslacht Phalaenopsis, die niet gedefinieerd is als een specifieke soort. Dit zijn planten met wortels in een bak of pot die gebruikt worden als decoratieve ornamenten of als tuin- of landschapverfraaiing voor binnen en/of buiten. Exclusief producten zoals computermuizen.</t>
  </si>
  <si>
    <t>10007925 - Philodendron - Levende Plant - Bevat producten die kunnen worden beschreven/waargenomen als een levende plant binnen het geslacht Philodendron, die niet gedefinieerd is als een specifieke soort. Dit zijn planten met wortels in een bak of pot die gebruikt worden als decoratieve ornamenten of als tuin- of landschapverfraaiing voor binnen en/of buiten. Exclusief producten zoals computermuizen.</t>
  </si>
  <si>
    <t>10006689 - Vlambloem / Phlox - Levende Plant - Bevat producten die kunnen worden beschreven/waargenomen als een levende plant binnen het geslacht Phlox, die niet gedefinieerd is als een specifieke soort. Dit zijn planten met wortels in een bak of pot die gebruikt worden als decoratieve ornamenten of als tuin- of landschapverfraaiing voor binnen en/of buiten. Exclusief producten zoals computermuizen.</t>
  </si>
  <si>
    <t>10006690 - Dwergdadelpalm (Phoenix) - Levende Plant - Bevat producten die kunnen worden beschreven/waargenomen als een levende plant binnen het geslacht Phoenix van het soort Roebelenii. Dit zijn planten met wortels in een bak of pot die gebruikt worden als decoratieve ornamenten of als tuin- of landschapverfraaiing voor binnen en/of buiten. Exclusief producten zoals computermuizen.</t>
  </si>
  <si>
    <t>10007924 - Kanonneerplant (Pilea) - Levende Plant - Bevat producten die kunnen worden beschreven/waargenomen als een levende plant binnen het geslacht Pilea, die niet gedefinieerd is als een specifieke soort. Dit zijn planten met wortels in een bak of pot die gebruikt worden als decoratieve ornamenten of als tuin- of landschapverfraaiing voor binnen en/of buiten. Exclusief producten zoals computermuizen.</t>
  </si>
  <si>
    <t>10006691 - Ballonklokje (Platycodon) - Levende Plant - Bevat producten die kunnen worden beschreven/waargenomen als een levende plant binnen het geslacht Platycodon van het soort Grandiflorus. Dit zijn planten met wortels in een bak of pot die gebruikt worden als decoratieve ornamenten of als tuin- of landschapverfraaiing voor binnen en/of buiten. Exclusief producten zoals computermuizen.</t>
  </si>
  <si>
    <t>10006692 - Reumatiekplantje (Plectranthus) - Levende Plant - Bevat producten die kunnen worden beschreven/waargenomen als een levende plant binnen het geslacht Plectranthus, die niet gedefinieerd is als een specifieke soort. Dit zijn planten met wortels in een bak of pot die gebruikt worden als decoratieve ornamenten of als tuin- of landschapverfraaiing voor binnen en/of buiten. Exclusief producten zoals computermuizen.</t>
  </si>
  <si>
    <t>10007926 - Aralia (Polyscias) - Levende Plant - Bevat producten die kunnen worden beschreven/waargenomen als een levende plant binnen het geslacht Polyscias, die niet gedefinieerd is als een specifieke soort. Dit zijn planten met wortels in een bak of pot die gebruikt worden als decoratieve ornamenten of als tuin- of landschapverfraaiing voor binnen en/of buiten. Exclusief producten zoals computermuizen.</t>
  </si>
  <si>
    <t>10006693 - Postelein (Portulaca) - Levende Plant - Bevat producten die kunnen worden beschreven/waargenomen als een levende plant binnen het geslacht Portulaca, die niet gedefinieerd is als een specifieke soort. Dit zijn planten met wortels in een bak of pot die gebruikt worden als decoratieve ornamenten of als tuin- of landschapverfraaiing voor binnen en/of buiten. Exclusief producten zoals computermuizen.</t>
  </si>
  <si>
    <t>10006694 - Primula / Sleutelbloem - Levende Plant - Bevat producten die kunnen worden beschreven/waargenomen als een levende plant binnen het geslacht Primula, die niet gedefinieerd is als een specifieke soort. Dit zijn planten met wortels in een bak of pot die gebruikt worden als decoratieve ornamenten of als tuin- of landschapverfraaiing voor binnen en/of buiten. Exclusief producten zoals computermuizen.</t>
  </si>
  <si>
    <t>10006695 - Ranonkel / Boterbloem (Ranunculus) - Levende Plant - Bevat producten die kunnen worden beschreven/waargenomen als een levende plant binnen het geslacht Ranunculus, die niet gedefinieerd is als een specifieke soort. Dit zijn planten met wortels in een bak of pot die gebruikt worden als decoratieve ornamenten of als tuin- of landschapverfraaiing voor binnen en/of buiten. Exclusief producten zoals computermuizen.</t>
  </si>
  <si>
    <t>10007927 - Rhapis - Levende Plant - Bevat producten die kunnen worden beschreven/waargenomen als een levende plant binnen het geslacht Rhapis, die niet gedefinieerd is als een specifieke soort. Dit zijn planten met wortels in een bak of pot die gebruikt worden als decoratieve ornamenten of als tuin- of landschapverfraaiing voor binnen en/of buiten. Exclusief producten zoals computermuizen.</t>
  </si>
  <si>
    <t>10006697 - Azalea / Rododendron - Levende Plant - Bevat producten die kunnen worden beschreven/waargenomen als een levende plant binnen het geslacht Rhododendron, die niet gedefinieerd is als een specifieke soort. Dit zijn planten met wortels in een bak of pot die gebruikt worden als decoratieve ornamenten of als tuin- of landschapverfraaiing voor binnen en/of buiten. Exclusief producten zoals computermuizen.</t>
  </si>
  <si>
    <t>10006726 - Roos - Levende Plant - Bevat producten die kunnen worden beschreven/waargenomen als een levende plant binnen het geslacht Rosa, die niet gedefinieerd is als een specifieke soort. Dit zijn planten met wortels in een bak of pot die gebruikt worden als decoratieve ornamenten of als tuin- of landschapverfraaiing voor binnen en/of buiten. Exclusief producten zoals computermuizen.</t>
  </si>
  <si>
    <t>10006699 - Bossalie (Salvia) - Levende Plant - Bevat producten die kunnen worden beschreven/waargenomen als een levende plant binnen het geslacht salvia van het soort Nemorosa. Dit zijn planten met wortels in een bak of pot die gebruikt worden als decoratieve ornamenten of als tuin- of landschapverfraaiing voor binnen en/of buiten. Exclusief producten zoals computermuizen.</t>
  </si>
  <si>
    <t>10006700 - Pijpsansevieria - Levende Plant - Bevat producten die kunnen worden beschreven/waargenomen als een levende plant binnen het geslacht Sansevieria van het soort Cylindrica. Dit zijn planten met wortels in een bak of pot die gebruikt worden als decoratieve ornamenten of als tuin- of landschapverfraaiing voor binnen en/of buiten. Exclusief producten zoals computertoetsenborden die afzonderlijk worden verkocht.</t>
  </si>
  <si>
    <t>10006701 - Huzarenknoop (Sanvitalia) - Levende Plant - Bevat producten die kunnen worden beschreven/waargenomen als een levende plant binnen het geslacht Sanvitalia van het soort Procumbens. Dit zijn planten met wortels in een bak of pot die gebruikt worden als decoratieve ornamenten of als tuin- of landschapverfraaiing voor binnen en/of buiten. Exclusief producten die zijn geclassificeerd in andere bricks van de klasse Computer-/videogameconsolebesturings- en invoerapparaten.</t>
  </si>
  <si>
    <t>10006703 - Steenbreek (Saxifraga) - Levende Plant - Bevat producten die kunnen worden beschreven/waargenomen als een levende plant binnen het geslacht Saxifraga, die niet gedefinieerd is als een specifieke soort. Dit zijn planten met wortels in een bak of pot die gebruikt worden als decoratieve ornamenten of als tuin- of landschapverfraaiing voor binnen en/of buiten. Exclusief alle momenteel geclassificeerde Computer-/videogameconsolebesturings- en invoerapparaten uit.</t>
  </si>
  <si>
    <t>10006704 - Vingersboom (Schefflera) - Levende Plant - Bevat producten die kunnen worden beschreven/waargenomen als een levende plant binnen het geslacht Schefflera van het soort Arboricola. Dit zijn planten met wortels in een bak of pot die gebruikt worden als decoratieve ornamenten of als tuin- of landschapverfraaiing voor binnen en/of buiten. Exclusief niet-digitale kantoorpennen en producten zoals computeraanwijsapparaten, computergrafische tablets en persoonlijke gegevensassistent/organiser-stylussen.</t>
  </si>
  <si>
    <t>10006705 - Kerstcactus (Schlumbergera) - Levende Plant - Bevat producten die kunnen worden beschreven/waargenomen als een levende plant binnen het geslacht Schlumbergera, die niet gedefinieerd is als een specifieke soort. Dit zijn planten met wortels in een bak of pot die gebruikt worden als decoratieve ornamenten of als tuin- of landschapverfraaiing voor binnen en/of buiten. Exclusief niet-digitale kantoorpennen en producten zoals computeraanwijsapparaten, computergrafische tablets en persoonlijke gegevensassistent/organiser-stylussen.</t>
  </si>
  <si>
    <t>10006706 - Vetkruid / Hemelsleutel / Muurpeper / Tripmadam (Sedum) - Levende Plant - Bevat producten die kunnen worden beschreven/waargenomen als een levende plant binnen het geslacht Sedum, die niet gedefinieerd is als een specifieke soort. Dit zijn planten met wortels in een bak of pot die gebruikt worden als decoratieve ornamenten of als tuin- of landschapverfraaiing voor binnen en/of buiten. Exclusief niet-digitale kantoorpennen en producten zoals computeraanwijsapparaten, computergrafische tablets en persoonlijke gegevensassistent/organiser-stylussen.</t>
  </si>
  <si>
    <t>10006707 - Huislook (Sempervivum) - Levende Plant - Bevat producten die kunnen worden beschreven/waargenomen als een levende plant binnen het geslacht Sempervivum, die niet gedefinieerd is als een specifieke soort. Dit zijn planten met wortels in een bak of pot die gebruikt worden als decoratieve ornamenten of als tuin- of landschapverfraaiing voor binnen en/of buiten. Exclusief producten zoals een persoonlijke organizer-stylus en digitale pennen.</t>
  </si>
  <si>
    <t>10006708 - Zilverkruiskruid (Senecio) - Levende Plant - Bevat producten die kunnen worden beschreven/waargenomen als een levende plant binnen het geslacht Senecio van het soort Maritima. Dit zijn planten met wortels in een bak of pot die gebruikt worden als decoratieve ornamenten of als tuin- of landschapverfraaiing voor binnen en/of buiten. Exclusief producten zoals een persoonlijke organizer-stylus en digitale pennen.</t>
  </si>
  <si>
    <t>10006709 - Gloxinia (Sinningia) - Levende Plant - Bevat producten die kunnen worden beschreven/waargenomen als een levende plant binnen het geslacht Sinningia, die niet gedefinieerd is als een specifieke soort. Dit zijn planten met wortels in een bak of pot die gebruikt worden als decoratieve ornamenten of als tuin- of landschapverfraaiing voor binnen en/of buiten. Exclusief producten zoals een persoonlijke organizer-stylus en digitale pennen.</t>
  </si>
  <si>
    <t>10006710 - Blauwe Aardappelstruik (Solanum) - Levende Plant - Bevat producten die kunnen worden beschreven/waargenomen als een levende plant binnen het geslacht Solanum van het soort Rantonnetii. Dit zijn planten met wortels in een bak of pot die gebruikt worden als decoratieve ornamenten of als tuin- of landschapverfraaiing voor binnen en/of buiten. Exclusief producten zoals een persoonlijke organizer-stylus en digitale pennen.</t>
  </si>
  <si>
    <t>10006711 - Lepelplant (Spathiphyllum) - Levende Plant - Bevat producten die kunnen worden beschreven/waargenomen als een levende plant binnen het geslacht Spathiphyllum, die niet gedefinieerd is als een specifieke soort. Dit zijn planten met wortels in een bak of pot die gebruikt worden als decoratieve ornamenten of als tuin- of landschapverfraaiing voor binnen en/of buiten. Exclusief producten zoals typemachines.</t>
  </si>
  <si>
    <t>10006712 - Bruidsbloem (Stephanotis) - Levende Plant - Bevat producten die kunnen worden beschreven/waargenomen als een levende plant binnen het geslacht Stephanotis van het soort Floribunda. Dit zijn planten met wortels in een bak of pot die gebruikt worden als decoratieve ornamenten of als tuin- of landschapverfraaiing voor binnen en/of buiten. Exclusief producten zoals typemachines.</t>
  </si>
  <si>
    <t>10006713 - Bacopa (Sutera) - Levende Plant - Bevat producten die kunnen worden beschreven/waargenomen als een levende plant binnen het geslacht Sutera van het soort Cordata. Dit zijn planten met wortels in een bak of pot die gebruikt worden als decoratieve ornamenten of als tuin- of landschapverfraaiing voor binnen en/of buiten. Exclusief producten zoals typemachines.</t>
  </si>
  <si>
    <t>10006714 - Afrikaantje (Tagetes) - Levende Plant - Bevat producten die kunnen worden beschreven/waargenomen als een levende plant binnen het geslacht Tagetes, die niet gedefinieerd is als een specifieke soort. Dit zijn planten met wortels in een bak of pot die gebruikt worden als decoratieve ornamenten of als tuin- of landschapverfraaiing voor binnen en/of buiten. Exclusief producten zoals typemachines.</t>
  </si>
  <si>
    <t>10006715 - Tillandsia (Bromelia) - Levende Plant - Bevat producten die kunnen worden beschreven/waargenomen als een levende plant binnen het geslacht Tillandsia van het soort Cyanea. Dit zijn planten met wortels in een bak of pot die gebruikt worden als decoratieve ornamenten of als tuin- of landschapverfraaiing voor binnen en/of buiten. Exclusief producten zoals typemachines.</t>
  </si>
  <si>
    <t>10006716 - Tulp - Levende Plant - Bevat producten die kunnen worden beschreven/waargenomen als een levende plant binnen het geslacht Tulipa, die niet gedefinieerd is als een specifieke soort. Dit zijn planten met wortels in een bak of pot die gebruikt worden als decoratieve ornamenten of als tuin- of landschapverfraaiing voor binnen en/of buiten. Exclusief producten zoals typemachines.</t>
  </si>
  <si>
    <t>10006717 - Vanda - Levende Plant - Bevat producten die kunnen worden beschreven/waargenomen als een levende plant binnen het geslacht Vanda, die niet gedefinieerd is als een specifieke soort. Dit zijn planten met wortels in een bak of pot die gebruikt worden als decoratieve ornamenten of als tuin- of landschapverfraaiing voor binnen en/of buiten. Exclusief producten zoals typemachines.</t>
  </si>
  <si>
    <t>10006718 - IJzerhard (Verbena) - Levende Plant - Bevat producten die kunnen worden beschreven/waargenomen als een levende plant binnen het geslacht Verbena, die niet gedefinieerd is als een specifieke soort. Dit zijn planten met wortels in een bak of pot die gebruikt worden als decoratieve ornamenten of als tuin- of landschapverfraaiing voor binnen en/of buiten. Exclusief producten zoals typemachines.</t>
  </si>
  <si>
    <t>10006719 - Viooltje / Viool - Levende Plant - Bevat producten die kunnen worden beschreven/waargenomen als een levende plant binnen het geslacht Viola, die niet gedefinieerd is als een specifieke soort. Dit zijn planten met wortels in een bak of pot die gebruikt worden als decoratieve ornamenten of als tuin- of landschapverfraaiing voor binnen en/of buiten. Exclusief producten zoals typemachines.</t>
  </si>
  <si>
    <t>10006720 - Vriesea (Bromelia) - Levende Plant - Bevat producten die kunnen worden beschreven/waargenomen als een levende plant binnen het geslacht Vriesea, die niet gedefinieerd is als een specifieke soort. Dit zijn planten met wortels in een bak of pot die gebruikt worden als decoratieve ornamenten of als tuin- of landschapverfraaiing voor binnen en/of buiten. Exclusief producten zoals typemachines.</t>
  </si>
  <si>
    <t>10006721 - Burrageara - Levende Plant - Bevat producten die kunnen worden beschreven/waargenomen als een levende plant binnen het geslacht XBurrageara, die niet gedefinieerd is als een specifieke soort. Dit zijn planten met wortels in een bak of pot die gebruikt worden als decoratieve ornamenten of als tuin- of landschapverfraaiing voor binnen en/of buiten. Exclusief producten zoals typemachines.</t>
  </si>
  <si>
    <t>10006722 - Calamondin (Citrofortunella) - Levende Plant - Bevat producten die kunnen worden beschreven/waargenomen als een levende plant binnen het geslacht XCitrofortunella van het soort Microcarpa. Dit zijn planten met wortels in een bak of pot die gebruikt worden als decoratieve ornamenten of als tuin- of landschapverfraaiing voor binnen en/of buiten. Exclusief producten zoals typemachines.</t>
  </si>
  <si>
    <t>10006723 - Yucca - Levende Plant - Bevat producten die kunnen worden beschreven/waargenomen als een levende plant binnen het geslacht Yucca, die niet gedefinieerd is als een specifieke soort. Dit zijn planten met wortels in een bak of pot die gebruikt worden als decoratieve ornamenten of als tuin- of landschapverfraaiing voor binnen en/of buiten. Exclusief producten zoals luidsprekers die niet specifiek zijn ontworpen voor gebruik met computers.</t>
  </si>
  <si>
    <t>10006724 - Zamio / Zamioculcas - Levende Plant - Bevat producten die kunnen worden beschreven/waargenomen als een levende plant binnen het geslacht Zamioculcas van het soort Zamiifolia. Dit zijn planten met wortels in een bak of pot die gebruikt worden als decoratieve ornamenten of als tuin- of landschapverfraaiing voor binnen en/of buiten. Exclusief producten zoals luidsprekers die niet specifiek zijn ontworpen voor gebruik met computers.</t>
  </si>
  <si>
    <t>10006725 - Calla (Zantedeschia) - Levende Plant - Bevat producten die kunnen worden beschreven/waargenomen als een levende plant binnen het geslacht Zantedeschia, die niet gedefinieerd is als een specifieke soort. Dit zijn planten met wortels in een bak of pot die gebruikt worden als decoratieve ornamenten of als tuin- of landschapverfraaiing voor binnen en/of buiten. Exclusief producten zoals luidsprekers die niet specifiek zijn ontworpen voor gebruik met computers.</t>
  </si>
  <si>
    <t>10006462 - Afrikaanse Lelie / Kaapse Lelie / Blauwe Tuberoos (Agapanthus) - Snijbloem - Bevat producten die kunnen worden beschreven/waargenomen als snijbloem binnen het geslacht Agapanthus (ook genoemd Afrikaanse lelie, Kaapse lelie of blauwe tuberoos), die niet gedefinieerd is als een specifieke soort. Deze bloemen worden gesneden uit groeiende planten, en kunnen vers of gedroogd zijn. Deze bloemen kunnen wat loof van dezelfde plant bevatten zoals een steel en/of bladeren. Exclusief producten zoals luidsprekers die niet specifiek zijn ontworpen voor gebruik met computers.</t>
  </si>
  <si>
    <t>10006463 - Vrouwenmantel / Leeuwenklauw (Alchemilla) - Snijbloem - Bevat producten die kunnen worden beschreven/waargenomen als snijbloem binnen het geslacht Alchemilla van de soort Mollis: ook bekend als (fraaie) vrouwenmantel of leeuwenklauw. Deze bloemen worden gesneden uit groeiende planten, en kunnen vers of gedroogd zijn. Deze bloemen kunnen wat loof van dezelfde plant bevatten zoals een steel en/of bladeren. Exclusief producten zoals luidsprekers die niet specifiek zijn ontworpen voor gebruik met computers.</t>
  </si>
  <si>
    <t>10006464 - Incalelie / Peruviaanse Lelie (Alstroemeria) - Snijbloem - Bevat producten die kunnen worden beschreven/waargenomen als snijbloem binnen het geslacht Alstroemeria (ook genoemd Peruviaanse lelie of incalelie), die niet gedefinieerd is als een specifieke soort. Deze bloemen worden gesneden uit groeiende planten, en kunnen vers of gedroogd zijn. Deze bloemen kunnen wat loof van dezelfde plant bevatten zoals een steel en/of bladeren. Exclusief producten zoals luidsprekers die niet specifiek zijn ontworpen voor gebruik met computers.</t>
  </si>
  <si>
    <t>10006465 - Anemoon - Snijbloem - Bevat producten die kunnen worden beschreven/waargenomen als snijbloem binnen het geslacht Anemone van de soort Coronaria. Deze bloemen worden gesneden uit groeiende planten, en kunnen vers of gedroogd zijn. Deze bloemen kunnen wat loof van dezelfde plant bevatten zoals een steel en/of bladeren. Exclusief producten zoals luidsprekers die niet specifiek zijn ontworpen voor gebruik met computers.</t>
  </si>
  <si>
    <t>10006466 - Anthurium / Flamingoplant - Snijbloem - Bevat producten die kunnen worden beschreven/waargenomen als snijbloem binnen het geslacht Anthurium, die niet gedefinieerd is als een specifieke soort. Deze bloemen worden gesneden uit groeiende planten, en kunnen vers of gedroogd zijn. Deze bloemen kunnen wat loof van dezelfde plant bevatten zoals een steel en/of bladeren. Exclusief producten zoals luidsprekers die niet specifiek zijn ontworpen voor gebruik met computers.</t>
  </si>
  <si>
    <t>10006467 - Grote Leeuwebek (Antirrhinum) - Snijbloem - Bevat producten die kunnen worden beschreven/waargenomen als snijbloem binnen het geslacht Antirrhinum van de soort Majus. Deze bloemen worden gesneden uit groeiende planten, en kunnen vers of gedroogd zijn. Deze bloemen kunnen wat loof van dezelfde plant bevatten zoals een steel en/of bladeren. Exclusief producten zoals luidsprekers die niet specifiek zijn ontworpen voor gebruik met computers.</t>
  </si>
  <si>
    <t>10006468 - Aster / Septemberkruid - Snijbloem - Bevat producten die kunnen worden beschreven/waargenomen als snijbloem binnen het geslacht Aster, die niet gedefinieerd is als een specifieke soort. Deze bloemen worden gesneden uit groeiende planten, en kunnen vers of gedroogd zijn. Deze bloemen kunnen wat loof van dezelfde plant bevatten zoals een steel en/of bladeren. Exclusief producten zoals luidsprekers die niet specifiek zijn ontworpen voor gebruik met computers.</t>
  </si>
  <si>
    <t>10006469 - Bouvardia - Snijbloem - Bevat producten die kunnen worden beschreven/waargenomen als snijbloem binnen het geslacht Bouvardia, die niet gedefinieerd is als een specifieke soort. Deze bloemen worden gesneden uit groeiende planten, en kunnen vers of gedroogd zijn. Deze bloemen kunnen wat loof van dezelfde plant bevatten zoals een steel en/of bladeren. Exclusief producten zoals luidsprekers die niet specifiek zijn ontworpen voor gebruik met computers.</t>
  </si>
  <si>
    <t>10006470 - Hanenkam (Celosia) - Snijbloem - Bevat producten die kunnen worden beschreven/waargenomen als snijbloem binnen het geslacht Celosia van de soort Argentea. Deze bloemen worden gesneden uit groeiende planten, en kunnen vers of gedroogd zijn. Deze bloemen kunnen wat loof van dezelfde plant bevatten zoals een steel en/of bladeren. Exclusief producten zoals luidsprekers die niet specifiek zijn ontworpen voor gebruik met computers.</t>
  </si>
  <si>
    <t>10006472 - Geraldton Wasbloem (Chamelaucium) - Snijbloem - Bevat producten die kunnen worden beschreven/waargenomen als snijbloem binnen het geslacht Chamelauceum van de soort Uncinatum. Deze bloemen worden gesneden uit groeiende planten, en kunnen vers of gedroogd zijn. Deze bloemen kunnen wat loof van dezelfde plant bevatten zoals een steel en/of bladeren. Exclusief producten zoals luidsprekers die niet specifiek zijn ontworpen voor gebruik met computers.</t>
  </si>
  <si>
    <t xml:space="preserve">10006471 - Overige Wasbloem (Chamelaucium) - Snijbloem - Bevat producten die kunnen worden beschreven/waargenomen als snijbloem binnen het geslacht Chamelauceum, die niet gedefinieerd is als een specifieke soort, maar niet van de soort Uncinatum. Deze bloemen worden gesneden uit groeiende planten, en kunnen vers of gedroogd zijn. Deze bloemen kunnen wat loof van dezelfde plant bevatten zoals een steel en/of bladeren. </t>
  </si>
  <si>
    <t xml:space="preserve">10006473 - Chrysant - Snijbloem - Bevat producten die kunnen worden beschreven/waargenomen als snijbloem binnen het geslacht Chrysanthemum, die niet gedefinieerd is als een specifieke soort. Deze bloemen worden gesneden uit groeiende planten, en kunnen vers of gedroogd zijn. Deze bloemen kunnen wat loof van dezelfde plant bevatten zoals een steel en/of bladeren. </t>
  </si>
  <si>
    <t xml:space="preserve">10006474 - Orchidee (Cymbidium) - Snijbloem - Bevat producten die kunnen worden beschreven/waargenomen als snijbloem binnen het geslacht Cymbidium, die niet gedefinieerd is als een specifieke soort. Deze bloemen worden gesneden uit groeiende planten, en kunnen vers of gedroogd zijn. Deze bloemen kunnen wat loof van dezelfde plant bevatten zoals een steel en/of bladeren. </t>
  </si>
  <si>
    <t>10006476 - Dahlia - Snijbloem - Bevat producten die kunnen worden beschreven/waargenomen als snijbloem binnen het geslacht Dahlia, die niet gedefinieerd is als een specifieke soort. Deze bloemen worden gesneden uit groeiende planten, en kunnen vers of gedroogd zijn. Deze bloemen kunnen wat loof van dezelfde plant bevatten zoals een steel en/of bladeren. Exclusief producten zoals tv's die niet specifiek zijn ontworpen voor het weergeven van computergegevens.</t>
  </si>
  <si>
    <t>10006477 - Ridderspoor (Delphinium) - Snijbloem - Bevat producten die kunnen worden beschreven/waargenomen als snijbloem binnen het geslacht Delphinium, die niet gedefinieerd is als een specifieke soort. Deze bloemen worden gesneden uit groeiende planten, en kunnen vers of gedroogd zijn. Deze bloemen kunnen wat loof van dezelfde plant bevatten zoals een steel en/of bladeren. Exclusief producten zoals tv's die niet specifiek zijn ontworpen voor het weergeven van computergegevens.</t>
  </si>
  <si>
    <t>10006478 - Duizendschoon (Dianthus) - Snijbloem - Bevat producten die kunnen worden beschreven/waargenomen als snijbloem binnen het geslacht Dianthus van de soort Barbatus. Deze bloemen worden gesneden uit groeiende planten, en kunnen vers of gedroogd zijn. Deze bloemen kunnen wat loof van dezelfde plant bevatten zoals een steel en/of bladeren. Exclusief producten zoals tv's die niet specifiek zijn ontworpen voor het weergeven van computergegevens.</t>
  </si>
  <si>
    <t>10006479 - Overige Anjer (Dianthus) - Snijbloem - Bevat producten die kunnen worden beschreven/waargenomen als snijbloem binnen het geslacht Dianthus, die niet gedefinieerd is als een specifieke soort, maar niet van de soort Barbatus. Deze bloemen worden gesneden uit groeiende planten, en kunnen vers of gedroogd zijn. Deze bloemen kunnen wat loof van dezelfde plant bevatten zoals een steel en/of bladeren. Exclusief producten zoals tv's die niet specifiek zijn ontworpen voor het weergeven van computergegevens.</t>
  </si>
  <si>
    <t>10006480 - Blauwe Distel / Kruisdistel (Eryngium) - Snijbloem - Bevat producten die kunnen worden beschreven/waargenomen als snijbloem binnen het geslacht Eryngium, die niet gedefinieerd is als een specifieke soort. Deze bloemen worden gesneden uit groeiende planten, en kunnen vers of gedroogd zijn. Deze bloemen kunnen wat loof van dezelfde plant bevatten zoals een steel en/of bladeren. Exclusief producten zoals tv's die niet specifiek zijn ontworpen voor het weergeven van computergegevens.</t>
  </si>
  <si>
    <t>10006481 - Lisianthus (Eustoma) - Snijbloem - Bevat producten die kunnen worden beschreven/waargenomen als snijbloem binnen het geslacht Eustoma van de soort Russellianum. Deze bloemen worden gesneden uit groeiende planten, en kunnen vers of gedroogd zijn. Deze bloemen kunnen wat loof van dezelfde plant bevatten zoals een steel en/of bladeren. Exclusief producten zoals tv's die niet specifiek zijn ontworpen voor het weergeven van computergegevens.</t>
  </si>
  <si>
    <t>10006482 - Fresia - Snijbloem - Bevat producten die kunnen worden beschreven/waargenomen als snijbloem binnen het geslacht Freesia, die niet gedefinieerd is als een specifieke soort. Deze bloemen worden gesneden uit groeiende planten, en kunnen vers of gedroogd zijn. Deze bloemen kunnen wat loof van dezelfde plant bevatten zoals een steel en/of bladeren. Exclusief producten zoals tv's die niet specifiek zijn ontworpen voor het weergeven van computergegevens.</t>
  </si>
  <si>
    <t>10006483 - Gerbera - Snijbloem - Bevat producten die kunnen worden beschreven/waargenomen als snijbloem binnen het geslacht Gerbera, die niet gedefinieerd is als een specifieke soort. Deze bloemen worden gesneden uit groeiende planten, en kunnen vers of gedroogd zijn. Deze bloemen kunnen wat loof van dezelfde plant bevatten zoals een steel en/of bladeren. Exclusief producten zoals tv's die niet specifiek zijn ontworpen voor het weergeven van computergegevens.</t>
  </si>
  <si>
    <t>10006484 - Gladiool / Zwaardlelie - Snijbloem - Bevat producten die kunnen worden beschreven/waargenomen als snijbloem binnen het geslacht Gladiolus, die niet gedefinieerd is als een specifieke soort. Deze bloemen worden gesneden uit groeiende planten, en kunnen vers of gedroogd zijn. Deze bloemen kunnen wat loof van dezelfde plant bevatten zoals een steel en/of bladeren. Exclusief producten zoals tv's die niet specifiek zijn ontworpen voor het weergeven van computergegevens.</t>
  </si>
  <si>
    <t>10006485 - Gipskruid (Gypsophila) - Snijbloem - Bevat producten die kunnen worden beschreven/waargenomen als snijbloem binnen het geslacht Gypsophila van de soort Paniculata. Deze bloemen worden gesneden uit groeiende planten, en kunnen vers of gedroogd zijn. Deze bloemen kunnen wat loof van dezelfde plant bevatten zoals een steel en/of bladeren. Exclusief producten zoals tv's die niet specifiek zijn ontworpen voor het weergeven van computergegevens.</t>
  </si>
  <si>
    <t>10006486 - Zonnebloem (Helianthus) - Snijbloem - Bevat producten die kunnen worden beschreven/waargenomen als snijbloem binnen het geslacht Helianthus van de soort Annuus. Deze bloemen worden gesneden uit groeiende planten, en kunnen vers of gedroogd zijn. Deze bloemen kunnen wat loof van dezelfde plant bevatten zoals een steel en/of bladeren. Exclusief producten zoals tv's die niet specifiek zijn ontworpen voor het weergeven van computergegevens.</t>
  </si>
  <si>
    <t>10006487 - Amaryllis / Ridderster (Hippeastrum) - Snijbloem - Bevat producten die kunnen worden beschreven/waargenomen als snijbloem binnen het geslacht Hippeastrum, die niet gedefinieerd is als een specifieke soort. Deze bloemen worden gesneden uit groeiende planten, en kunnen vers of gedroogd zijn. Deze bloemen kunnen wat loof van dezelfde plant bevatten zoals een steel en/of bladeren. Exclusief producten zoals tv's die niet specifiek zijn ontworpen voor het weergeven van computergegevens.</t>
  </si>
  <si>
    <t>10006488 - Hyacint - Snijbloem - Bevat producten die kunnen worden beschreven/waargenomen als snijbloem binnen het geslacht Hyacinthus van de soort Orientalis. Deze bloemen worden gesneden uit groeiende planten, en kunnen vers of gedroogd zijn. Deze bloemen kunnen wat loof van dezelfde plant bevatten zoals een steel en/of bladeren. Exclusief producten zoals tv's die niet specifiek zijn ontworpen voor het weergeven van computergegevens.</t>
  </si>
  <si>
    <t>10006489 - Hortensia (Hydrangea) - Snijbloem - Bevat producten die kunnen worden beschreven/waargenomen als snijbloem binnen het geslacht Hydrangea van de soort Macrophylla. Deze bloemen worden gesneden uit groeiende planten, en kunnen vers of gedroogd zijn. Deze bloemen kunnen wat loof van dezelfde plant bevatten zoals een steel en/of bladeren. Exclusief producten zoals tv's die niet specifiek zijn ontworpen voor het weergeven van computergegevens.</t>
  </si>
  <si>
    <t>10006492 - Hypericum X Inodorum (o.a. Annebel, Elstead, Excellent Flair, Rheingold) - Snijbloem - Bevat producten die kunnen worden beschreven/waargenomen als snijbloem binnen het geslacht Hypericum (Hertshooi of Sint-Janskruid) van de soort X Inodorum. Deze bloemen worden gesneden uit groeiende planten, en kunnen vers of gedroogd zijn. Deze bloemen kunnen wat loof van dezelfde plant bevatten zoals een steel en/of bladeren. Exclusief producten zoals tv's die niet specifiek zijn ontworpen voor het weergeven van computergegevens.</t>
  </si>
  <si>
    <t>10006491 - Overig Hertshooi (Hypericum) - Snijbloem - Bevat producten die kunnen worden beschreven/waargenomen als snijbloem binnen het geslacht Hypericum, die niet gedefinieerd is als een specifieke soort, maar niet van de soorten Androsaemum en X Inodorum. Deze bloemen worden gesneden uit groeiende planten, en kunnen vers of gedroogd zijn. Deze bloemen kunnen wat loof van dezelfde plant bevatten zoals een steel en/of bladeren. Exclusief producten zoals tv's die niet specifiek zijn ontworpen voor het weergeven van computergegevens.</t>
  </si>
  <si>
    <t>10006490 - Sint-Janskruid / Mansbloed (Hypericum) - Snijbloem - Bevat producten die kunnen worden beschreven/waargenomen als snijbloem binnen het geslacht Hypericum van de soort Androsaemum, ook genoemd hertshooi. Deze bloemen worden gesneden uit groeiende planten, en kunnen vers of gedroogd zijn. Deze bloemen kunnen wat loof van dezelfde plant bevatten zoals een steel en/of bladeren. Exclusief producten zoals tv's die niet specifiek zijn ontworpen voor het weergeven van computergegevens.</t>
  </si>
  <si>
    <t>10006493 - Hulst (Ilex) - Snijbloem - Bevat producten die kunnen worden beschreven/waargenomen als snijbloem binnen het geslacht Ilex van de soort Verticillata. Deze bloemen worden gesneden uit groeiende planten, en kunnen vers of gedroogd zijn. Deze bloemen kunnen wat loof van dezelfde plant bevatten zoals een steel en/of bladeren. Exclusief producten zoals tv's die niet specifiek zijn ontworpen voor het weergeven van computergegevens.</t>
  </si>
  <si>
    <t>10006494 - Iris / Lis / Gele Lis / Zwaardlelie - Snijbloem - Bevat producten die kunnen worden beschreven/waargenomen als snijbloem binnen het geslacht Iris, die niet gedefinieerd is als een specifieke soort. Deze bloemen worden gesneden uit groeiende planten, en kunnen vers of gedroogd zijn. Deze bloemen kunnen wat loof van dezelfde plant bevatten zoals een steel en/of bladeren. Exclusief producten zoals tv's die niet specifiek zijn ontworpen voor het weergeven van computergegevens.</t>
  </si>
  <si>
    <t>10006496 - Overig Lelie (Lilium) - Snijbloem - Bevat producten die kunnen worden beschreven/waargenomen als snijbloem binnen het geslacht Lilium, die niet gedefinieerd is als een specifieke soort, maar niet van de soort Longiflorum. Deze bloemen worden gesneden uit groeiende planten, en kunnen vers of gedroogd zijn. Deze bloemen kunnen wat loof van dezelfde plant bevatten zoals een steel en/of bladeren. Exclusief producten zoals tv's die niet specifiek zijn ontworpen voor het weergeven van computergegevens.</t>
  </si>
  <si>
    <t>10006495 - Trompetlelie (Lilium) - Snijbloem - Bevat producten die kunnen worden beschreven/waargenomen als snijbloem binnen het geslacht Lilium van de soort Longiflorum. Deze bloemen worden gesneden uit groeiende planten, en kunnen vers of gedroogd zijn. Deze bloemen kunnen wat loof van dezelfde plant bevatten zoals een steel en/of bladeren. Exclusief producten zoals tv's die niet specifiek zijn ontworpen voor het weergeven van computergegevens.</t>
  </si>
  <si>
    <t>10006498 - Kamstatice (Limonium) - Snijbloem - Bevat producten die kunnen worden beschreven/waargenomen als snijbloem binnen het geslacht Limonium (lamsoor, statice, zeelavendel) van de soort Sinuatum. Deze bloemen worden gesneden uit groeiende planten, en kunnen vers of gedroogd zijn. Deze bloemen kunnen wat loof van dezelfde plant bevatten zoals een steel en/of bladeren. Exclusief producten zoals tv's die niet specifiek zijn ontworpen voor het weergeven van computergegevens.</t>
  </si>
  <si>
    <t>10006497 - Overig Lamsoor / Statice / Zeelavendel (Limonium) - Snijbloem - Bevat producten die kunnen worden beschreven/waargenomen als snijbloem binnen het geslacht Limonium, die niet gedefinieerd is als een specifieke soort, maar niet van de soort Sinuatum. Deze bloemen worden gesneden uit groeiende planten, en kunnen vers of gedroogd zijn. Deze bloemen kunnen wat loof van dezelfde plant bevatten zoals een steel en/of bladeren. Exclusief producten zoals tv's die niet specifiek zijn ontworpen voor het weergeven van computergegevens.</t>
  </si>
  <si>
    <t>10006499 - Violier (Matthiola) - Snijbloem - Bevat producten die kunnen worden beschreven/waargenomen als snijbloem binnen het geslacht Matthiola van de soort Incana. Deze bloemen worden gesneden uit groeiende planten, en kunnen vers of gedroogd zijn. Deze bloemen kunnen wat loof van dezelfde plant bevatten zoals een steel en/of bladeren. Exclusief producten zoals tv's die niet specifiek zijn ontworpen voor het weergeven van computergegevens.</t>
  </si>
  <si>
    <t>10006500 - Narcis - Snijbloem - Bevat producten die kunnen worden beschreven/waargenomen als snijbloem binnen het geslacht Narcissus, die niet gedefinieerd is als een specifieke soort. Deze bloemen worden gesneden uit groeiende planten, en kunnen vers of gedroogd zijn. Deze bloemen kunnen wat loof van dezelfde plant bevatten zoals een steel en/of bladeren. Exclusief producten zoals tv's die niet specifiek zijn ontworpen voor het weergeven van computergegevens.</t>
  </si>
  <si>
    <t>10006501 - Vogelmelk (Ornithogalum) - Snijbloem - Bevat producten die kunnen worden beschreven/waargenomen als snijbloem binnen het geslacht Ornithogalum van de soort Saundersiae. Deze bloemen worden gesneden uit groeiende planten, en kunnen vers of gedroogd zijn. Deze bloemen kunnen wat loof van dezelfde plant bevatten zoals een steel en/of bladeren. Exclusief producten zoals tv's die niet specifiek zijn ontworpen voor het weergeven van computergegevens.</t>
  </si>
  <si>
    <t>10006503 - Pioen / Pioenroos (Paeonia) - Snijbloem - Bevat producten die kunnen worden beschreven/waargenomen als snijbloem binnen het geslacht Paeonia, die niet gedefinieerd is als een specifieke soort. Deze bloemen worden gesneden uit groeiende planten, en kunnen vers of gedroogd zijn. Deze bloemen kunnen wat loof van dezelfde plant bevatten zoals een steel en/of bladeren. Exclusief producten zoals tv's die niet specifiek zijn ontworpen voor het weergeven van computergegevens.</t>
  </si>
  <si>
    <t>10006504 - Vlinderorchidee / Orchidee (Phalaenopsis) - Snijbloem - Bevat producten die kunnen worden beschreven/waargenomen als snijbloem binnen het geslacht Phalaenopsis, die niet gedefinieerd is als een specifieke soort. Deze bloemen worden gesneden uit groeiende planten, en kunnen vers of gedroogd zijn. Deze bloemen kunnen wat loof van dezelfde plant bevatten zoals een steel en/of bladeren. Exclusief producten zoals tv's die niet specifiek zijn ontworpen voor het weergeven van computergegevens.</t>
  </si>
  <si>
    <t>10006505 - Vlambloem / Phlox - Snijbloem - Bevat producten die kunnen worden beschreven/waargenomen als snijbloem binnen het geslacht Phlox, die niet gedefinieerd is als een specifieke soort. Deze bloemen worden gesneden uit groeiende planten, en kunnen vers of gedroogd zijn. Deze bloemen kunnen wat loof van dezelfde plant bevatten zoals een steel en/of bladeren. Exclusief producten zoals tv's die niet specifiek zijn ontworpen voor het weergeven van computergegevens.</t>
  </si>
  <si>
    <t>10006506 - Pittosporum - Snijbloem - Bevat producten die kunnen worden beschreven/waargenomen als snijbloem binnen het geslacht Pittosporum, die niet gedefinieerd is als een specifieke soort. Deze bloemen worden gesneden uit groeiende planten, en kunnen vers of gedroogd zijn. Deze bloemen kunnen wat loof van dezelfde plant bevatten zoals een steel en/of bladeren. Exclusief producten zoals tv's die niet specifiek zijn ontworpen voor het weergeven van computergegevens.</t>
  </si>
  <si>
    <t>10006508 - Overig Ranonkel / Boterbloem / Waterranonkel - Snijbloem - Bevat producten die kunnen worden beschreven/waargenomen als snijbloem binnen het geslacht Ranunculus, die niet gedefinieerd is als een specifieke soort, maar niet van de soort Asiaticus. Deze bloemen worden gesneden uit groeiende planten, en kunnen vers of gedroogd zijn. Deze bloemen kunnen wat loof van dezelfde plant bevatten zoals een steel en/of bladeren. Exclusief producten zoals tv's die niet specifiek zijn ontworpen voor het weergeven van computergegevens.</t>
  </si>
  <si>
    <t>10006507 - Ranonkel - Snijbloem - Bevat producten die kunnen worden beschreven/waargenomen als snijbloem binnen het geslacht Ranunculus (ook boterbloem of speenkruid) van het soort Asiaticus. Deze bloemen worden gesneden uit groeiende planten, en kunnen vers of gedroogd zijn. Deze bloemen kunnen wat loof van dezelfde plant bevatten zoals een steel en/of bladeren. Exclusief producten zoals verbruiksartikelen voor printers, typemachines en faxapparaten.</t>
  </si>
  <si>
    <t>10006509 - Roos - Snijbloem - Bevat producten die kunnen worden beschreven/waargenomen als snijbloem binnen het geslacht Rosa, die niet gedefinieerd is als een specifieke soort. Deze bloemen worden gesneden uit groeiende planten, en kunnen vers of gedroogd zijn. Deze bloemen kunnen wat loof van dezelfde plant bevatten zoals een steel en/of bladeren. Exclusief producten zoals verbruiksartikelen voor printers, typemachines en faxapparaten.</t>
  </si>
  <si>
    <t>10006502 - Snijbloemen - Overig - Bevat producten die kunnen worden beschreven/waargenomen als snijbloemen, die niet geclassificeerd zijn als aparte geslacht/soort combinatie. Deze bloemen worden gesneden uit groeiende planten, en kunnen vers of gedroogd zijn. Deze bloemen kunnen wat loof van dezelfde plant bevatten zoals een steel en/of bladeren. Exclusief producten zoals verbruiksartikelen voor printers, typemachines en faxapparaten.</t>
  </si>
  <si>
    <t>10006510 - Guldenroede (Solidago) - Snijbloem - Bevat producten die kunnen worden beschreven/waargenomen als snijbloem binnen het geslacht Solidago, die niet gedefinieerd is als een specifieke soort. Deze bloemen worden gesneden uit groeiende planten, en kunnen vers of gedroogd zijn. Deze bloemen kunnen wat loof van dezelfde plant bevatten zoals een steel en/of bladeren. Exclusief producten zoals verbruiksartikelen voor printers, typemachines en faxapparaten.</t>
  </si>
  <si>
    <t>10006511 - Paradijsvogelbloem (Strelitzia) - Snijbloem - Bevat producten die kunnen worden beschreven/waargenomen als snijbloem binnen het geslacht Strelitzia van de soort Reginae. Deze bloemen worden gesneden uit groeiende planten, en kunnen vers of gedroogd zijn. Deze bloemen kunnen wat loof van dezelfde plant bevatten zoals een steel en/of bladeren. Exclusief producten zoals verbruiksartikelen voor printers, typemachines en faxapparaten.</t>
  </si>
  <si>
    <t>10006512 - Sering (Syringa) - Snijbloem - Bevat producten die kunnen worden beschreven/waargenomen als snijbloem binnen het geslacht Syringa van de soort Vulgaris. Deze bloemen worden gesneden uit groeiende planten, en kunnen vers of gedroogd zijn. Deze bloemen kunnen wat loof van dezelfde plant bevatten zoals een steel en/of bladeren. Exclusief producten zoals verbruiksartikelen voor printers, typemachines en faxapparaten.</t>
  </si>
  <si>
    <t>10006513 - Moederkruid / Wormkruid (Tanacetum) - Snijbloem - Bevat producten die kunnen worden beschreven/waargenomen als snijbloem binnen het geslacht Tanacetum van de soort Parthenium. Deze bloemen worden gesneden uit groeiende planten, en kunnen vers of gedroogd zijn. Deze bloemen kunnen wat loof van dezelfde plant bevatten zoals een steel en/of bladeren. Exclusief producten zoals verbruiksartikelen voor printers, typemachines en faxapparaten.</t>
  </si>
  <si>
    <t>10006514 - Halskruid (Trachelium) - Snijbloem - Bevat producten die kunnen worden beschreven/waargenomen als snijbloem binnen het geslacht Trachelium van de soort Caeruleum . Deze bloemen worden gesneden uit groeiende planten, en kunnen vers of gedroogd zijn. Deze bloemen kunnen wat loof van dezelfde plant bevatten zoals een steel en/of bladeren. Exclusief producten zoals verbruiksartikelen voor printers, typemachines en faxapparaten.</t>
  </si>
  <si>
    <t>10006515 - Tulp - Snijbloem - Bevat producten die kunnen worden beschreven/waargenomen als snijbloem binnen het geslacht Tulipa, die niet gedefinieerd is als een specifieke soort. Deze bloemen worden gesneden uit groeiende planten, en kunnen vers of gedroogd zijn. Deze bloemen kunnen wat loof van dezelfde plant bevatten zoals een steel en/of bladeren. Exclusief producten zoals verbruiksartikelen voor printers, typemachines en faxapparaten.</t>
  </si>
  <si>
    <t>10006516 - Vanda - Snijbloem - Bevat producten die kunnen worden beschreven/waargenomen als snijbloem binnen het geslacht Vanda, die niet gedefinieerd is als een specifieke soort. Deze bloemen worden gesneden uit groeiende planten, en kunnen vers of gedroogd zijn. Deze bloemen kunnen wat loof van dezelfde plant bevatten zoals een steel en/of bladeren. Exclusief producten zoals verbruiksartikelen voor printers, typemachines en faxapparaten.</t>
  </si>
  <si>
    <t>10006517 - Ereprijs / Draadereprijs / Beekpunge (Veronica) - Snijbloem - Bevat producten die kunnen worden beschreven/waargenomen als snijbloem binnen het geslacht Veronica, die niet gedefinieerd is als een specifieke soort. Deze bloemen worden gesneden uit groeiende planten, en kunnen vers of gedroogd zijn. Deze bloemen kunnen wat loof van dezelfde plant bevatten zoals een steel en/of bladeren. Exclusief producten zoals verbruiksartikelen voor printers, typemachines en faxapparaten.</t>
  </si>
  <si>
    <t>10006518 - Gelderse Roos (Viburnum) - Snijbloem - Bevat producten die kunnen worden beschreven/waargenomen als snijbloem binnen het geslacht Viburnum (ook sneeuwbal) van de soort Opulus. Deze bloemen worden gesneden uit groeiende planten, en kunnen vers of gedroogd zijn. Deze bloemen kunnen wat loof van dezelfde plant bevatten zoals een steel en/of bladeren. Exclusief producten zoals verbruiksartikelen voor printers, typemachines en faxapparaten.</t>
  </si>
  <si>
    <t>10006519 - Aronskelk (Zantedeschia) - Snijbloem - Bevat producten die kunnen worden beschreven/waargenomen als snijbloem binnen het geslacht Zantedeschia van de soort Aethiopica. Deze bloemen worden gesneden uit groeiende planten, en kunnen vers of gedroogd zijn. Deze bloemen kunnen wat loof van dezelfde plant bevatten zoals een steel en/of bladeren. Exclusief producten zoals verbruiksartikelen voor printers, typemachines en faxapparaten.</t>
  </si>
  <si>
    <t>10006520 - Overig Calla (Zantedeschia) - Snijbloem - Bevat producten die kunnen worden beschreven/waargenomen als snijbloem binnen het geslacht Zantedeschia, die niet gedefinieerd is als een specifieke soort, maar niet van de soort Aethiopica. Deze bloemen worden gesneden uit groeiende planten, en kunnen vers of gedroogd zijn. Deze bloemen kunnen wat loof van dezelfde plant bevatten zoals een steel en/of bladeren. Exclusief producten zoals verbruiksartikelen voor printers, typemachines en faxapparaten.</t>
  </si>
  <si>
    <t>10006521 - Afrikaanse Lelie / Kaapse Lelie / Blauwe Tuberoos (Agapanthus) - Snijgroen - Bevat producten die kunnen worden beschreven/waargenomen als snijgroen binnen het geslacht Agapanthus, die niet gedefinieerd is als een specifieke soort. Deze worden gebruikt als vers of gedroogd decoratief loof. Dit omvat bessen, vruchten, stengels en bladeren. Vaak worden deze gebruikt in boeketten. Exclusief producten zoals verbruiksartikelen voor printers, typemachines en faxapparaten.</t>
  </si>
  <si>
    <t>10006522 - Anthurium / Flamingoplant - Snijgroen - Bevat producten die kunnen worden beschreven/waargenomen als snijgroen binnen het geslacht Anthurium, die niet gedefinieerd is als een specifieke soort. Deze worden gebruikt als vers of gedroogd decoratief loof. Dit omvat bessen, vruchten, stengels en bladeren. Vaak worden deze gebruikt in boeketten. Exclusief producten zoals verbruiksartikelen voor printers, typemachines en faxapparaten.</t>
  </si>
  <si>
    <t>10006523 - Sierasperge (Asparagus Setaceus) - Snijgroen - Bevat producten die kunnen worden beschreven/waargenomen als snijgroen binnen het geslacht Asparagus van het soort Setaceus. Deze worden gebruikt als vers of gedroogd decoratief loof. Dit omvat bessen, vruchten, stengels en bladeren. Vaak worden deze gebruikt in boeketten. Exclusief producten zoals verbruiksartikelen voor printers, typemachines en faxapparaten.</t>
  </si>
  <si>
    <t>10006524 - Sierasperge (Asparagus Umbellatus) - Snijgroen - Bevat producten die kunnen worden beschreven/waargenomen als snijgroen binnen het geslacht Asparagus van de soort Umbellatus. Deze worden gebruikt als vers of gedroogd decoratief loof. Dit omvat bessen, vruchten, stengels en bladeren. Vaak worden deze gebruikt in boeketten. Exclusief producten zoals verbruiksartikelen voor printers, typemachines en faxapparaten.</t>
  </si>
  <si>
    <t>10006525 - Kwartjesplant (Aspidistra) - Snijgroen - Bevat producten die kunnen worden beschreven/waargenomen als snijgroen binnen het geslacht Aspidistra van het soort Elatior. Deze worden gebruikt als vers of gedroogd decoratief loof. Dit omvat bessen, vruchten, stengels en bladeren. Vaak worden deze gebruikt in boeketten. Exclusief producten zoals verbruiksartikelen voor printers, typemachines en faxapparaten.</t>
  </si>
  <si>
    <t>10006526 - Overige Astilbe / Spirea / Pluimspirea - Snijgroen - Bevat producten die kunnen worden beschreven/waargenomen als snijgroen binnen het geslacht Astilbe, die niet gedefinieerd is als een specifieke soort. Deze worden gebruikt als vers of gedroogd decoratief loof. Dit omvat bessen, vruchten, stengels en bladeren. Vaak worden deze gebruikt in boeketten. Exclusief producten zoals verbruiksartikelen voor printers, typemachines en faxapparaten.</t>
  </si>
  <si>
    <t>10006527 - Kool / Sierkool (Brassica) - Snijgroen - Bevat producten die kunnen worden beschreven/waargenomen als snijgroen binnen het geslacht Brassica van het soort Oleracea. Deze worden gebruikt als vers of gedroogd decoratief loof. Dit omvat bessen, vruchten, stengels en bladeren. Vaak worden deze gebruikt in boeketten. Exclusief producten zoals verbruiksartikelen voor printers, typemachines en faxapparaten.</t>
  </si>
  <si>
    <t>10006528 - Saffloer (Carthamus) - Snijgroen - Bevat producten die kunnen worden beschreven/waargenomen als snijgroen binnen het geslacht Carthamus van het soort Tinctorius. Deze worden gebruikt als vers of gedroogd decoratief loof. Dit omvat bessen, vruchten, stengels en bladeren. Vaak worden deze gebruikt in boeketten. Exclusief producten zoals verbruiksartikelen voor printers, typemachines en faxapparaten.</t>
  </si>
  <si>
    <t>10006529 - Gewone Hazelaar / Hazelnoot (Corylus) - Snijgroen - Bevat producten die kunnen worden beschreven/waargenomen als snijgroen binnen het geslacht Corylus van het soort Avellana. Deze worden gebruikt als vers of gedroogd decoratief loof. Dit omvat bessen, vruchten, stengels en bladeren. Vaak worden deze gebruikt in boeketten. Exclusief producten zoals verbruiksartikelen voor printers, typemachines en faxapparaten.</t>
  </si>
  <si>
    <t>10006530 - Montbretia (Crocosmia) - Snijgroen - Bevat producten die kunnen worden beschreven/waargenomen als snijgroen binnen het geslacht Crocosmia, die niet gedefinieerd is als een specifieke soort. Deze worden gebruikt als vers of gedroogd decoratief loof. Dit omvat bessen, vruchten, stengels en bladeren. Vaak worden deze gebruikt in boeketten. Exclusief producten zoals verbruiksartikelen voor printers, typemachines en faxapparaten.</t>
  </si>
  <si>
    <t>10006531 - Komkommer (Cucumis) - Snijgroen - Bevat producten die kunnen worden beschreven/waargenomen als snijgroen binnen het geslacht Cucumis, die niet gedefinieerd is als een specifieke soort. Deze worden gebruikt als vers of gedroogd decoratief loof. Dit omvat bessen, vruchten, stengels en bladeren. Vaak worden deze gebruikt in boeketten. Exclusief producten zoals multifunctionele apparaten met een printer die zijn geclassificeerd als kantoorapparatuur, evenals andere computerrandapparatuur.</t>
  </si>
  <si>
    <t>10006533 - Overige Pompoen / Kalebas (Cucurbita) - Snijgroen - Bevat producten die kunnen worden beschreven/waargenomen als snijgroen binnen het geslacht Cucurbita, die niet gedefinieerd is als een specifieke soort, maar niet van de soort Maxima of Pepo. Deze worden gebruikt als vers of gedroogd decoratief loof. Dit omvat bessen, vruchten, stengels en bladeren. Vaak worden deze gebruikt in boeketten. Exclusief producten zoals multifunctionele apparaten met een printer die zijn geclassificeerd als kantoorapparatuur, evenals andere computerrandapparatuur.</t>
  </si>
  <si>
    <t>10006534 - Pompoen / Kalebas / Sierkalebas (Cucurbita Pepo) - Snijgroen - Bevat producten die kunnen worden beschreven/waargenomen als snijgroen binnen het geslacht Cucurbita van het soort Pepo. Deze worden gebruikt als vers of gedroogd decoratief loof. Dit omvat bessen, vruchten, stengels en bladeren. Vaak worden deze gebruikt in boeketten. Exclusief producten zoals multifunctionele apparaten met een printer die zijn geclassificeerd als kantoorapparatuur, evenals andere computerrandapparatuur.</t>
  </si>
  <si>
    <t>10006532 - Zomerpompoen (Cucurbita Maxima) - Snijgroen - Bevat producten die kunnen worden beschreven/waargenomen als snijgroen binnen het geslacht Cucurbita van het soort Maxima. Deze worden gebruikt als vers of gedroogd decoratief loof. Dit omvat bessen, vruchten, stengels en bladeren. Vaak worden deze gebruikt in boeketten. Exclusief producten zoals multifunctionele apparaten met een printer die zijn geclassificeerd als kantoorapparatuur, evenals andere computerrandapparatuur.</t>
  </si>
  <si>
    <t>10006536 - Geluksbamboe (Dracaena) - Snijgroen - Bevat producten die kunnen worden beschreven/waargenomen als snijgroen binnen het geslacht Dracaena van het soort Sanderiana. Deze worden gebruikt als vers of gedroogd decoratief loof. Dit omvat bessen, vruchten, stengels en bladeren. Vaak worden deze gebruikt in boeketten. Exclusief producten zoals multifunctionele apparaten met een printer die zijn geclassificeerd als kantoorapparatuur, evenals andere computerrandapparatuur.</t>
  </si>
  <si>
    <t>10006537 - Gomboom (Eucalyptus) - Snijgroen - Bevat producten die kunnen worden beschreven/waargenomen als snijgroen binnen het geslacht Eucalyptus van het soort Cinerea. Deze worden gebruikt als vers of gedroogd decoratief loof. Dit omvat bessen, vruchten, stengels en bladeren. Vaak worden deze gebruikt in boeketten. Exclusief producten zoals multifunctionele apparaten met een printer die zijn geclassificeerd als kantoorapparatuur, evenals andere computerrandapparatuur.</t>
  </si>
  <si>
    <t>10006538 - Koninginnekruid / Leverkruid (Eupatorium) - Snijgroen - Bevat producten die kunnen worden beschreven/waargenomen als snijgroen binnen het geslacht Eupatorium van het soort Rugosum. Deze worden gebruikt als vers of gedroogd decoratief loof. Dit omvat bessen, vruchten, stengels en bladeren. Vaak worden deze gebruikt in boeketten. Exclusief producten zoals multifunctionele apparaten met een printer die zijn geclassificeerd als kantoorapparatuur, evenals andere computerrandapparatuur.</t>
  </si>
  <si>
    <t>10006539 - Vingerplant (Fatsia) - Snijgroen - Bevat producten die kunnen worden beschreven/waargenomen als snijgroen binnen het geslacht Fatsia van het soort Japonica. Deze worden gebruikt als vers of gedroogd decoratief loof. Dit omvat bessen, vruchten, stengels en bladeren. Vaak worden deze gebruikt in boeketten. Exclusief producten zoals multifunctionele apparaten met een printer die zijn geclassificeerd als kantoorapparatuur, evenals andere computerrandapparatuur.</t>
  </si>
  <si>
    <t>10006540 - Zwanenplant (Gomphocarpus) - Snijgroen - Bevat producten die kunnen worden beschreven/waargenomen als snijgroen binnen het geslacht Gomphocarpus van het soort Fruticosus. Deze worden gebruikt als vers of gedroogd decoratief loof. Dit omvat bessen, vruchten, stengels en bladeren. Vaak worden deze gebruikt in boeketten. Exclusief producten zoals multifunctionele apparaten met een printer die zijn geclassificeerd als kantoorapparatuur, evenals andere computerrandapparatuur.</t>
  </si>
  <si>
    <t>10006541 - Hortensia (Hydrangea) - Snijgroen - Bevat producten die kunnen worden beschreven/waargenomen als snijgroen binnen het geslacht Hydranea van het soort Macrophylla. Deze worden gebruikt als vers of gedroogd decoratief loof. Dit omvat bessen, vruchten, stengels en bladeren. Vaak worden deze gebruikt in boeketten. Exclusief producten zoals multifunctionele apparaten met een printer die zijn geclassificeerd als kantoorapparatuur, evenals andere computerrandapparatuur.</t>
  </si>
  <si>
    <t>10006542 - Hulst (Ilex) - Snijgroen - Bevat producten die kunnen worden beschreven/waargenomen als snijgroen binnen het geslacht Ilex van het soort Verticillata. Deze worden gebruikt als vers of gedroogd decoratief loof. Dit omvat bessen, vruchten, stengels en bladeren. Vaak worden deze gebruikt in boeketten. Exclusief producten zoals multifunctionele apparaten met een printer die zijn geclassificeerd als kantoorapparatuur, evenals andere computerrandapparatuur.</t>
  </si>
  <si>
    <t>10006543 - Leucadendron - Snijgroen - Bevat producten die kunnen worden beschreven/waargenomen als snijgroen binnen het geslacht Leucadendron, die niet gedefinieerd is als een specifieke soort. Deze worden gebruikt als vers of gedroogd decoratief loof. Dit omvat bessen, vruchten, stengels en bladeren. Vaak worden deze gebruikt in boeketten. Exclusief producten zoals multifunctionele apparaten met een printer die zijn geclassificeerd als kantoorapparatuur, evenals andere computerrandapparatuur.</t>
  </si>
  <si>
    <t>10006544 - Lelie (Lilium) - Snijgroen - Bevat producten die kunnen worden beschreven/waargenomen als snijgroen binnen het geslacht Lilium, die niet gedefinieerd is als een specifieke soort. Deze worden gebruikt als vers of gedroogd decoratief loof. Dit omvat bessen, vruchten, stengels en bladeren. Vaak worden deze gebruikt in boeketten. Exclusief producten zoals multifunctionele apparaten met een printer die zijn geclassificeerd als kantoorapparatuur, evenals andere computerrandapparatuur.</t>
  </si>
  <si>
    <t>10006545 - Violier (Matthiola) - Snijgroen - Bevat producten die kunnen worden beschreven/waargenomen als snijgroen binnen het geslacht Matthiola van het soort Incana. Deze worden gebruikt als vers of gedroogd decoratief loof. Dit omvat bessen, vruchten, stengels en bladeren. Vaak worden deze gebruikt in boeketten. Exclusief producten zoals multifunctionele apparaten met een printer die zijn geclassificeerd als kantoorapparatuur, evenals andere computerrandapparatuur.</t>
  </si>
  <si>
    <t>10006546 - Gatenplant (Monstera) - Snijgroen - Bevat producten die kunnen worden beschreven/waargenomen als snijgroen binnen het geslacht Monstera, die niet gedefinieerd is als een specifieke soort. Deze worden gebruikt als vers of gedroogd decoratief loof. Dit omvat bessen, vruchten, stengels en bladeren. Vaak worden deze gebruikt in boeketten. Exclusief producten zoals multifunctionele apparaten met een printer die zijn geclassificeerd als kantoorapparatuur, evenals andere computerrandapparatuur.</t>
  </si>
  <si>
    <t>10006548 - Vingergras / Gierst (Panicum) - Snijgroen - Bevat producten die kunnen worden beschreven/waargenomen als snijgroen binnen het geslacht Panicum, die niet gedefinieerd is als een specifieke soort. Deze worden gebruikt als vers of gedroogd decoratief loof. Dit omvat bessen, vruchten, stengels en bladeren. Vaak worden deze gebruikt in boeketten. Exclusief producten zoals diaprojectoren, kinderspeelgoed met eenvoudige projectoren en overheadprojectoren.</t>
  </si>
  <si>
    <t>10006549 - Lampionplant (Physalis) - Snijgroen - Bevat producten die kunnen worden beschreven/waargenomen als snijgroen binnen het geslacht Physalis van het soort Alkekengi. Deze worden gebruikt als vers of gedroogd decoratief loof. Dit omvat bessen, vruchten, stengels en bladeren. Vaak worden deze gebruikt in boeketten. Exclusief producten zoals diaprojectoren, kinderspeelgoed met eenvoudige projectoren en overheadprojectoren.</t>
  </si>
  <si>
    <t>10006550 - Pittosporum - Snijgroen - Bevat producten die kunnen worden beschreven/waargenomen als snijgroen binnen het geslacht Pittosporum, die niet gedefinieerd is als een specifieke soort. Deze worden gebruikt als vers of gedroogd decoratief loof. Dit omvat bessen, vruchten, stengels en bladeren. Vaak worden deze gebruikt in boeketten. Exclusief producten zoals diaprojectoren, kinderspeelgoed met eenvoudige projectoren en overheadprojectoren.</t>
  </si>
  <si>
    <t>10006551 - Amerikaanse Eik (Quercas) - Snijgroen - Bevat producten die kunnen worden beschreven/waargenomen als snijgroen binnen het geslacht Quercus van het soort Rubra. Deze worden gebruikt als vers of gedroogd decoratief loof. Dit omvat bessen, vruchten, stengels en bladeren. Vaak worden deze gebruikt in boeketten. Exclusief producten zoals diaprojectoren, kinderspeelgoed met eenvoudige projectoren en overheadprojectoren.</t>
  </si>
  <si>
    <t>10006552 - Roos - Snijgroen - Bevat producten die kunnen worden beschreven/waargenomen als snijgroen binnen het geslacht Rosa, die niet gedefinieerd is als een specifieke soort. Deze worden gebruikt als vers of gedroogd decoratief loof. Dit omvat bessen, vruchten, stengels en bladeren. Vaak worden deze gebruikt in boeketten. Exclusief producten zoals diaprojectoren, kinderspeelgoed met eenvoudige projectoren en overheadprojectoren.</t>
  </si>
  <si>
    <t>10006553 - Muisdoorn (Ruscus) - Snijgroen - Bevat producten die kunnen worden beschreven/waargenomen als snijgroen binnen het geslacht Ruscus van het soort Hypophyllum. Deze worden gebruikt als vers of gedroogd decoratief loof. Dit omvat bessen, vruchten, stengels en bladeren. Vaak worden deze gebruikt in boeketten. Exclusief producten zoals diaprojectoren, kinderspeelgoed met eenvoudige projectoren en overheadprojectoren.</t>
  </si>
  <si>
    <t>10006554 - Wilg (Salix) - Snijgroen - Bevat producten die kunnen worden beschreven/waargenomen als snijgroen binnen het geslacht Salix, die niet gedefinieerd is als een specifieke soort. Deze worden gebruikt als vers of gedroogd decoratief loof. Dit omvat bessen, vruchten, stengels en bladeren. Vaak worden deze gebruikt in boeketten. Exclusief producten zoals diaprojectoren, kinderspeelgoed met eenvoudige projectoren en overheadprojectoren.</t>
  </si>
  <si>
    <t>10006555 - Trosgierst (Setaria) - Snijgroen - Bevat producten die kunnen worden beschreven/waargenomen als snijgroen binnen het geslacht Setaria van het soort Italica. Deze worden gebruikt als vers of gedroogd decoratief loof. Dit omvat bessen, vruchten, stengels en bladeren. Vaak worden deze gebruikt in boeketten. Exclusief producten zoals diaprojectoren, kinderspeelgoed met eenvoudige projectoren en overheadprojectoren.</t>
  </si>
  <si>
    <t>10006535 - Snijgroen - Assortimenten - Omvat alle producten die kunnen worden waargenomen/omschreven als twee of meer verschillende soorten snijgroen die tezamen worden verkocht, die binnen het schema bestaan, maar bij verschillende klassen behoren. Een voorbeeld is twee of meer producten uit verschillende klassen van de snijgroen familie in één verpakking. Producten die gratis zijn, moeten buiten het beslissingsproces voor classificatie worden gelaten. Exclusief producten zoals diaprojectoren, kinderspeelgoed met eenvoudige projectoren en overheadprojectoren.</t>
  </si>
  <si>
    <t>10006547 - Snijgroen - Overig - Bevat alle producten die kunnen worden beschreven/waargenomen als snijgroen die niet gedefinieerd zijn als een specifieke soort of in een aparte brick. Deze worden gebruikt als vers of gedroogd decoratief loof. Dit omvat stengels en bladeren. Vaak worden deze gebruikt in boeketten. Exclusief producten zoals diaprojectoren, kinderspeelgoed met eenvoudige projectoren en overheadprojectoren.</t>
  </si>
  <si>
    <t>10006556 - Paradijsvogelbloem (Strelitzia) - Snijgroen - Bevat producten die kunnen worden beschreven/waargenomen als snijgroen binnen het geslacht Strelitzia van het soort Reginae . Deze worden gebruikt als vers of gedroogd decoratief loof. Dit omvat bessen, vruchten, stengels en bladeren. Vaak worden deze gebruikt in boeketten. Exclusief producten zoals printers die afzonderlijk worden verkocht.</t>
  </si>
  <si>
    <t>10006557 - Sneeuwbes (Symphoricarpos) - Snijgroen - Bevat producten die kunnen worden beschreven/waargenomen als snijgroen binnen het geslacht Symphoricarpus, die niet gedefinieerd is als een specifieke soort. Deze worden gebruikt als vers of gedroogd decoratief loof. Dit omvat bessen, vruchten, stengels en bladeren. Vaak worden deze gebruikt in boeketten. Exclusief producten die zijn geclassificeerd in andere bricks van de klasse Compute/Video Game randapparatuur.</t>
  </si>
  <si>
    <t>10006558 - Sering (Syringa) - Snijgroen - Bevat producten die kunnen worden beschreven/waargenomen als snijgroen binnen het geslacht Syringa van het soort Vulgaris. Deze worden gebruikt als vers of gedroogd decoratief loof. Dit omvat bessen, vruchten, stengels en bladeren. Vaak worden deze gebruikt in boeketten. Exclusief alle momenteel geclassificeerde computer-/gameconsole-randapparatuur uit.</t>
  </si>
  <si>
    <t>10006559 - Boerenkers (Thlaspi) - Snijgroen - Bevat producten die kunnen worden beschreven/waargenomen als snijgroen binnen het geslacht Thlaspi, die niet gedefinieerd is als een specifieke soort. Deze worden gebruikt als vers of gedroogd decoratief loof. Dit omvat bessen, vruchten, stengels en bladeren. Vaak worden deze gebruikt in boeketten. Exclusief producten zoals multifunctionele apparaten met een scanner die zijn geclassificeerd als kantoorapparatuur, evenals fotografische apparatuur en kopieerapparaten.</t>
  </si>
  <si>
    <t>10006560 - Sneeuwbal (Viburnum) - Snijgroen - Bevat producten die kunnen worden beschreven/waargenomen als snijgroen binnen het geslacht Viburnum van het soort Opulus. Deze worden gebruikt als vers of gedroogd decoratief loof. Dit omvat bessen, vruchten, stengels en bladeren. Vaak worden deze gebruikt in boeketten. Exclusief producten zoals multifunctionele apparaten met een scanner die zijn geclassificeerd als kantoorapparatuur, evenals fotografische apparatuur en kopieerapparaten.</t>
  </si>
  <si>
    <t>10006561 - Aronskelk (Zantedeschia) - Snijgroen - Bevat producten die kunnen worden beschreven/waargenomen als snijgroen binnen het geslacht Zantedeschia van het soort Aethiopica. Deze worden gebruikt als vers of gedroogd decoratief loof. Dit omvat bessen, vruchten, stengels en bladeren. Vaak worden deze gebruikt in boeketten. Exclusief producten zoals multifunctionele apparaten met een scanner die zijn geclassificeerd als kantoorapparatuur, evenals fotografische apparatuur en kopieerapparaten.</t>
  </si>
  <si>
    <t>10007990 - Kamerden (Araucaria heterophylla) - Omvat alle producten die kunnen worden beschreven/waargenomen als een levende boom binnen het geslacht Araucaria, specifiek van de soort heterophylla: ook bekend als Kamerden. Dit zijn levende bomen die worden gebruikt als decoratieve ornamenten of voor landschapsarchitectuur voor binnen en/of buiten. Een typisch gebruik is de kerstboom. Exclusief producten zoals multifunctionele apparaten met een scanner die zijn geclassificeerd als kantoorapparatuur, evenals fotografische apparatuur en kopieerapparaten.</t>
  </si>
  <si>
    <t>10007999 - Alpenden (Pinus cembra) - Omvat alle producten die kunnen worden beschreven/waargenomen als een levende boom binnen het geslacht Pinus, specifiek van de soort cembra: ook bekend als Alpenden. Dit zijn levende bomen die worden gebruikt als decoratieve ornamenten of voor landschapsarchitectuur voor binnen en/of buiten. Een typisch gebruik is de kerstboom. Exclusief producten zoals multifunctionele apparaten met een scanner die zijn geclassificeerd als kantoorapparatuur, evenals fotografische apparatuur en kopieerapparaten.</t>
  </si>
  <si>
    <t>10007995 - Enkel Blad Pinyon Den (Pinus monophylla) - Omvat alle producten die kunnen worden beschreven/waargenomen als een levende boom binnen het geslacht Pinus, specifiek van de soort monophylla: ook bekend als Enkel blad Pinyon den. Dit zijn levende bomen die worden gebruikt als decoratieve ornamenten of voor landschapsarchitectuur voor binnen en/of buiten. Een typisch gebruik is de kerstboom. Exclusief producten zoals multifunctionele apparaten met een scanner die zijn geclassificeerd als kantoorapparatuur, evenals fotografische apparatuur en kopieerapparaten.</t>
  </si>
  <si>
    <t>10007997 - Grove Den (Pinus sylvestris) - Omvat alle producten die kunnen worden beschreven/waargenomen als een levende boom binnen het geslacht Pinus, specifiek van de soort sylvestris: ook bekend als Grove den. Dit zijn levende bomen die worden gebruikt als decoratieve ornamenten of voor landschapsarchitectuur voor binnen en/of buiten. Een typisch gebruik is de kerstboom. Exclusief producten zoals digitale camera's en camera's die niet specifiek zijn ontworpen voor gebruik met computers.</t>
  </si>
  <si>
    <t>10007994 - Jeffrey Den (Pinus jeffreyi) - Omvat alle producten die kunnen worden beschreven/waargenomen als een levende boom binnen het geslacht Pinus, specifiek van de soort jeffreyi: ook bekend als Jeffrey den. Dit zijn levende bomen die worden gebruikt als decoratieve ornamenten of voor landschapsarchitectuur voor binnen en/of buiten. Een typisch gebruik is de kerstboom. Exclusief producten zoals digitale camera's en camera's die niet specifiek zijn ontworpen voor gebruik met computers.</t>
  </si>
  <si>
    <t>10007998 - Parasolden (Pinus pinea) - Omvat alle producten die kunnen worden beschreven/waargenomen als een levende boom binnen het geslacht Pinus, specifiek van de soort pinea: ook bekend als Parasolden. Dit zijn levende bomen die worden gebruikt als decoratieve ornamenten of voor landschapsarchitectuur voor binnen en/of buiten. Een typisch gebruik is de kerstboom. Exclusief producten zoals digitale camera's en camera's die niet specifiek zijn ontworpen voor gebruik met computers.</t>
  </si>
  <si>
    <t>10007996 - Tweenaaldige Pinyon Den (Pinus edulis) - Omvat alle producten die kunnen worden beschreven/waargenomen als een levende boom binnen het geslacht Pinus, specifiek van de soort edulis: ook bekend als Tweenaaldige Pinyon den. Dit zijn levende bomen die worden gebruikt als decoratieve ornamenten of voor landschapsarchitectuur voor binnen en/of buiten. Een typisch gebruik is de kerstboom. Exclusief producten zoals digitale camera's en camera's die niet specifiek zijn ontworpen voor gebruik met computers.</t>
  </si>
  <si>
    <t>10007992 - Blauwspar (Picea pungens) - Omvat alle producten die kunnen worden beschreven/waargenomen als een levende boom binnen het geslacht Picea, specifiek van de soort pungens: ook bekend als Blauwspar. Dit zijn levende bomen die worden gebruikt als decoratieve ornamenten of voor landschapsarchitectuur voor binnen en/of buiten. Een typisch gebruik is de kerstboom. Exclusief producten zoals computerspellen.</t>
  </si>
  <si>
    <t>10007993 - Fijnspar (Picea abies) - Omvat alle producten die kunnen worden beschreven/waargenomen als een levende boom binnen het geslacht Picea, specifiek van de soort abies: ook bekend als Fijnspar. Dit zijn levende bomen die worden gebruikt als decoratieve ornamenten of voor landschapsarchitectuur voor binnen en/of buiten. Een typisch gebruik is de kerstboom. Exclusief producten zoals computerspellen.</t>
  </si>
  <si>
    <t>10007991 - Servische Spar (Picea omorika) - Omvat alle producten die kunnen worden beschreven/waargenomen als een levende boom binnen het geslacht Picea, specifiek van de soort omorika: ook bekend als Servische spar. Dit zijn levende bomen die worden gebruikt als decoratieve ornamenten of voor landschapsarchitectuur voor binnen en/of buiten. Een typisch gebruik is de kerstboom. Exclusief producten zoals computerspellen.</t>
  </si>
  <si>
    <t>10003714 - Struiken/Bomen - Overig - Omvat alle producten die kunnen worden beschreven/waargenomen als houtige, bossige planten die ofwel een enkele hoofdstam hebben of aan de basis vertakken in meerdere stengels. Deze planten kunnen zowel groenblijvend of bladverliezend zijn, en zijn in staat om kegels, bloemen en vruchten te produceren. Bomen zijn meestal te onderscheiden van heesters door de verschijning van een enkele stam en het feit dat zij verder van de grond vertakken dan struiken. Inclusief producten zoals groenblijvende bomen en bladverliezende struiken, evenals alle vruchtdragende bomen of struiken. Exclusief producten zoals computerspellen.</t>
  </si>
  <si>
    <t>10007983 - Alpenzilverspar (Abies lasiocarpa) - Omvat alle producten die kunnen worden beschreven/waargenomen als een levende boom binnen het geslacht Abies, specifiek van de soort lasiocarpa: ook bekend als Subalpien spar. Dit zijn levende bomen die worden gebruikt als decoratieve ornamenten of voor landschapsarchitectuur voor binnen en/of buiten. Een typisch gebruik is de kerstboom. Exclusief producten zoals computerspellen.</t>
  </si>
  <si>
    <t>10007984 - Balsemzilverspar (Abies balsamea) - Omvat alle producten die kunnen worden beschreven/waargenomen als een levende boom binnen het geslacht Abies, specifiek van de soort balsamea: ook bekend als Balsemzilverspar. Dit zijn levende bomen die worden gebruikt als decoratieve ornamenten of voor landschapsarchitectuur voor binnen en/of buiten. Een typisch gebruik is de kerstboom. Exclusief producten zoals computerspellen.</t>
  </si>
  <si>
    <t>10007988 - Colorado Zilverspar (Abies concolor) - Omvat alle producten die kunnen worden beschreven/waargenomen als een levende boom binnen het geslacht Abies, specifiek van de soort concolor: ook bekend als Colorado zilverspar. Dit zijn levende bomen die worden gebruikt als decoratieve ornamenten of voor landschapsarchitectuur voor binnen en/of buiten. Een typisch gebruik is de kerstboom. Exclusief producten zoals computerspellen.</t>
  </si>
  <si>
    <t>10007980 - Edelspar (Abies procera) - Omvat alle producten die kunnen worden beschreven/waargenomen als een levende boom binnen het geslacht Abies, specifiek van de soort procera: ook bekend als Nobilis spar. Dit zijn levende bomen die worden gebruikt als decoratieve ornamenten of voor landschapsarchitectuur voor binnen en/of buiten. Een typisch gebruik is de kerstboom. Exclusief producten zoals computerspellen.</t>
  </si>
  <si>
    <t>10007982 - Fraserspar (Abies fraseri) - Omvat alle producten die kunnen worden beschreven/waargenomen als een levende boom binnen het geslacht Abies, specifiek van de soort fraseri: ook bekend als Fraser spar. Dit zijn levende bomen die worden gebruikt als decoratieve ornamenten of voor landschapsarchitectuur voor binnen en/of buiten. Een typisch gebruik is de kerstboom. Exclusief producten zoals computerspellen.</t>
  </si>
  <si>
    <t>10007986 - Guatemalteekse Spar (Abies guatemalensis) - Omvat alle producten die kunnen worden beschreven/waargenomen als een levende boom binnen het geslacht Abies, specifiek van de soort guatemalensis: ook bekend als Guatemalteekse spar. Dit zijn levende bomen die worden gebruikt als decoratieve ornamenten of voor landschapsarchitectuur voor binnen en/of buiten. Een typisch gebruik is de kerstboom. Exclusief producten zoals computerspellen.</t>
  </si>
  <si>
    <t>10007981 - Koreaanse Zilverspar (Abies koreana) - Omvat alle producten die kunnen worden beschreven/waargenomen als een levende boom binnen het geslacht Abies, specifiek van de soort koreana: ook bekend als Koreaanse zilverspar. Dit zijn levende bomen die worden gebruikt als decoratieve ornamenten of voor landschapsarchitectuur voor binnen en/of buiten. Een typisch gebruik is de kerstboom. Exclusief producten zoals computerspellen.</t>
  </si>
  <si>
    <t>10007979 - Nordmann Spar (Abies nordmanniana) - Omvat alle producten die kunnen worden beschreven/waargenomen als een levende boom binnen het geslacht Abies, specifiek van de soort nordmanniana: ook bekend als Nordmannspar. Dit zijn levende bomen die worden gebruikt als decoratieve ornamenten of voor landschapsarchitectuur voor binnen en/of buiten. Een typisch gebruik is de kerstboom. Exclusief producten zoals computerspellen.</t>
  </si>
  <si>
    <t>10007985 - Reuzenzilverspar (Abies grandis) - Omvat alle producten die kunnen worden beschreven/waargenomen als een levende boom binnen het geslacht Abies, specifiek van de soort grandis: ook bekend als Reuzenzilverspar. Dit zijn levende bomen die worden gebruikt als decoratieve ornamenten of voor landschapsarchitectuur voor binnen en/of buiten. Een typisch gebruik is de kerstboom. Exclusief producten zoals computerspellen.</t>
  </si>
  <si>
    <t>10007987 - Rode Zilverspar (Abies magnifica) - Omvat alle producten die kunnen worden beschreven/waargenomen als een levende boom binnen het geslacht Abies, specifiek van de soort magnifica: ook bekend als Rode zilverspar. Dit zijn levende bomen die worden gebruikt als decoratieve ornamenten of voor landschapsarchitectuur voor binnen en/of buiten. Een typisch gebruik is de kerstboom. Exclusief producten zoals computerspellen.</t>
  </si>
  <si>
    <t>10006774 - Uitgangsmateriaal - Omvat producten die jeugdige of onvolwassen verschijningen zijn van sierteeltproducten. Omvat uitsluitend uitgangsmateriaal dat gereed is om te groeien. Exclusief producten zoals computerspellen.</t>
  </si>
  <si>
    <t>10007944 - Sporen - Overig - Omvat alle producten die kunnen worden beschreven/waargenomen als sporen, waarbij de gebruiker van het schema de producten niet in bestaande bricks binnen het schema kan classificeren. Omvat producten zoals voorbehandelde sporen. Exclusief producten zoals computerspellen.</t>
  </si>
  <si>
    <t>10007943 - Graszaden - Omvat alle producten die kunnen worden beschreven/waargenomen als zaden die specifiek zijn geplant in een bestaand of aan te leggen gazon. Het planten van graszaden wordt gedaan om het algehele uiterlijk en de gezondheid van het gazon te verbeteren, het gras dikker te maken, onkruid te minimaliseren, kale of beschadigde gebieden in te vullen of om te zetten naar een ander type gazongras. Exclusief producten zoals computerspellen.</t>
  </si>
  <si>
    <t>10007946 - Groenbemester Zaden - Omvat alle producten die kunnen worden waargenomen/beschreven als zaden van planten die specifiek zijn gekweekt om de bodem ten goede te komen - ter vervanging van bodemvoedingsstoffen, ter verbetering van de bodemstructuur en ter verhoging van het humusgehalte. Ze hebben de neiging snel te groeien en produceren een massa onkruidverstikkende bladeren. Exclusief producten zoals computerspellen.</t>
  </si>
  <si>
    <t>10003291 - Zaden - Overig - Omvat alle producten die kunnen worden beschreven / waargenomen als zaden, waarbij de gebruiker van het schema de producten niet in bestaande bricks binnen het schema kan classificeren. Inclusief producten zoals voorbehandelde zaden. Exclusief producten zoals computerspellen.</t>
  </si>
  <si>
    <t>10005273 - Anti-corrosiva - Omvat alle producten die kunnen worden beschreven/waargenomen als een chemische stof die de corrosie of roestvorming van metalen en legeringen stopt of vertraagt. Ze vormen een beschermende film of barrière tegen de schadelijke effecten van vocht, lucht, detergenten en andere verontreinigingen. Omvat producten zoals roestverwijderaars. Exclusief producten zoals computerspellen.</t>
  </si>
  <si>
    <t>10005321 - Antispatproducten - Omvat alle producten die kunnen worden beschreven/waargenomen als een chemisch preparaat dat wordt gebruikt op materialen die worden gelast om ze te beschermen tegen lasspatten die aan hun oppervlak blijven plakken. Deze producten worden ook gebruikt om sproeiers en andere elementen van lastoortsen schoon te houden en hun levensduur te verlengen. Omvat producten zoals pasta's en vloeibare sprays. Exclusief producten zoals computerspellen.</t>
  </si>
  <si>
    <t>10005272 - Antivries/Koelmiddelen - Omvat alle producten die kunnen worden beschreven/waargenomen als een vloeibaar preparaat dat wordt toegevoegd aan het water of een andere vloeistof in een koelsysteem, om het vriespunt te verlagen en/of de temperatuur te verhogen waarbij het kookt. Omvat producten zoals koelmiddelen die worden gebruikt in lasapparatuur. Exclusief producten zoals computerspellen.</t>
  </si>
  <si>
    <t>10005275 - Beschermende Middelen - Assortimenten - Omvat alle producten die kunnen worden beschreven/waargenomen als twee of meer afzonderlijke beschermende middelenproducten die samen worden verkocht, die binnen het schema bij verschillende bricks maar tot dezelfde klasse behoren, dat wil zeggen twee of meer producten in dezelfde verpakking die bricks kruisen binnen de beschermende middelenklasse. Omvat producten zoals corrosiewerende en antispatproducten die samen worden verkocht. Artikelen die gratis worden ontvangen bij aankopen, moeten worden verwijderd uit het classificatiebesluitvormingsproces. Exclusief producten zoals computerspellen.</t>
  </si>
  <si>
    <t>10005270 - Smeermiddelen - Assortimenten - Omvat alle producten die kunnen worden beschreven/waargenomen als twee of meer afzonderlijke smeermiddelen die samen worden verkocht, die binnen het schema bij verschillende bricks maar tot dezelfde klasse behoren, dat wil zeggen twee of meer producten in dezelfde verpakking die bricks kruisen binnen de smeermiddelenklasse. Omvat producten zoals waterdispergeermiddel en wolvet die samen worden verkocht. Artikelen die gratis worden ontvangen bij aankopen, moeten worden verwijderd uit het classificatiebesluitvormingsproces. Exclusief producten zoals computerspellen.</t>
  </si>
  <si>
    <t>10005267 - Smeeroliën/Vloeistoffen - Omvat alle producten die kunnen worden beschreven/waargenomen als een vloeistof of olie die tussen twee of meer oppervlakken wordt geplaatst om wrijving en slijtage te beheersen/verminderen. Door een film te creëren tussen onderdelen van een machine, zorgen deze producten ervoor dat bewegende oppervlakken gemakkelijker tegen elkaar aan kunnen bewegen. Omvat producten zoals remolie en spindelolie. Exclusief producten zoals computerspellen.</t>
  </si>
  <si>
    <t>10005268 - Smeervetten - Omvat alle producten die kunnen worden beschreven/waargenomen als een olieachtige, viskeuze, halfvaste substantie, die tussen twee of meer oppervlakken wordt geplaatst om wrijving en slijtage te beheersen/verminderen. Door een film te creëren tussen onderdelen van een machine, zorgen deze producten ervoor dat bewegende oppervlakken gemakkelijker tegen elkaar aan kunnen bewegen. Deze producten worden doorgaans gebruikt wanneer er zware druk op de oppervlakken wordt uitgeoefend en bewegingen discontinu zijn, vanwege hun klevende en hechtende eigenschappen. Omvat producten zoals wolvet en siliconenvet. Exclusief producten zoals computerspellen.</t>
  </si>
  <si>
    <t>10005269 - Smeerwas - Omvat alle producten die kunnen worden beschreven/waargenomen als een wasachtige substantie, die wordt aangebracht op het oppervlak van een gereedschap, machine, werkoppervlak of bevestiging om wrijving en slijtage te verminderen en een beschermende barrière te bieden. Meestal worden deze producten aangebracht op gereedschappen die worden gebruikt om hout te snijden, boren, zagen en schuren. Omvat producten zoals was die wordt aangebracht op ritsen op een zeeschip. Exclusief producten zoals computerspellen.</t>
  </si>
  <si>
    <t>10005283 - Smeermiddelen/Beschermende Middelen - Assortimenten - Omvat alle producten die kunnen worden beschreven/waargenomen als twee of meer afzonderlijke smeermiddelen/beschermende middelen die samen worden verkocht en die binnen het schema bestaan, maar tot verschillende klassen behoren, dat wil zeggen twee of meer producten in dezelfde verpakking die klassen binnen de smeermiddelen/beschermende middelen-familie overschrijden. Omvat producten zoals motorolie en antivries die samen worden verkocht. Artikelen die gratis worden ontvangen bij aankopen, moeten worden verwijderd uit het classificatiebesluitvormingsproces. Exclusief producten zoals computerspellen.</t>
  </si>
  <si>
    <t>10005280 - Opslag van Smeermiddelen/Beschermende Middelen - Assortimenten - Omvat alle producten die kunnen worden beschreven/waargenomen als twee of meer afzonderlijke smeermiddel-/beschermende middelenopslagproducten die samen worden verkocht, die bestaan ​​binnen het schema dat behoort tot verschillende bricks maar tot dezelfde klasse, dat wil zeggen twee of meer producten in dezelfde verpakking die Bricks kruisen binnen de smeermiddel-/beschermende middelenopslagklasse. Omvat producten zoals een lege oliekan en lekbak die samen worden verkocht. Artikelen die gratis worden ontvangen bij aankopen, moeten worden verwijderd uit het classificatiebesluitvormingsproces. Exclusief producten zoals computerspellen.</t>
  </si>
  <si>
    <t>10005277 - Opvangbakken - Omvat alle producten die kunnen worden beschreven/waargenomen als een bak of pan die speciaal is ontworpen voor het veilig verzamelen en terugwinnen van gebruikte olie en andere smeervloeistoffen. Omvat producten zoals plastic lekbakken met een schenktuit. Exclusief producten zoals computerspellen.</t>
  </si>
  <si>
    <t>10005356 - Smeerproducten - Assortimenten - Omvat alle producten die kunnen worden beschreven/waargenomen als twee of meer afzonderlijke smeermiddelproducten die samen worden verkocht, die bestaan ​​binnen het schema dat behoort tot verschillende families, dat wil zeggen twee of meer producten in dezelfde verpakking die families kruisen binnen het smeermiddelensegment. Omvat producten zoals remolie en een oliepomp die samen worden verkocht. Artikelen die u gratis bij uw aankoop ontvangt, dienen uit het classificatiebesluit te worden verwijderd. Exclusief producten zoals computerspellen.</t>
  </si>
  <si>
    <t>10006755 - Loten / Kraskaarten - Omvat elk product dat kan worden beschreven/waargenomen als een vooraf afgedrukt formulier/ontvangstbewijs dat wordt gebruikt voor een ticket of deelnameformulier voor gokspellen of een methode om geld in te zamelen waarbij een groot aantal tickets wordt verkocht, die een kans bieden om prijzen te winnen. Omvat producten zoals een kaart (zoals een loterijticket) met een klein gebied bedekt met een ondoorzichtige coating die kan worden weggeschraapt om verborgen informatie te onthullen. Exclusief producten zoals computerspellen.</t>
  </si>
  <si>
    <t>10005134 - Bordspelen (Elektrisch) - Omvat alle producten die kunnen worden beschreven/waargenomen als een spel dat wordt ondersteund door een stroombron, specifiek ontworpen voor het spelen van games en doorgaans bedoeld als een recreatieve activiteit. Omvat producten die zijn ontworpen voor volwassenen of kinderen. Exclusief producten zoals computerspellen.</t>
  </si>
  <si>
    <t>10005133 - Bordspelen (Niet-elektrisch) - Omvat alle producten die kunnen worden beschreven/waargenomen als een niet-aangedreven vooraf gemarkeerd bord met fiches of stukken dat specifiek is ontworpen voor het spelen van games, doorgaans bedoeld als een recreatieve activiteit. Omvat producten die zijn ontworpen voor volwassenen of kinderen. Exclusief producten zoals computerspellen.</t>
  </si>
  <si>
    <t>10005135 - Bordspelen/Kaarten/Puzzels - Accessoires/Onderdelen - Omvat alle producten die kunnen worden beschreven/waargenomen als een item dat specifiek is ontworpen als een accessoire of vervangend onderdeel voor een bordspel, kaartspel of puzzel dat doorgaans apart of als aanvulling op de spelset wordt verkocht. Omvat producten zoals schaakstukken, dobbelstenen en een kaartenschudmachine. Exclusief producten zoals computerspellen.</t>
  </si>
  <si>
    <t>10005137 - Bordspelen/Kaarten/Puzzels - Assortimenten - Omvat alle producten die kunnen worden beschreven/waargenomen als twee of meer verschillende combinaties van een bordspel dat samen met een kaartspel en/of een puzzel wordt verkocht, die bestaan ​​binnen het schema dat tot verschillende bricks behoort maar tot dezelfde klasse behoort, dat wil zeggen twee of meer producten in hetzelfde pakket die bricks kruisen binnen de klasse Bordspellen/Kaarten/Puzzels. Omvat producten zoals een schaakspel dat wordt verkocht met extra schaakstukken. Artikelen die gratis worden ontvangen bij aankopen, moeten worden verwijderd uit het classificatiebesluitvormingsproces. Exclusief producten zoals computerspellen.</t>
  </si>
  <si>
    <t>10005136 - Bordspelen/Kaarten/Puzzels - Overig - Omvat alle producten die kunnen worden beschreven/waargenomen als een bordspel, kaartspel of puzzel waarbij de gebruiker van het schema de producten niet kan classificeren in bestaande bricks binnen het schema. Exclusief producten zoals computerspellen.</t>
  </si>
  <si>
    <t>10005139 - Kaartspelen (Elektrisch) - Omvat alle producten die kunnen worden beschreven/waargenomen als een elektronisch kaartspel, dat doorgaans wordt gespeeld met behulp van een computerscherm. Exclusief producten zoals computerspellen.</t>
  </si>
  <si>
    <t>10005138 - Kaartspelen (Niet-elektrisch) - Omvat alle producten die kunnen worden beschreven/waargenomen als niet-elektronische kaarten die worden gebruikt voor spellen van mentale vaardigheid en recreatieve activiteiten. Exclusief producten zoals computerspellen.</t>
  </si>
  <si>
    <t>10005141 - Puzzels (Elektrisch) - Omvat alle producten die kunnen worden beschreven/waargenomen als een elektronische puzzel, probleem of enigma, specifiek ontworpen als recreatieve activiteit. Omvat producten die zijn ontworpen voor volwassenen of kinderen. Exclusief producten zoals computerspellen.</t>
  </si>
  <si>
    <t>10005140 - Puzzels (Niet-elektrisch) - Omvat alle producten die kunnen worden beschreven/waargenomen als een niet-aangedreven probleem of enigma, specifiek ontworpen als recreatieve activiteit. Omvat producten die zijn ontworpen voor volwassenen of kinderen. Exclusief producten zoals computerspellen.</t>
  </si>
  <si>
    <t>10005179 - Muzikaal Speelgoed - Overig - Omvat alle producten die kunnen worden beschreven/waargenomen als een muzikaal speelgoed, waarbij de gebruiker van het schema de producten niet kan classificeren in bestaande bricks binnen het schema. Exclusief producten zoals computerspellen.</t>
  </si>
  <si>
    <t>10005178 - Muzikaal Speelgoed (Elektrisch) - Omvat alle producten die kunnen worden beschreven/waargenomen als een aangedreven speelgoedmuziekinstrument dat is ontworpen als een geminiaturiseerde elektronische versie van een equivalent voor volwassenen. Muzikaal speelgoed is bedoeld om amusement en zeer elementaire ontwikkelingsvaardigheden te bieden. Omvat producten zoals elektronische speelgoedpiano's. Exclusief producten zoals computerspellen.</t>
  </si>
  <si>
    <t>10005177 - Muzikaal Speelgoed (Niet-elektrisch) - Omvat alle producten die kunnen worden beschreven/waargenomen als een niet-aangedreven speelgoedmuziekinstrument dat is ontworpen als een geminiaturiseerde versie van een equivalent voor volwassenen. Muzikaal speelgoed is bedoeld om amusement en zeer elementaire ontwikkelingsvaardigheden te bieden. Omvat producten zoals speelgoedpiano's. Exclusief producten zoals computerspellen.</t>
  </si>
  <si>
    <t>10006396 - Actiefiguren (Elektrisch) - Omvat alle producten die kunnen worden beschreven/waargenomen als een aangedreven actiefiguur met de gelijkenis van een mens, personage of dier dat specifiek is ontworpen om te worden gebruikt voor recreatieve activiteiten. Ze bezitten een bepaalde mate van beweegbaarheid, vaak aangeduid als "punten van articulatie". Deze figuren hebben bewegende delen die in verschillende houdingen kunnen worden gemanipuleerd. Vaak worden ze geleverd met verwisselbare accessoires zoals wapens of rugzakken met kliksysteem. De meeste actiefiguren zijn volledig van gegoten plastic, inclusief kleding en accessoires, hoewel sommige soms met één stuk kleding van stof worden geleverd (bijvoorbeeld een gewaad of cape). Exclusief producten zoals computerspellen.</t>
  </si>
  <si>
    <t>10006395 - Actiefiguren (Niet-elektrisch) - Omvat alle producten die kunnen worden beschreven/waargenomen als een niet-aangedreven actiefiguur met de gelijkenis van een mens, personage of dier, speciaal ontworpen voor recreatieve activiteiten. Ze bezitten een bepaalde mate van beweegbaarheid, vaak aangeduid als "punten van articulatie". Deze figuren hebben bewegende delen die in verschillende houdingen kunnen worden gemanipuleerd. Vaak worden ze geleverd met verwisselbare accessoires zoals wapens of rugzakken met kliksysteem. De meeste actiefiguren zijn volledig van gegoten plastic, inclusief kleding en accessoires, hoewel sommige soms met één stuk kleding van stof worden geleverd (bijvoorbeeld een gewaad of cape). Exclusief producten zoals computerspellen.</t>
  </si>
  <si>
    <t>10005145 - Handpoppen - Omvat alle producten die kunnen worden beschreven/waargenomen als een figuur van een persoon of dier, ontworpen om over de hand te passen en te worden gemanipuleerd, of alternatief, te worden bevestigd aan touwen en staven die met de hand worden gemanoeuvreerd om de figuur te laten bewegen. Omvat producten zoals marionetten. Exclusief producten zoals computerspellen.</t>
  </si>
  <si>
    <t>10005144 - Poppen/Handpoppen/Pluchen Speelgoed - Overig - Omvat alle producten die kunnen worden beschreven/waargenomen als een pop, marionet of knuffel, waarbij de gebruiker van het schema de producten niet kan classificeren in bestaande bricks binnen het schema. Exclusief producten zoals computerspellen.</t>
  </si>
  <si>
    <t>10005143 - Poppen/Pluchen Speelgoed (Elektrisch) - Omvat alle producten die kunnen worden beschreven/waargenomen als een aangedreven pop, figuur of knuffel met de gelijkenis van een mens, personage of dier, die specifiek is ontworpen om te worden gebruikt voor recreatieve activiteiten. Een pop wordt vaak geleverd met kleding die bijna volledig kan worden verwijderd. Ze bezitten een bepaalde mate van posabiliteit, maar de nadruk op posabiliteit is vaak ondergeschikt aan het realisme van de sculpturen en accessoires. Omvat producten die zijn ontworpen om te lijken op fantasie- of fictieve personages. Exclusief producten zoals computerspellen.</t>
  </si>
  <si>
    <t>10005142 - Poppen/Pluchen Speelgoed (Niet-elektrisch) - Omvat alle producten die kunnen worden beschreven/waargenomen als een niet-aangedreven pop, figuur of knuffel met de gelijkenis van een mens, personage of dier, die specifiek is ontworpen om te worden gebruikt voor recreatieve activiteiten. Een pop wordt vaak geleverd met kleding die bijna volledig kan worden verwijderd. Ze bezitten een bepaalde mate van posabiliteit, maar de nadruk op posabiliteit is vaak ondergeschikt aan het realisme van de sculpturen en accessoires. Omvat producten die zijn ontworpen om te lijken op fantasie- of fictieve personages. Exclusief producten zoals computerspellen.</t>
  </si>
  <si>
    <t>10006397 - Accessoires voor Actiefiguren - Omvat alle producten die kunnen worden beschreven/waargenomen als een accessoire dat specifiek is ontworpen voor een actiefiguur en dat helpt het realisme van het spel te verbeteren. Omvat producten zoals actiefiguuruitrusting en actiefiguurvoertuigen. Exclusief producten zoals computerspellen en digitale mobiele apps.</t>
  </si>
  <si>
    <t>10005151 - Accessoires voor Poppen/Handpoppen/Pluchen Speelgoed - Assortimenten - Omvat alle producten die kunnen worden beschreven/waargenomen als twee of meer verschillende poppen/knuffels/zachte speelgoedaccessoires die samen worden verkocht, die bestaan ​​binnen het schema dat tot verschillende bricks behoort, maar tot dezelfde klasse behoort, dat wil zeggen twee of meer producten in hetzelfde pakket die bricks kruisen binnen de klasse Poppen/knuffels/zachte speelgoedaccessoires. Omvat producten zoals schoonheidsaccessoires voor poppen en kleding voor poppen die samen worden verkocht. Artikelen die gratis worden ontvangen bij aankopen, moeten worden verwijderd uit het classificatiebesluitvormingsproces. Exclusief  niet-gamesoftware, digitale mobiele apps, gamesoftware op vooraf opgenomen cd's of dvd's.</t>
  </si>
  <si>
    <t>10005150 - Accessoires voor Poppen/Handpoppen/Pluchen Speelgoed - Overig - Omvat alle producten die kunnen worden beschreven/waargenomen als een pop of zacht speelgoedaccessoire waarbij de gebruiker van het schema de producten niet kan classificeren in bestaande bricks binnen het schema. Exclusief digitale producten die naar de klant worden gedownload of gestreamd. Sluit ook producten uit zoals niet-gametoepassingen en geheugenkaarten.</t>
  </si>
  <si>
    <t>10005147 - Poppen Gebouwen/Omgevingen - Omvat alle producten die kunnen worden beschreven/waargenomen als een geminiaturiseerd gebouw of een omgeving die is ontworpen om te worden gebruikt tijdens het spelen met een zacht stuk speelgoed, een pop of een speelgoeddier. Omvat bouwomgevingen voor fantasie- en fictieve poppenpersonages. Exclusief digitale producten die naar de klant worden gedownload of gestreamd. Sluit ook producten uit zoals niet-gametoepassingen en geheugenkaarten.</t>
  </si>
  <si>
    <t>10005440 - Poppenhoofden voor Knippen (Elektrisch) - Omvat alle producten die kunnen worden beschreven/waargenomen als een aangedreven poppenhoofd op een standaard of basis. Kinderen gebruiken het hoofd om de acties van een haar- of schoonheidsspecialist na te bootsen, door het haar te borstelen en imitatiesieraden en cosmetica aan te brengen. Het elektronische hoofd praat en zendt vooraf opgenomen zinnen uit. Omvat producten met geïntegreerde schoonheidsaccessoires zoals een borstel en make-up samen met het stylinghoofd. Exclusief digitale producten die naar de klant worden gedownload of gestreamd. Sluit ook producten uit zoals niet-gametoepassingen en geheugenkaarten.</t>
  </si>
  <si>
    <t>10005439 - Poppenhoofden voor Knippen (Niet-elektrisch) - Omvat alle producten die kunnen worden beschreven/waargenomen als een niet-aangedreven poppenhoofd op een standaard of basis. Kinderen gebruiken het hoofd om de acties van een haar- of schoonheidsspecialist na te bootsen, door het haar te borstelen en imitatiesieraden en cosmetica aan te brengen. Omvat producten met geïntegreerde schoonheidsaccessoires zoals een borstel en make-up samen met het stylinghoofd. Exclusief digitale producten die naar de klant worden gedownload of gestreamd. Sluit ook producten uit zoals niet-gametoepassingen en geheugenkaarten.</t>
  </si>
  <si>
    <t>10005152 - Poppenkasten - Omvat alle producten die kunnen worden beschreven/waargenomen als een vrijstaande structuur die specifiek is ontworpen voor gebruik als poppentheater. Exclusief digitale producten die naar de klant worden gedownload of gestreamd. Sluit ook producten uit zoals niet-gametoepassingen en geheugenkaarten.</t>
  </si>
  <si>
    <t>10005148 - Poppenkleding - Omvat alle producten die kunnen worden beschreven/waargenomen als een kledingstuk dat specifiek is ontworpen voor een modepop of knuffel. Omvat producten zoals een poppenjurk, jasje, broek, badkleding en uniform. Exclusief digitale producten die naar de klant worden gedownload of gestreamd. Sluit ook producten uit zoals niet-gametoepassingen en geheugenkaarten.</t>
  </si>
  <si>
    <t>10005149 - Poppenmeubilair - Omvat alle producten die kunnen worden beschreven/waargenomen als geminiaturiseerd meubilair dat bedoeld is om te worden gebruikt tijdens het spelen met een pop of knuffel. Omvat producten zoals een poppenbed, poppenwagen of poppenmeubelset. Exclusief digitale producten die naar de klant worden gedownload of gestreamd. Sluit ook producten uit zoals niet-gametoepassingen en geheugenkaarten.</t>
  </si>
  <si>
    <t>10005146 - Schoonheids-/Cosmetica Accessoires voor Poppen - Omvat alle producten die kunnen worden beschreven/waargenomen als een schoonheids- of cosmetisch accessoire dat specifiek is ontworpen voor een modepop en dat helpt het realisme van het spel te vergroten. Omvat producten zoals een poppenborstel, kam en spiegel. Exclusief digitale producten die naar de klant worden gedownload of gestreamd. Sluit ook producten uit zoals niet-gametoepassingen en geheugenkaarten.</t>
  </si>
  <si>
    <t>10005684 - Rollenspel - Huishouden/Tuinieren/DHZ Speelgoed - Omvat alle producten die kunnen worden beschreven/waargenomen als een speelgoedartikel of set speelgoedartikelen die een kind aanmoedigen om activiteiten in een thuisomgeving na te bootsen, zoals schoonmaken, tuinieren of klussen. Het speelgoed kan worden aangestuurd om geluiden en lichten te veroorzaken die een realistische simulatie creëren van een apparaat of gereedschap dat in huis wordt gebruikt. Omvat producten zoals een speelgoedstofzuiger, een speelgoedgrasmaaier en een speelgoedgereedschapsset. Exclusief digitale producten die naar de klant worden gedownload of gestreamd. Sluit ook producten uit zoals niet-gametoepassingen en geheugenkaarten.</t>
  </si>
  <si>
    <t>10005250 - Rollenspel - Keukenspeelgoed - Omvat alle producten die kunnen worden beschreven/waargenomen als een speelgoedartikel of set speelgoedartikelen die een kind aanmoedigen om activiteiten in een keuken na te bootsen. Het speelgoed kan worden aangestuurd om geluiden en lichten teweeg te brengen die een realistische simulatie van een huishoudelijke keuken creëren. Omvat producten zoals een speelgoedoven, speelgoedpotten en -pannen en speelgoedvoedsel. Exclusief digitale producten die naar de klant worden gedownload of gestreamd. Sluit ook producten uit zoals niet-gametoepassingen en geheugenkaarten.</t>
  </si>
  <si>
    <t>10005685 - Rollenspel - Winkel/Kantoor/Bedrijf Speelgoed - Omvat alle producten die kunnen worden beschreven/waargenomen als een speelgoedartikel of set speelgoedartikelen die een kind aanmoedigen om activiteiten in een winkelomgeving of op kantoor na te bootsen, of rollenspellen te spelen als een professionele werknemer of zakenman. Het speelgoed kan worden aangestuurd om geluiden en lichten teweeg te brengen die een realistische simulatie van een dergelijke omgeving creëren. Omvat producten zoals een speelgoedkassa, speelgoedgeld of een speelgoedwinkelwagen, evenals een speelgoedset doktersgereedschap of een brandweerset. Exclusief digitale producten die naar de klant worden gedownload of gestreamd. Sluit ook producten uit zoals niet-gametoepassingen en geheugenkaarten.</t>
  </si>
  <si>
    <t>10005154 - Baby/Peuter Stimuleringsspeelgoed (Elektrisch) - Omvat alle producten die kunnen worden beschreven/waargenomen als een elektronisch speelgoed om een ​​baby te stimuleren en te vermaken. Omvat producten zoals een babymobiel, die kan worden bediend met een afstandsbediening en elektronische kruipspeeltjes met knipperende lichten en geluiden. Exclusief digitale producten die naar de klant worden gedownload of gestreamd. Sluit ook producten uit zoals niet-gametoepassingen en geheugenkaarten.</t>
  </si>
  <si>
    <t>10005153 - Baby/Peuter Stimuleringsspeelgoed (Niet-elektrisch) - Omvat alle producten die kunnen worden beschreven/waargenomen als een niet-aangedreven speeltje om een ​​baby te stimuleren en te vermaken. Omvat producten zoals een babymobiel en baby-activiteitenmat. Exclusief digitale producten die naar de klant worden gedownload of gestreamd. Sluit ook producten uit zoals niet-gametoepassingen en geheugenkaarten.</t>
  </si>
  <si>
    <t>10005157 - Communicatiespeelgoed (Elektrisch) - Omvat alle producten die kunnen worden beschreven/waargenomen als een aangedreven educatief speelgoed dat is ontworpen om interesse en leren in communicatie te stimuleren door middel van recreatieve activiteiten. Omvat producten zoals een elektronische speelgoedtelefoon en speelgoedtypmachine. Exclusief digitale producten die naar de klant worden gedownload of gestreamd. Sluit ook producten uit zoals niet-gametoepassingen en geheugenkaarten.</t>
  </si>
  <si>
    <t>10005156 - Communicatiespeelgoed (Niet-elektrisch) - Omvat alle producten die kunnen worden beschreven/waargenomen als een niet-aangedreven educatief speelgoed dat is ontworpen om interesse en leren in communicatie te stimuleren door middel van recreatieve activiteiten. Omvat producten zoals een niet-elektronische speelgoedtelefoon en speelgoedtypemachine. Exclusief digitale producten die naar de klant worden gedownload of gestreamd. Sluit ook producten uit zoals niet-gametoepassingen en geheugenkaarten.</t>
  </si>
  <si>
    <t>10005171 - Kijkspeelgoed (Elektrisch) - Omvat alle producten die kunnen worden beschreven/waargenomen als een aangedreven educatief speelgoed dat is ontworpen om te vermaken en leren te stimuleren door veranderende scènes of patronen te bekijken, meestal in 3D, via een kijkapparaat of buis. De stroombron verlicht de scènes die worden bekeken. Sommige producten worden geleverd met een infraroodafstandsbediening die de beeldrollen naar de volgende afbeelding laat gaan wanneer de speler klaar is. Het kijkapparaat kan worden gecombineerd met een eenvoudige projector, zodat de afbeeldingen op een muur of plafond kunnen worden geprojecteerd en sommige rollen worden verkocht met een geluidscartridge die geluid levert dat is gesynchroniseerd met de afbeeldingen die worden bekeken. Exclusief digitale producten die naar de klant worden gedownload of gestreamd. Sluit ook producten uit zoals niet-gametoepassingen en geheugenkaarten.</t>
  </si>
  <si>
    <t>10005170 - Kijkspeelgoed (Niet-elektrisch) - Omvat alle producten die kunnen worden beschreven/waargenomen als een niet-aangedreven educatief speelgoed dat is ontworpen om te vermaken en leren aan te moedigen door veranderende scènes of patronen te bekijken, meestal in 3D, via een kijkapparaat of buis. Omvat producten zoals een niet-aangedreven viewer, dia's/rollen en een caleidoscoop. Exclusief producten zoals computers/videogames die afzonderlijk worden verkocht.</t>
  </si>
  <si>
    <t>10005160 - Ontwikkelings/Educatief Speelgoed - Assortimenten - Omvat alle producten die kunnen worden beschreven/waargenomen als twee of meer afzonderlijke ontwikkelings- of educatief speelgoed die samen worden verkocht, die bestaan ​​binnen het schema dat behoort tot verschillende bricks maar tot dezelfde klasse, dat wil zeggen twee of meer producten in dezelfde verpakking die bricks kruisen binnen de klasse Ontwikkelings-/educatief speelgoed. Omvat producten zoals een babymobiel en knijpbadspeeltje die samen worden verkocht. Artikelen die gratis worden ontvangen bij aankopen, moeten worden verwijderd uit het classificatiebesluitvormingsproces. Exclusief alle momenteel geclassificeerde computer-/videogamesoftware uit.</t>
  </si>
  <si>
    <t>10005159 - Ontwikkelings/Educatief Speelgoed - Overig - Omvat alle producten die kunnen worden beschreven/waargenomen als een ontwikkelings- of educatief speelgoed dat is ontworpen om te leren door middel van recreatieve activiteiten, waarbij de gebruiker van het schema de producten niet kan classificeren in bestaande bricks binnen het schema. Exclusief producten zoals accessoires die speciaal voor een computer zijn ontworpen.</t>
  </si>
  <si>
    <t>10005166 - Speelgoed Bouwblokken (Niet-elektrisch) - Omvat alle producten die kunnen worden beschreven/waargenomen als een niet-aangedreven set stapelbare of koppelbare items die helpen bij het ontwikkelen van de perceptie van vormen, kleuren, letters en gerelateerde items bij een jong kind. Omvat producten zoals alfabetblokken en houten blokken. Exclusief producten zoals accessoires die speciaal voor een computer zijn ontworpen.</t>
  </si>
  <si>
    <t>10005167 - Speelgoed Bouwblokken Elektrisch) - Omvat alle producten die kunnen worden beschreven/waargenomen als een aangedreven set stapelbare of koppelbare items, die in een bepaalde vorm van gerelateerde volgorde zijn samengevoegd. Deze recreatieve speeltjes stimuleren en ontwikkelen de geest. Omvat producten zoals denshi-blokken. Exclusief producten zoals accessoires die speciaal voor een computer zijn ontworpen.</t>
  </si>
  <si>
    <t>10005169 - Speelgoed Modelbouw (Elektrisch) - Omvat alle producten die kunnen worden beschreven/waargenomen als een aangedreven set stukken of formaties die zijn ontworpen om te worden geassembleerd om een ​​structuur, item of wezen te herscheppen. Omvat producten zoals radiografisch bestuurbare modelboot-, auto- en vliegtuigkits. Exclusief producten zoals accessoires die speciaal voor een computer zijn ontworpen.</t>
  </si>
  <si>
    <t>10005168 - Speelgoed Modelbouw (Niet-elektrisch) - Omvat alle producten die kunnen worden beschreven/waargenomen als een niet-aangedreven set stukken of formaties die zijn ontworpen om te worden geassembleerd om een ​​geminiaturiseerde structuur, item of wezen te herscheppen. Omvat producten zoals modelboot-, auto- en vliegtuigkits. Exclusief producten zoals accessoires die speciaal voor een computer zijn ontworpen.</t>
  </si>
  <si>
    <t>10005712 - Speelgoedcomputer - Accessoires - Omvat alle producten die kunnen worden beschreven/waargenomen als een accessoire voor een elektronische speelgoedcomputer die apart van de speelgoedcomputer wordt gekocht. Deze accessoires zijn vaak gethematiseerd naar een bepaald tekenfilmfiguur en kleur. Omvat producten zoals een elektronische speelgoedmuis en een elektronisch speelgoedtoetsenbord. Exclusief producten zoals accessoires die speciaal voor een computer zijn ontworpen.</t>
  </si>
  <si>
    <t>10005158 - Speelgoedcomputers - Omvat alle producten die kunnen worden beschreven/waargenomen als een elektronische speelgoedcomputer die is ontworpen om kinderen de concepten van computergebruik te leren door middel van een rudimentair toetsenbord en software die speciaal is ontworpen om een ​​jonge gebruiker te vermaken. Deze computers zijn vaak gethematiseerd naar een bepaald tekenfilmfiguur en kleur. Exclusief producten zoals accessoires die speciaal voor een computer zijn ontworpen.</t>
  </si>
  <si>
    <t>10005442 - Speelgoedtekenborden - Accessoires - Omvat alle producten die kunnen worden beschreven/waargenomen als een draagbaar oppervlak of bord waarop kinderen met behulp van speciale pennen en vormen afbeeldingen en ontwerpen kunnen maken. Omvat magnetische tekenborden die magnetische deeltjes in het bord bevatten, die worden geactiveerd met een magnetische pen, magnetische borden die worden gebruikt in combinatie met magnetische vormen en whiteboards die worden gebruikt in combinatie met whiteboardmarkers die kunnen worden uitgeveegd zonder sporen achter te laten. Exclusief producten zoals accessoires die speciaal voor een computer zijn ontworpen.</t>
  </si>
  <si>
    <t>10005162 - Stoot/Trek Speelgoed (Elektrisch) - Omvat alle producten die kunnen worden beschreven/waargenomen als een aangedreven speelgoeddier of voertuig dat kan worden geduwd of voortgetrokken door middel van een handvat of touw. De batterijvoeding zorgt ervoor dat knipperende lichten en geluiden een jong kind kunnen vermaken. Exclusief producten zoals accessoires die speciaal voor een computer zijn ontworpen.</t>
  </si>
  <si>
    <t>10005161 - Stoot/Trek Speelgoed (Niet-elektrisch) - Omvat alle producten die kunnen worden beschreven/waargenomen als een niet-aangedreven speelgoeddier of voertuig dat kan worden geduwd of voortgetrokken door middel van een handvat of touw. Exclusief producten zoals accessoires die speciaal voor een computer zijn ontworpen.</t>
  </si>
  <si>
    <t>10005165 - Tollen/Jojo's - Omvat alle producten die kunnen worden beschreven/waargenomen als een speelgoed dat draait wanneer het in beweging wordt gezet met de hand of door een bevestigde opgerolde draad, die snel wordt weggetrokken om een ​​draaiende beweging te starten. Tops draaien op een punt, die in contact komt met een oppervlak of de grond. Sommige tollen zijn ontworpen met een veer die de draaiende beweging ondersteunt. Terwijl Yo-Yo's draaien, blijven ze aan hun touwtje vastzitten en kunnen ze omhoog en omlaag worden gebracht wanneer de speler aan het touwtje trekt. Exclusief producten zoals accessoires die speciaal voor een computer zijn ontworpen.</t>
  </si>
  <si>
    <t>10005155 - Waterspeelgoed voor Bad/Zwembad - Omvat alle producten die kunnen worden beschreven/waargenomen als een speelgoed, dat is ontworpen om mee te spelen in bad of in combinatie met water. Badspeelgoed zoals een rubberen eend of een dolfijn in het zwembad, is doorgaans waterdicht en blijft drijven in het water, dus is het meestal gemaakt van lichtgewicht rubber, plastic of hout en kan opblaasbaar zijn. Waterspeelgoed dat water nodig heeft om te functioneren, zoals waterpistolen en bellenblaas, kan in bad of buiten worden gespeeld. Exclusief producten zoals accessoires die speciaal voor een computer zijn ontworpen.</t>
  </si>
  <si>
    <t>10005164 - Wetenschappelijk Speelgoed (Elektrisch) - Omvat alle producten die kunnen worden beschreven/waargenomen als een educatief item met stroomvoorziening of set die speciaal is ontworpen om interesse en leren in wetenschap te stimuleren door middel van recreatieve activiteiten. Omvat producten zoals een scheikundeset met een stroombron om experimenten uit te voeren. Exclusief producten zoals accessoires die speciaal voor een computer zijn ontworpen.</t>
  </si>
  <si>
    <t>10005163 - Wetenschappelijk Speelgoed (Niet-elektrisch) - Omvat alle producten die kunnen worden beschreven/waargenomen als een educatief item zonder stroomvoorziening of set die speciaal is ontworpen om interesse en leren in wetenschap te stimuleren door middel van recreatieve activiteiten. Omvat producten zoals een scheikundeset en een telraam. Exclusief producten zoals accessoires die speciaal voor een computer zijn ontworpen.</t>
  </si>
  <si>
    <t>10005182 - Speeltoestellen en -zwembaden voor Buiten - Omvat alle producten die kunnen worden beschreven/waargenomen als een tijdelijke structuur die in de tuin of buiten kan worden neergezet om fysieke activiteit tijdens het spelen aan te moedigen. Omvat producten zoals schommels, glijbanen en opblaasbare zwembaden. Exclusief producten zoals accessoires die speciaal voor een computer zijn ontworpen.</t>
  </si>
  <si>
    <t>10005181 - Spellen voor Binnen of Buiten - Omvat alle producten die kunnen worden beschreven/waargenomen als een spel of activiteit die is ontworpen om binnen of buiten te spelen. Omvat producten zoals pogo-sticks en skippy-ballen. Exclusief producten zoals accessoires die speciaal voor een computer zijn ontworpen.</t>
  </si>
  <si>
    <t>10005180 - Spellen/Speeltoestellen voor Buiten - Overig - Omvat alle producten die kunnen worden beschreven/waargenomen als een buitenspel of speelstructuur, waarbij de gebruiker van het schema de producten niet in bestaande bricks binnen het schema kan classificeren. Exclusief producten zoals accessoires die speciaal voor een computer zijn ontworpen.</t>
  </si>
  <si>
    <t>10005186 - Speelgoed/Spelletjes - Assortimenten - Omvat alle producten die kunnen worden beschreven/waargenomen als twee of meer afzonderlijke speelgoed-/spelproducten die samen worden verkocht en die binnen het schema bestaan, maar tot verschillende klassen behoren, dat wil zeggen twee of meer producten in dezelfde verpakking die klassen binnen de speelgoed-/spelfamilie overschrijden. Omvat producten zoals poppen en poppenaccessoires die samen worden verkocht. Artikelen die gratis worden ontvangen bij aankopen, moeten worden verwijderd uit het classificatiebesluitvormingsproces. Exclusief producten zoals accessoires die speciaal voor een computer zijn ontworpen.</t>
  </si>
  <si>
    <t>10005443 - Fopmiddelen - Omvat alle producten die kunnen worden beschreven/waargenomen als een artikel dat een onverwachte gebeurtenis veroorzaakt die bedoeld is om amusement en plezier te creëren. Omvat producten zoals scheetkussentjes en jeukpoeder. Exclusief producten zoals accessoires die speciaal voor een computer zijn ontworpen.</t>
  </si>
  <si>
    <t>10006899 - Speelgoed/Spelletjes - Overig - Omvat alle producten die beschreven/waargenomen kunnen worden als speelgoed/spel, waarbij de gebruiker van het schema de producten niet kan classificeren in bestaande bricks binnen het schema. Exclusief producten zoals accessoires die speciaal voor een computer zijn ontworpen.</t>
  </si>
  <si>
    <t>10005441 - Speelgoedvoertuigen - Berijdbaar - Accessoires - Omvat alle producten die beschreven/waargenomen kunnen worden als accessoire voor een rijdend speelgoed. Omvat producten zoals gekarakteriseerde speelgoedfietsbellen en stuurwimpels. Exclusief producten zoals accessoires die speciaal voor een computer zijn ontworpen.</t>
  </si>
  <si>
    <t>10005189 - Speelgoedvoertuigen - Berijdbaar - Overig - Omvat alle producten die beschreven/waargenomen kunnen worden als rijdend speelgoed, waarbij de gebruiker van het schema de producten niet kan classificeren in bestaande bricks binnen het schema. Exclusief producten zoals accessoires die speciaal voor een computer zijn ontworpen.</t>
  </si>
  <si>
    <t>10005188 - Speelgoedvoertuigen - Berijdbaar (Elektrisch) - Omvat alle producten die kunnen worden beschreven/waargenomen als een aangedreven speelgoed dat specifiek is ontworpen om door de gebruiker te worden bereden. Omvat producten zoals een op batterijen werkende auto of motorfiets. Exclusief producten zoals accessoires die speciaal voor een computer zijn ontworpen.</t>
  </si>
  <si>
    <t>10005187 - Speelgoedvoertuigen - Berijdbaar (Niet-elektrisch) - Omvat alle producten die kunnen worden beschreven/waargenomen als een niet-aangedreven speelgoed dat specifiek is ontworpen om door de gebruiker te worden bereden. Omvat producten zoals scooters en schommelpaarden. Exclusief producten zoals accessoires die speciaal voor een computer zijn ontworpen.</t>
  </si>
  <si>
    <t>10005192 - Auto/Treinset - Onderdelen/Accessoires - Omvat alle producten die kunnen worden beschreven/waargenomen als een vervangend onderdeel of accessoire voor een auto of treinset. Omvat producten zoals vervangende sporen en geminiaturiseerde accessoires. Exclusief producten zoals accessoires die speciaal voor een computer zijn ontworpen.</t>
  </si>
  <si>
    <t>10005191 - Auto/Treinsets (Elektrisch) - Omvat alle producten die kunnen worden beschreven/waargenomen als een set bestaande uit aangedreven speelgoedauto's of speelgoedtreinen, die worden geleverd met een oppervlak dat specifiek is ontworpen als een weg of spoor waarop deze speelgoedvoertuigen kunnen rijden. Exclusief producten zoals accessoires die speciaal voor een computer zijn ontworpen.</t>
  </si>
  <si>
    <t>10005190 - Auto/Treinsets (Niet-elektrisch) - Omvat alle producten die kunnen worden beschreven/waargenomen als een set bestaande uit niet-aangedreven speelgoedauto's of speelgoedtreinen, die soms worden geleverd met een oppervlak dat specifiek is ontworpen als een weg of spoor waarop deze speelgoedvoertuigen kunnen rijden. Exclusief producten zoals accessoires die speciaal voor een computer zijn ontworpen.</t>
  </si>
  <si>
    <t>10005196 - Speelgoedvoertuigen - Niet-berijdbaar - Assortimenten - Omvat alle producten die kunnen worden beschreven/waargenomen als twee of meer afzonderlijke speelgoedvoertuigen die niet kunnen rijden en die samen worden verkocht, die bestaan ​​binnen het schema dat tot verschillende bricks behoort maar tot dezelfde klasse, dat wil zeggen twee of meer producten in dezelfde verpakking die bricks kruisen binnen de klasse Speelgoedvoertuigen (niet rijden). Omvat producten zoals een treinset en vervangende sporen die samen worden verkocht. Artikelen die gratis worden ontvangen bij aankopen, moeten worden verwijderd uit het classificatiebesluitvormingsproces. Exclusief producten zoals accessoires die speciaal voor een computer zijn ontworpen.</t>
  </si>
  <si>
    <t>10005195 - Speelgoedvoertuigen - Niet-berijdbaar - Overig - Omvat alle producten die kunnen worden beschreven/waargenomen als een speelgoedvoertuig dat niet kan rijden, waarbij de gebruiker van het schema de producten niet kan classificeren in bestaande bricks binnen het schema. Exclusief producten zoals accessoires die speciaal voor een computer zijn ontworpen.</t>
  </si>
  <si>
    <t>10005194 - Speelgoedvoertuigen - Niet-berijdbaar (Elektrisch) - Omvat alle producten die kunnen worden beschreven/waargenomen als een aangedreven speelgoedvoertuig dat niet door een kind mag worden bereden. Dit omvat elk type afzonderlijk speelgoed zoals helikopters, boten, vliegtuigen, auto's, vrachtwagens, drones, enz. Meestal kunnen het miniatuurreplica's zijn van echte voertuigen. Ze kunnen ook een accessoire zijn voor een modepop of een actiepop. Omvat radiografisch bestuurbare speelgoedvoertuigen, behalve kits en sets. Exclusief producten zoals accessoires die speciaal voor een computer zijn ontworpen.</t>
  </si>
  <si>
    <t>10005193 - Speelgoedvoertuigen - Niet-berijdbaar (Niet-elektrisch) - Omvat alle producten die kunnen worden beschreven/waargenomen als een niet-aangedreven speelgoedvoertuig dat niet door een kind mag worden bereden. Meestal zijn het miniatuurreplica's van echte wegvoertuigen. Ze kunnen ook een accessoire zijn voor een modepop of een actiepop. Exclusief producten zoals accessoires die speciaal voor een computer zijn ontworpen.</t>
  </si>
  <si>
    <t>10005185 - Tafelspelen - Overig - Omvat alle producten die kunnen worden beschreven/waargenomen als een tafelspel, waarbij de gebruiker van het schema de producten niet in bestaande bricks binnen het schema kan classificeren. Exclusief producten zoals accessoires die speciaal voor een computer zijn ontworpen.</t>
  </si>
  <si>
    <t>10005184 - Tafelspelen (Elektrisch) - Omvat alle producten die kunnen worden beschreven/waargenomen als een aangedreven tafel-/tafelbladspel. Omvat producten zoals een flipperkast. Exclusief producten zoals accessoires die speciaal voor een computer zijn ontworpen.</t>
  </si>
  <si>
    <t>10005183 - Tafelspelen (Niet-elektrisch) - Omvat alle producten die kunnen worden beschreven/waargenomen als een niet-aangedreven tafelspel. Omvat producten zoals tafelvoetbal. Exclusief producten zoals accessoires die speciaal voor een computer zijn ontworpen.</t>
  </si>
  <si>
    <t>10005176 - Verkleedkleding Accessoires (Elektrisch) - Omvat alle producten die kunnen worden beschreven/waargenomen als een aangedreven speelgoed dat wordt gedragen als accessoire bij een verkleedkostuum. Omvat producten zoals een speelgoedwapen met knipperende lichten en geluid. Exclusief producten zoals accessoires die speciaal voor een computer zijn ontworpen.</t>
  </si>
  <si>
    <t>10005175 - Verkleedkleding Accessoires (Niet-elektrisch) - Omvat alle producten die kunnen worden beschreven/waargenomen als een niet-aangedreven speelgoed dat wordt gedragen als accessoire bij een verkleedkostuum. Omvat producten zoals een speelgoedwapen of nep-nepjuwelen. Exclusief producten zoals accessoires die speciaal voor een computer zijn ontworpen.</t>
  </si>
  <si>
    <t>10005172 - Verkleedpakken - Omvat alle producten die kunnen worden beschreven/waargenomen als een kostuum waarmee de drager kan deelnemen aan imitatierollenspellen. Dergelijke kostuums worden ook gedragen op feesten of speciale gelegenheden als vermomming of representatie van een bepaald type personage. Exclusief producten zoals accessoires die speciaal voor een computer zijn ontworpen.</t>
  </si>
  <si>
    <t>10005174 - Verkleedpakken en Accessoires - Assortimenten - Omvat alle producten die kunnen worden beschreven/waargenomen als twee of meer afzonderlijke kostuums en accessoires die samen worden verkocht, die bestaan ​​binnen het schema dat behoort tot verschillende bricks maar tot dezelfde klasse behoort, dat wil zeggen twee of meer producten in hetzelfde pakket die bricks kruisen binnen de klasse Kostuums/accessoires. Omvat producten zoals een feeënkostuum en toverstaf die samen worden verkocht. Artikelen die gratis worden ontvangen bij aankopen, moeten worden verwijderd uit het classificatiebesluitvormingsproces. Exclusief producten zoals accessoires die speciaal voor een computer zijn ontworpen.</t>
  </si>
  <si>
    <t>10005173 - Verkleedpakken en Accessoires - Overig - Omvat alle producten die kunnen worden beschreven/waargenomen als accessoires voor kostuums, waarbij de gebruiker van het schema de producten niet kan classificeren in bestaande bricks binnen het schema. Exclusief producten zoals accessoires die speciaal voor een computer zijn ontworpen.</t>
  </si>
  <si>
    <t>10000802 - Baby Deurschommel - Omvat alle producten die kunnen worden beschreven/waargenomen als een apparaat dat bestaat uit een stoel met een lengte elastische bevestiging die stevig is bevestigd aan een deurkozijn of -lijst, en waarin een baby kan worden geplaatst voor activiteit. Deurwipstoelen stimuleren coördinatievaardigheden door de baby op en neer te laten springen zonder de hulp van een volwassene. Exclusief producten zoals accessoires die speciaal voor een computer zijn ontworpen.</t>
  </si>
  <si>
    <t>10006812 - Baby Oefenspeeltuig/Vervoer - Assortimenten - Omvat alle producten die kunnen worden beschreven/waargenomen als twee of meer baby-oefenapparaten/transportproducten die samen worden verkocht, die bestaan ​​binnen het schema dat behoort tot verschillende bricks maar tot dezelfde klasse, dat wil zeggen, twee of meer producten in dezelfde verpakking, die bricks kruisen binnen de Baby Oefenspeeltuig/transport-klasse. Artikelen die gratis worden ontvangen bij aankopen, moeten worden verwijderd uit het classificatiebesluitvormingsproces. Exclusief producten zoals accessoires die speciaal voor een computer zijn ontworpen.</t>
  </si>
  <si>
    <t>10006813 - Baby Oefenspeeltuig/Vervoer - Onderdelen/Accessoires - Omvat alle producten die kunnen worden beschreven/waargenomen als een vervangend onderdeel/accessoire voor Baby Oefen/transport-producten. Exclusief producten zoals accessoires die speciaal voor een computer zijn ontworpen.</t>
  </si>
  <si>
    <t>10000805 - Baby Oefenspeeltuig/Vervoer - Overig - Omvat alle producten die kunnen worden beschreven/waargenomen als oefen- of transportapparatuur bedoeld voor baby's die niet zijn geclassificeerd binnen een andere brick binnen de Baby Oefeningen-klasse. Exclusief producten zoals accessoires die speciaal voor een computer zijn ontworpen.</t>
  </si>
  <si>
    <t>10000502 - Babydrager - Omvat alle producten die kunnen worden beschreven/waargenomen als een apparaat dat bedoeld is om baby's van de ene naar de andere plaats te vervoeren door de baby vast te maken aan de voor- of achterkant van het lichaam van de verzorger. Babydragers stellen de baby in staat om de verzorger aan te kijken of van de verzorger af te kijken. Exclusief producten zoals accessoires die speciaal voor een computer zijn ontworpen.</t>
  </si>
  <si>
    <t>10000804 - Babyloopleermiddelen - Omvat alle producten die kunnen worden beschreven/waargenomen als een apparaat dat ondersteuning biedt en een baby in staat stelt om te lopen zonder enige hulp of ondersteuning van volwassenen. Looprekken zijn doorgaans apparaten met wielen die zijn ontworpen om de baby te ondersteunen en te helpen lopen. De zitting van het looprek ondersteunt de benen, heupen en het bovenlichaam van de baby. Hierdoor kan de baby zonder hulp lopen. Exclusief producten zoals niet-draagbare videogameconsoles en producten zoals personal computers en computermonitoren.</t>
  </si>
  <si>
    <t>10000803 - Babyschommels/Babyswings - Omvat alle producten die kunnen worden beschreven/waargenomen als een apparaat dat een zitting bevat die aan een frameconstructie is bevestigd door afzonderlijke stukken materiaal zoals touw, en die zijn ontworpen om de baby heen en weer te laten bewegen in een schommelende beweging. Exclusief producten zoals niet-draagbare videogameconsoles en producten zoals personal computers en computermonitoren.</t>
  </si>
  <si>
    <t>10000795 - Draagbare Babybedjes en Wiegen - Omvat alle producten die kunnen worden beschreven/waargenomen als een draagbaar bedje, wieg of mandje waarmee de ouder of verzorger de baby van de ene naar de andere plaats kan dragen. Exclusief producten zoals niet-draagbare videogameconsoles en producten zoals personal computers en computermonitoren.</t>
  </si>
  <si>
    <t>10000797 - Kinderwagen/Wandelwagen/Buggy - Accessoires - Omvat alle producten die niet kunnen worden beschreven/waargenomen als fundamenteel voor kinderwagens/kinderwagens/wandelwagenproducten, maar deze kunnen verbeteren of helpen bij de werking ervan. Omvat producten zoals kinderwagennetten, kinderwagenschilden, paraplu's voor baby's en bekerhouders voor kinderwagens. Exclusief producten zoals niet-draagbare videogameconsoles en producten zoals personal computers en computermonitoren.</t>
  </si>
  <si>
    <t>10000793 - Kinderwagens/Wandelwagens/Buggy's - Omvat alle producten die kunnen worden beschreven/waargenomen als een apparaat op wielen dat wordt gebruikt om baby's of kinderen in te laten zitten of liggen, zodat ze van de ene naar de andere plaats kunnen worden vervoerd. Kinderwagens/wandelwagens kunnen opvouwbaar/inklapbaar zijn en kunnen kinderwagens/wandelwagens omvatten waarbij het bed van de kinderwagen kan worden losgemaakt en als autostoel kan worden gebruikt. Omvat producten zoals reissystemen en dubbele kinderwagens. Exclusief producten zoals niet-draagbare videogameconsoles en producten zoals personal computers en computermonitoren.</t>
  </si>
  <si>
    <t>10000794 - Reiswiegen/Reismanden - Omvat alle producten die kunnen worden beschreven/waargenomen als tijdelijke slaapstructuren die specifiek bedoeld zijn om baby's in te laten slapen. Reisbedjes/-manden zijn lichtgewicht, verplaatsbare bedden die eenvoudig kunnen worden gemonteerd en gedemonteerd door de structuur in te vouwen of in te klappen. Omvat producten zoals reisbedjes, activiteitenreisbedjes. Exclusief producten zoals niet-draagbare videogameconsoles en producten zoals personal computers en computermonitoren.</t>
  </si>
  <si>
    <t>10001766 - Atletiek Artikelen - Assortimenten - Omvat alle producten die kunnen worden beschreven/waargenomen als twee of meer afzonderlijke producten voor atletiek/veldsportuitrusting die samen worden verkocht en die binnen het schema vallen en behoren tot verschillende bricks, maar tot dezelfde klasse, dat wil zeggen twee of meer producten in dezelfde verpakking die bricks kruisen binnen de klasse Atletiek/veldsportuitrusting. Omvat producten zoals horden die worden verkocht met afwerkpalen. Artikelen die gratis worden ontvangen bij aankopen, moeten worden verwijderd uit het classificatiebesluitvormingsproces. Exclusief producten zoals niet-draagbare videogameconsoles en producten zoals personal computers en computermonitoren.</t>
  </si>
  <si>
    <t>10001767 - Atletiek Artikelen - Overig - Omvat alle producten die kunnen worden beschreven/waargenomen als atletiek/veldsportuitrusting, waarbij de gebruiker van het schema de producten niet kan classificeren in bestaande bricks binnen het schema. Exclusief producten zoals niet-draagbare videogameconsoles en producten zoals personal computers en computermonitoren.</t>
  </si>
  <si>
    <t>10001763 - Sportartikelen - Lopen - Omvat alle producten die kunnen worden beschreven/waargenomen als sportatletiek- of veldapparatuur die specifiek is ontworpen voor gebruik bij hardloopsporten. Omvat producten zoals wapenstokken, startblokken en finishpalen. Exclusief producten zoals niet-draagbare videogameconsoles en producten zoals personal computers en computermonitoren.</t>
  </si>
  <si>
    <t>10001764 - Sportartikelen - Springen - Omvat alle producten die kunnen worden beschreven/waargenomen als sportatletiek- of veldapparatuur die specifiek is ontworpen voor gebruik in springsporten. Omvat producten zoals palen, horden en hoogspringstandaards. Exclusief producten zoals niet-draagbare videogameconsoles en producten zoals personal computers en computermonitoren.</t>
  </si>
  <si>
    <t>10001762 - Sportartikelen - Werpen - Omvat alle producten die kunnen worden beschreven/waargenomen als sportatletiek- of veldapparatuur die specifiek is ontworpen voor gebruik in werpsporten. Omvat producten zoals speren, discuswerpen en hamers. Exclusief producten zoals niet-draagbare videogameconsoles en producten zoals personal computers en computermonitoren.</t>
  </si>
  <si>
    <t>10008275 - Fietsaccessoires - Computers/Navigatieapparatuur - Omvat alle producten die kunnen worden beschreven/waargenomen als computers die specifiek worden gebruikt op fietsen. Exclusief producten zoals niet-draagbare videogameconsoles en producten zoals personal computers en computermonitoren.</t>
  </si>
  <si>
    <t>10008274 - Fietsaccessoires - Gereedschap/Bandenplakkits - Omvat alle producten die kunnen worden beschreven/waargenomen als gereedschappen en reparatiesets voor fietsen en banden, inclusief bandenpompen. Exclusief producten zoals niet-draagbare videogameconsoles en producten zoals personal computers en computermonitoren.</t>
  </si>
  <si>
    <t>10008276 - Fietsaccessoires - Overig - Omvat alle producten die kunnen worden beschreven/waargenomen als Cycles-accessoires, waarbij de gebruiker van het schema de producten niet kan classificeren in bestaande bricks binnen het schema. Exclusief producten zoals niet-draagbare videogameconsoles en producten zoals personal computers en computermonitoren.</t>
  </si>
  <si>
    <t>10006392 - Fietsen - Anti-diefstal Apparaten - Omvat alle producten die kunnen worden beschreven/waargenomen als een apparaat om diefstal te voorkomen of af te schrikken, zoals een alarm of een ketting of een kabel, die kan worden vergrendeld/ontgrendeld met een code of een sleutel. Exclusief producten zoals niet-draagbare videogameconsoles en producten zoals personal computers en computermonitoren.</t>
  </si>
  <si>
    <t>10005815 - Fietsen (Elektrisch) - Omvat elk product dat kan worden beschreven/waargenomen als een fiets met een bevestigde motor die wordt gebruikt om te helpen bij het trappen. Sommige kunnen alleen door de motor worden voortbewogen als de fietser ervoor kiest om niet te trappen, terwijl bij andere de motor alleen draait als de fietser trapt. Exclusief producten zoals niet-draagbare videogameconsoles en producten zoals personal computers en computermonitoren.</t>
  </si>
  <si>
    <t>10001810 - Fietsen (Niet-elektrisch) - Omvat alle producten die kunnen worden beschreven/waargenomen als een niet-aangedreven wielvoertuig dat wordt voortgestuwd door menselijke kracht met behulp van de rotatie van voetpedalen. Omvat producten zoals driewielers en racefietsen. Exclusief producten zoals niet-draagbare videogameconsoles en producten zoals personal computers en computermonitoren.</t>
  </si>
  <si>
    <t>10008259 - Fietsonderdelen - Banden/Wielen - Omvat alle producten die kunnen worden beschreven/waargenomen als een band die specifiek wordt gebruikt voor fietsen. Exclusief producten zoals niet-draagbare videogameconsoles en producten zoals personal computers en computermonitoren.</t>
  </si>
  <si>
    <t>10008262 - Fietsonderdelen - Bellen - Omvat alle producten die kunnen worden beschreven/waargenomen als een apparaat dat specifiek is ontworpen om te worden gebruikt in fietsen om voetgangers en andere fietsers te waarschuwen. Exclusief producten zoals niet-draagbare videogameconsoles en producten zoals personal computers en computermonitoren.</t>
  </si>
  <si>
    <t>10008266 - Fietsonderdelen - Handgrepen - Omvat alle producten die kunnen worden beschreven/waargenomen als een grip die specifiek wordt gebruikt voor fietsen. Exclusief producten zoals niet-draagbare videogameconsoles en producten zoals personal computers en computermonitoren.</t>
  </si>
  <si>
    <t>10008265 - Fietsonderdelen - Jasbeschermers/Spatborden - Omvat alle producten die kunnen worden beschreven/waargenomen als een bescherming die specifiek wordt gebruikt voor fietsen om te voorkomen dat voorwerpen vast komen te zitten in het wiel. Exclusief producten zoals niet-draagbare videogameconsoles en producten zoals personal computers en computermonitoren.</t>
  </si>
  <si>
    <t>10008264 - Fietsonderdelen - Kettingen - Omvat alle producten die kunnen worden beschreven/waargenomen als een ketting die specifiek wordt gebruikt voor fietsen. Exclusief producten zoals niet-draagbare videogameconsoles en producten zoals personal computers en computermonitoren.</t>
  </si>
  <si>
    <t>10008260 - Fietsonderdelen - Lampen - Omvat alle producten die kunnen worden beschreven/waargenomen als een voor- of achterlicht dat specifiek wordt gebruikt voor fietsen. Exclusief producten zoals niet-draagbare videogameconsoles en producten zoals personal computers en computermonitoren.</t>
  </si>
  <si>
    <t>10008270 - Fietsonderdelen - Overig - Omvat alle producten die kunnen worden beschreven/waargenomen als vervangende onderdelen voor fietsen, waarbij de gebruiker van het schema de producten niet kan classificeren in bestaande bricks binnen het schema. Exclusief producten zoals niet-draagbare videogameconsoles en producten zoals personal computers en computermonitoren.</t>
  </si>
  <si>
    <t>10008267 - Fietsonderdelen - Pedalen - Omvat alle producten die kunnen worden beschreven/waargenomen als een pedaal dat specifiek wordt gebruikt voor fietsen. Exclusief producten zoals niet-draagbare videogameconsoles en producten zoals personal computers en computermonitoren.</t>
  </si>
  <si>
    <t>10008263 - Fietsonderdelen - Remmen - Omvat alle producten die kunnen worden beschreven/waargenomen als fiets-apparaat, bestaande uit een combinatie van interacterende onderdelen die de snelheid verminderen of voorkomen dat het beweegt. Exclusief producten zoals niet-draagbare videogameconsoles en producten zoals personal computers en computermonitoren.</t>
  </si>
  <si>
    <t>10008268 - Fietsonderdelen - Standaards - Omvat alle producten die kunnen worden beschreven/waargenomen als een standaard die specifiek wordt gebruikt voor fietsen. Exclusief producten zoals handheld videogameconsoles met ingebouwde schermen en producten zoals personal computers en computermonitoren.</t>
  </si>
  <si>
    <t>10008269 - Fietsonderdelen - Versnellingsysteem - Omvat alle producten die kunnen worden beschreven/waargenomen als een versnellingssysteem dat specifiek wordt gebruikt voor fietsen, dat de snelheid bepaalt waarmee de fietser trapt en de snelheid waarmee het aandrijfwiel draait. Exclusief producten zoals handheld videogameconsoles met ingebouwde schermen en producten zoals personal computers en computermonitoren.</t>
  </si>
  <si>
    <t>10008261 - Fietsonderdelen - Zadels &amp; Zadelaccessoires - Omvat alle producten die kunnen worden beschreven/waargenomen als een zadel of zadelaccessoire, zoals een zadelhoes die specifiek wordt gebruikt voor fietsen. Exclusief producten zoals handheld videogameconsoles met ingebouwde schermen en producten zoals personal computers en computermonitoren.</t>
  </si>
  <si>
    <t>10001812 - Fietssport Artikelen - Assortimenten - Omvat alle producten die kunnen worden beschreven/waargenomen als twee of meer afzonderlijke Fiets Sportapparatuur-producten die samen worden verkocht en die binnen het schema vallen en tot verschillende bricks behoren, maar tot dezelfde klasse behoren, dat wil zeggen twee of meer producten in dezelfde verpakking die bricks binnen de Fiets Sportapparatuur-klasse kruisen. Omvat producten zoals een Fiets die wordt verkocht met een vervangend zadel. Artikelen die gratis worden ontvangen bij aankopen, moeten worden verwijderd uit het classificatiebesluitvormingsproces. Exclusief producten zoals handheld videogameconsoles met ingebouwde schermen en producten zoals personal computers en computermonitoren.</t>
  </si>
  <si>
    <t>10001813 - Fietssport Artikelen - Overig - Omvat alle producten die kunnen worden beschreven/waargenomen als Fiets Sportapparatuur, waarbij de gebruiker van het schema de producten niet kan classificeren in bestaande bricks binnen het schema. Exclusief producten zoals handheld videogameconsoles met ingebouwde schermen en producten zoals personal computers en computermonitoren.</t>
  </si>
  <si>
    <t>10008273 - Fietsvervoer - Bagagebinders/Snelbinders - Omvat alle producten die kunnen worden beschreven/waargenomen als dragers of riemen die specifiek worden gebruikt op fietsen. Exclusief producten zoals handheld videogameconsoles met ingebouwde schermen en producten zoals personal computers en computermonitoren.</t>
  </si>
  <si>
    <t>10008271 - Fietsvervoer - Kinderzitjes - Omvat alle producten die kunnen worden beschreven/waargenomen als een stoel die bedoeld is om kinderen te vervoeren op een fiets. Exclusief producten zoals handheld videogameconsoles met ingebouwde schermen en producten zoals personal computers en computermonitoren.</t>
  </si>
  <si>
    <t>10008272 - Fietsvervoer - Manden/Kratten/Tassen - Omvat alle producten die kunnen worden beschreven/waargenomen als een mand, krat of tas die specifiek wordt gebruikt op fietsen. Exclusief producten zoals handheld videogameconsoles met ingebouwde schermen en producten zoals personal computers en computermonitoren.</t>
  </si>
  <si>
    <t>10006391 - Scooter (Niet-aangedreven) - Omvat alle producten die kunnen worden beschreven/waargenomen als een niet-aangedreven scooter. Exclusief producten zoals handheld videogameconsoles met ingebouwde schermen en producten zoals personal computers en computermonitoren.</t>
  </si>
  <si>
    <t>10001819 - Fitness Accessoires - Omvat alle producten die kunnen worden beschreven/waargenomen als niet-aangedreven sportuitrusting die wordt gebruikt als een sportschool en persoonlijk fitnessaccessoire om het lichaam te verstevigen. Omvat producten zoals een springtouw, gymbal of weerstandsband. Exclusief producten zoals handheld videogameconsoles met ingebouwde schermen en producten zoals personal computers en computermonitoren.</t>
  </si>
  <si>
    <t>10001824 - Fitness Artikelen - Assortimenten - Omvat alle producten die kunnen worden beschreven/waargenomen als twee of meer afzonderlijke Personal Fitness Sport Apparatuur-producten die samen worden verkocht en die bestaan ​​binnen het schema dat tot verschillende bricks behoort, maar tot dezelfde klasse, dat wil zeggen twee of meer producten in dezelfde verpakking die bricks kruisen binnen de Personal Fitness Sport Apparatuur-klasse. Omvat producten zoals Kracht Sportapparatuur die worden verkocht met vrije gewichten. Artikelen die gratis worden ontvangen bij aankopen, moeten worden verwijderd uit het classificatiebesluitvormingsproces. Exclusief producten zoals handheld videogameconsoles met ingebouwde schermen en producten zoals personal computers en computermonitoren.</t>
  </si>
  <si>
    <t>10001823 - Fitness Artikelen - Onderdelen/Accessoires - Omvat alle producten die kunnen worden beschreven/waargenomen als een vervangend onderdeel of accessoire voor een artikel van Personal Fitness-apparatuur. Omvat producten zoals oefenstangen en oefenmachineriemen. Exclusief producten zoals handheld videogameconsoles met ingebouwde schermen en producten zoals personal computers en computermonitoren.</t>
  </si>
  <si>
    <t>10001825 - Fitness Artikelen - Overig - Omvat alle producten die kunnen worden beschreven/waargenomen als Personal Fitness Sport Apparatuur, waarbij de gebruiker van het schema de producten niet kan classificeren in bestaande bricks binnen het schema. Exclusief producten zoals handheld videogameconsoles met ingebouwde schermen en producten zoals personal computers en computermonitoren.</t>
  </si>
  <si>
    <t>10001822 - Fitness Meetapparatuur - Omvat alle producten die kunnen worden beschreven/waargenomen als monitoren die worden gebruikt om specifieke metingen te tellen bij het uitvoeren van sportactiviteiten. Omvat producten zoals stappentellers en snelheidsmeters. Exclusief producten zoals handheld videogameconsoles met ingebouwde schermen en producten zoals personal computers en computermonitoren.</t>
  </si>
  <si>
    <t>10001814 - Fitnessapparatuur (Elektrisch) - Omvat alle producten die kunnen worden beschreven/waargenomen als een aangedreven apparaat dat wordt gebruikt om de conditie en/of cardiovasculaire kracht te verbeteren. Omvat producten zoals aangedreven roeimachines, aangedreven loopbanden en aangedreven hometrainers. Exclusief producten zoals handheld videogameconsoles met ingebouwde schermen en producten zoals personal computers en computermonitoren.</t>
  </si>
  <si>
    <t>10001815 - Fitnessapparatuur (Niet-elektrisch) - Omvat alle producten die kunnen worden beschreven/waargenomen als een niet-aangedreven apparaat dat wordt gebruikt om de conditie en/of cardiovasculaire kracht te verbeteren. Omvat producten zoals niet-aangedreven loopbanden en niet-aangedreven roeimachines. Exclusief producten zoals handheld videogameconsoles met ingebouwde schermen en producten zoals personal computers en computermonitoren.</t>
  </si>
  <si>
    <t>10001816 - Vrije Gewichten/Handhalters - Omvat alle producten die kunnen worden beschreven/waargenomen als onafhankelijke gewichten die worden gebruikt om spieromvang en -kracht op te bouwen. Omvat producten zoals halters en gewichten die aan de enkel of pols kunnen worden bevestigd. Exclusief producten zoals handheld videogameconsoles met ingebouwde schermen en producten zoals personal computers en computermonitoren.</t>
  </si>
  <si>
    <t>10001807 - Artikelen voor Oosterse Vechtsporten - Omvat alle producten die kunnen worden beschreven/waargenomen als apparatuur die speciaal is ontworpen voor gebruik tijdens vechtsporten. Omvat alle producten (bijv. militaire, hulpdienst-, industriële of andere speciale specificaties) die voldoen aan de productdefinitie. Omvat producten zoals speren, zwaarden en staven. Exclusief producten zoals handheld videogameconsoles met ingebouwde schermen en producten zoals personal computers en computermonitoren.</t>
  </si>
  <si>
    <t>10004096 - Gevechtsport Artikelen - Overig - Omvat alle producten die kunnen worden beschreven/waargenomen als gevechtssportuitrusting, waarbij de gebruiker van het schema de producten niet kan classificeren in bestaande bricks binnen het schema. Exclusief producten zoals handheld videogameconsoles met ingebouwde schermen en producten zoals personal computers en computermonitoren.</t>
  </si>
  <si>
    <t>10001809 - Gevechtssport Artikelen - Assortimenten - Omvat alle producten die kunnen worden beschreven/waargenomen als twee of meer afzonderlijke gevechtssportuitrustingsproducten die samen worden verkocht en die bestaan ​​binnen het schema dat tot verschillende bricks behoort, maar tot dezelfde klasse, dat wil zeggen twee of meer producten in hetzelfde pakket die bricks kruisen binnen de gevechtssportuitrustingsklasse. Omvat producten zoals een vechtsportwapen en een boks-/trapzak die samen worden verkocht. Artikelen die gratis worden ontvangen bij aankopen, moeten worden verwijderd uit het classificatiebesluitvormingsproces. Exclusief producten zoals handheld videogameconsoles met ingebouwde schermen en producten zoals personal computers en computermonitoren.</t>
  </si>
  <si>
    <t>10001806 - Hulpmiddelen voor Stoot- en Traptrainingen - Omvat alle producten die kunnen worden beschreven/waargenomen als een stuk uitrusting dat specifiek is ontworpen om boks- en/of trapvaardigheden in vechtsporten te ontwikkelen. Omvat producten zoals boks-/trapzakken. Exclusief producten zoals handheld videogameconsoles met ingebouwde schermen en producten zoals personal computers en computermonitoren.</t>
  </si>
  <si>
    <t>10004098 - Schermsport Artikelen (Elektrisch) - Omvat alle producten die kunnen worden beschreven/waargenomen als aangedreven uitrusting die specifiek is ontworpen voor gebruik tijdens de sport schermen. De bladen en punten van de zwaarden zijn aangesloten op een elektrische stroombron om een ​​nauwkeurige registratie van een slag op het lichaam mogelijk te maken. Omvat producten zoals een elektrische floret, degen of sabel. Exclusief producten zoals handheld videogameconsoles met ingebouwde schermen en producten zoals personal computers en computermonitoren.</t>
  </si>
  <si>
    <t>10004112 - Schermsport Artikelen (Niet-elektrisch) - Omvat alle producten die kunnen worden beschreven/waargenomen als niet-aangedreven apparatuur die specifiek is ontworpen voor gebruik tijdens de sport Schermen. Omvat producten zoals een oefenfloret, degen of sabel. Exclusief producten zoals handheld videogameconsoles met ingebouwde schermen en producten zoals personal computers en computermonitoren.</t>
  </si>
  <si>
    <t>10001826 - Artikelen voor Ritmische Gymnastiek - Omvat alle producten die kunnen worden beschreven/waargenomen als apparatuur die wordt gebruikt bij ritmische gymnastiek. Omvat producten zoals linten. Exclusief producten zoals handheld videogameconsoles met ingebouwde schermen en producten zoals personal computers en computermonitoren.</t>
  </si>
  <si>
    <t>10001829 - Gymnastiek Artikelen - Assortimenten - Omvat alle producten die kunnen worden beschreven/waargenomen als twee of meer afzonderlijke gymnastiekproducten die samen worden verkocht en die bestaan ​​binnen het schema dat behoort tot verschillende bricks, maar tot dezelfde klasse, dat wil zeggen twee of meer producten in hetzelfde pakket die bricks kruisen binnen de klasse Gymnastieksportuitrusting. Omvat producten zoals oefenhoepels die worden verkocht met parallelle leggers. Artikelen die gratis worden ontvangen bij aankopen, moeten worden verwijderd uit het classificatiebesluitvormingsproces. Exclusief producten zoals handheld videogameconsoles met ingebouwde schermen en producten zoals personal computers en computermonitoren.</t>
  </si>
  <si>
    <t>10001830 - Gymnastiek Artikelen - Overig - Omvat alle producten die kunnen worden beschreven/waargenomen als gymnastiekproducten, waarbij de gebruiker van het schema de producten niet kan classificeren in bestaande bricks binnen het schema. Exclusief producten zoals handheld videogameconsoles met ingebouwde schermen en producten zoals personal computers en computermonitoren.</t>
  </si>
  <si>
    <t>10001827 - Gymnastiektoestellen - Omvat alle producten die kunnen worden beschreven/waargenomen als apparatuur voor gebruik in gymnastiek. Omvat producten zoals sprongbokken en leggers. Exclusief producten zoals complete videogameconsoles.</t>
  </si>
  <si>
    <t>10001868 - Boogschieten/Darts Artikelen - Assortimenten - Omvat alle producten die kunnen worden beschreven/waargenomen als twee of meer afzonderlijke Doelsport apparatuur-producten die samen worden verkocht, die bestaan ​​binnen het schema dat tot verschillende bricks behoort, maar tot dezelfde klasse behoort, dat wil zeggen twee of meer producten in hetzelfde pakket die bricks kruisen binnen de Doelsport apparatuur-klasse. Omvat producten zoals bogen en pijlen die samen worden verkocht. Artikelen die gratis worden ontvangen bij aankopen, moeten worden verwijderd uit het classificatiebesluitvormingsproces. Exclusief producten zoals complete videogameconsoles.</t>
  </si>
  <si>
    <t>10001867 - Boogschieten/Darts Artikelen - Onderdelen/Accessoires - Omvat alle producten die kunnen worden beschreven/waargenomen als vervangende onderdelen of accessoires voor Doelsport Apparatuur. Omvat producten zoals dartschachten en pijlpunten. Exclusief producten zoals complete videogameconsoles.</t>
  </si>
  <si>
    <t>10001869 - Boogschieten/Darts Artikelen - Overig - Omvat alle producten die kunnen worden beschreven/waargenomen als Doelsport Apparatuur, waarbij de gebruiker van het schema de producten niet kan classificeren in bestaande bricks binnen het schema. Exclusief producten zoals complete videogameconsoles.</t>
  </si>
  <si>
    <t>10001860 - Darts - Omvat alle producten die kunnen worden beschreven/waargenomen als een klein, cilindrisch object met een taps toelopende punt aan het ene uiteinde en een staartvin aan het andere uiteinde. Meestal worden de pijltjes gericht op een rond scorebord. Exclusief producten zoals complete videogameconsoles.</t>
  </si>
  <si>
    <t>10001865 - Doelwitten (Elektrisch) - Omvat alle producten die kunnen worden beschreven/waargenomen als product dat specifiek is ontworpen om een ​​doelwit te vormen voor projectielen zoals pijlen, kogels en darts. Deze producten worden ondersteund door een stroombron. Omvat producten zoals elektronische dartborden en kleiduifmachines. Exclusief geoogste producten van Agarhoutbomen en bijproducten zoals Bereide/Verwerkte of Niet-Bereide/Onverwerkte Agarhoutbomen.</t>
  </si>
  <si>
    <t>10001866 - Doelwitten (Niet-elektrisch) - Omvat alle producten die kunnen worden beschreven/waargenomen als een niet-aangedreven product dat specifiek is ontworpen om een ​​doelwit te vormen voor projectielen zoals pijlen, kogels en darts. Omvat producten zoals boogschietborden en silhouettedoelen. Exclusief geoogste producten van Arabische Gombomen en bijproducten zoals Bereide/Verwerkte of Niet-Bereide/Onverwerkte Arabische Gombomen.</t>
  </si>
  <si>
    <t>10001862 - Hand- /Kruisbogen - Omvat alle producten die kunnen worden beschreven/waargenomen als sportuitrusting die wordt gebruikt om pijlen af ​​te vuren. Meestal bestaat de boog uit een flexibel, smal stuk hout, dat onder spanning wordt gebogen door een strak touw dat de uiteinden verbindt. Omvat producten zoals handbogen en kruisbogen. Exclusief geoogste producten van Balsemzilverparbomen en bijproducten zoals Bereide/Verwerkte of Niet-Bereide/Onverwerkte Balsemzilverparbomen.</t>
  </si>
  <si>
    <t>10001863 - Pijlen - Omvat alle producten die kunnen worden beschreven/waargenomen als een dunne stok met een scherpe punt aan het ene uiteinde en vaak veren aan het andere uiteinde, die met een boog op een doelwit wordt afgevuurd. Exclusief geoogste producten van Bambaraplanten en bijproducten zoals Bereide/Verwerkte of Niet-Bereide/Onverwerkte Bambaraplanten.</t>
  </si>
  <si>
    <t>10001915 - Aas/Kunstvliegen - Omvat alle producten die kunnen worden beschreven/waargenomen als een substantie of insect dat specifiek wordt gebruikt om vissen aan te trekken. Omvat kunstmatige vliegen, grondvoer en maden. Exclusief geoogste producten van Bambaraplanten en bijproducten zoals Bereide/Verwerkte of Niet-Bereide/Onverwerkte Bambaraplanten.</t>
  </si>
  <si>
    <t>10001917 - Dobbers - Omvat alle producten die kunnen worden beschreven/waargenomen als een drijvend object dat speciaal is ontworpen voor gebruik tijdens het vissen om diepte of beet aan te geven. Omvat producten zoals stilstaand water en kanaalvlotters. Exclusief geoogste producten van Bambaraplanten en bijproducten zoals Bereide/Verwerkte of Niet-Bereide/Onverwerkte Bambaraplanten.</t>
  </si>
  <si>
    <t>10001914 - Hengelmolens - Omvat alle producten die kunnen worden beschreven/waargenomen als een apparaat dat specifiek is ontworpen voor het inzetten en ophalen van vislijn met behulp van een spoel die aan een hengel is bevestigd. Omvat producten zoals automatische vliegenreels en spinmolens. Exclusief geoogste producten van Bambaraplanten en bijproducten zoals Bereide/Verwerkte of Niet-Bereide/Onverwerkte Bambaraplanten.</t>
  </si>
  <si>
    <t>10001913 - Hengels - Omvat alle producten die kunnen worden beschreven/waargenomen als een lange, rechte cilindrische staaf of paal die wordt gebruikt om een ​​stuk lijn te manipuleren met een bevestigde haak, speciaal ontworpen voor het vangen van vissen. Omvat producten zoals vliegvishengels en ijsvishengels. Exclusief geoogste producten van Bambaraplanten en bijproducten zoals Bereide/Verwerkte of Niet-Bereide/Onverwerkte Bambaraplanten.</t>
  </si>
  <si>
    <t>10001921 - Hengels - Accessoires - Omvat alle producten die kunnen worden beschreven/waargenomen als een accessoire voor een hengel. Omvat producten zoals hengelstandaards en gewrichtsuitlijners. Exclusief geoogste producten van Bambaraplanten en bijproducten zoals Bereide/Verwerkte of Niet-Bereide/Onverwerkte Bambaraplanten.</t>
  </si>
  <si>
    <t>10001922 - Hengelsport Artikelen - Assortimenten - Omvat alle producten die kunnen worden beschreven/waargenomen als twee of meer afzonderlijke vis-/hengelproducten die samen worden verkocht, die bestaan ​​binnen het schema dat behoort tot verschillende bricks maar tot dezelfde klasse, dat wil zeggen twee of meer producten in dezelfde verpakking die bricks kruisen binnen de klasse vis-/hengelsportuitrusting. Omvat producten zoals hengels en hengelstandaards die samen worden verkocht. Artikelen die gratis bij aankopen worden ontvangen, moeten worden verwijderd uit het classificatiebesluitvormingsproces. Exclusief geoogste producten van Bambaraplanten en bijproducten zoals Bereide/Verwerkte of Niet-Bereide/Onverwerkte Bambaraplanten.</t>
  </si>
  <si>
    <t>10001923 - Hengelsport Artikelen - Overig - Omvat alle producten die kunnen worden beschreven/waargenomen als een vis-/hengelproduct dat is ontworpen voor recreatief gebruik, waarbij de gebruiker van het schema de producten niet kan classificeren in bestaande bricks binnen het schema. Exclusief geoogste producten van Bambaraplanten en bijproducten zoals Bereide/Verwerkte of Niet-Bereide/Onverwerkte Bambaraplanten.</t>
  </si>
  <si>
    <t>10001916 - Vishaken - Omvat alle producten die kunnen worden beschreven/waargenomen als een gevormd stuk weerhaakmetaal dat speciaal is ontworpen voor gebruik met hengels of hengelstokken en wordt gebruikt om een ​​vis te haken. Omvat producten zoals jighaken en aashaken. Exclusief geoogste producten van Bambaraplanten en bijproducten zoals Bereide/Verwerkte of Niet-Bereide/Onverwerkte Bambaraplanten.</t>
  </si>
  <si>
    <t>10001920 - Vislijn/Visgaren - Omvat alle producten die kunnen worden beschreven/waargenomen als een lijn van materiaal of haar dat speciaal is ontworpen om vissen te vangen. Omvat producten zoals drijvende en zinkende lijnen. Exclusief geoogste producten van Bambaraplanten en bijproducten zoals Bereide/Verwerkte of Niet-Bereide/Onverwerkte Bambaraplanten.</t>
  </si>
  <si>
    <t>10001918 - Visnetten - Omvat alle producten die kunnen worden beschreven/waargenomen als een netwerk van verweven draden dat speciaal is ontworpen om vissen of palingen te vangen of op te slaan. Omvat producten zoals landingsnetten en slingernetten. Exclusief geoogste producten van Bambaraplanten en bijproducten zoals Bereide/Verwerkte of Niet-Bereide/Onverwerkte Bambaraplanten.</t>
  </si>
  <si>
    <t>10005870 - Viszoekers - Omvat alle producten die kunnen worden beschreven/waargenomen als een systeem dat actieve sonar gebruikt om vis en 'de bodem' te detecteren en deze weer te geven op een grafisch weergaveapparaat, over het algemeen een liquid crystal display (LCD) of cathode ray tube (CRT) scherm. Exclusief geoogste producten van Bambaraplanten en bijproducten zoals Bereide/Verwerkte of Niet-Bereide/Onverwerkte Bambaraplanten.</t>
  </si>
  <si>
    <t>10001883 - Jachthulpmiddelen - schoonmaken van prooi - Omvat alle producten die kunnen worden beschreven/waargenomen als een item of gereedschap dat specifiek is ontworpen om het villen en schoonmaken van gejaagde prooien te vergemakkelijken. Omvat producten zoals schoonmaakkits voor in het veld of pluk-hulpmiddelen. Exclusief geoogste producten van Bambaraplanten en bijproducten zoals Bereide/Verwerkte of Niet-Bereide/Onverwerkte Bambaraplanten.</t>
  </si>
  <si>
    <t>10001885 - Jachtsport Accessoires - Assortimenten - Omvat alle producten die kunnen worden beschreven/waargenomen als twee of meer verschillende Jachtsport hulpmiddelen die samen worden verkocht, die bestaan ​​binnen het schema dat behoort tot verschillende bricks maar tot dezelfde klasse, dat wil zeggen twee of meer producten in dezelfde verpakking die bricks kruisen binnen de Jachtsport hulpmiddelen-klasse. Omvat producten zoals een Herten-lokroep fluitje en een veld-kledingkit die samen worden verkocht. Items die gratis worden ontvangen bij aankopen, moeten worden verwijderd uit het classificatiebesluitvormingsproces. Exclusief geoogste producten van Bambaraplanten en bijproducten zoals Bereide/Verwerkte of Niet-Bereide/Onverwerkte Bambaraplanten.</t>
  </si>
  <si>
    <t>10001886 - Jachtsport Accessoires - Overig - Omvat alle producten die kunnen worden beschreven/waargenomen als een hulpmiddel voor de jachtsport, waarbij de gebruiker van het schema de producten niet kan classificeren in bestaande bricks binnen het schema. Exclusief geoogste producten van Bambaraplanten en bijproducten zoals Bereide/Verwerkte of Niet-Bereide/Onverwerkte Bambaraplanten.</t>
  </si>
  <si>
    <t>10001880 - Lokmiddelen/Lokvogels/Roepinstrumenten - Omvat alle producten die kunnen worden beschreven/waargenomen als een apparaat dat een wild dier aantrekt of verleidt en het naar de jager toe trekt. Omvat producten zoals een dierengeur of een herten lokker. Exclusief geoogste producten van Galbanumplanten en bijproducten zoals Bereide/Verwerkte of Niet-Bereide/Onverwerkte Galbanumplanten.</t>
  </si>
  <si>
    <t>10008385 - Paardensport Training/Wedstrijd Accessoires - Omvat alle producten die kunnen worden beschreven/waargenomen als hippische accessoires die zijn ontworpen om ruiters en paarden te helpen tijdens training of een evenementwedstrijd. Omvat producten zoals springbekers, springbalken/balken, vlaggen, markers, pionnen, drijfkegels en andere accessoires ter ondersteuning van de beoefening van de paardensport. Exclusief geoogste producten van Hennabomen en bijproducten zoals Bereide/Verwerkte of Niet-Bereide/Onverwerkte Hennabomen.</t>
  </si>
  <si>
    <t>10008384 - Paardensport Training/Wedstrijduitrusting - Omvat alle producten die kunnen worden beschreven/gezien als ruitersportartikelen die door het paard worden gebruikt en zijn ontworpen om de prestaties tijdens de training of een wedstrijd, zoals dressuur, rijden en springen, te verbeteren. Omvat producten zoals zadels, hoofdstellen, teugels, stijgbeugels, singels, bitten, sporen, zwepen, beenkappen, hoefbellen, dekens, vliegenmaskers en trainingshulpmiddelen. Exclusief geoogste producten van Indigoplanten en bijproducten zoals Bereide/Verwerkte of Niet-Bereide/Onverwerkte Indigoplanten.</t>
  </si>
  <si>
    <t>10008386 - Paardenstal uitrusting/accessoires - Omvat alle producten die kunnen worden beschreven/gezien als stalgereedschap en -accessoires voor paarden en die zijn ontworpen om een veilige omgeving voor paarden in een stal te creëren en te handhaven. Omvat producten zoals voederbakken, drinkbakken, stalmatten, strooisel, omheiningen en verzorgingsproducten. Exclusief geoogste producten van Kamalabomen en bijproducten zoals Bereide/Verwerkte of Niet-Bereide/Onverwerkte Kamalabomen.</t>
  </si>
  <si>
    <t>10001776 - Rackets - Omvat alle producten die kunnen worden beschreven/waargenomen als een plat peddelvormig object dat een patroon van snaren omlijst die worden gebruikt om een ​​bal of shuttle te slaan. Omvat producten zoals tennisrackets en badmintonrackets. Exclusief geoogste producten van Labdanumstruiken en bijproducten zoals Bereide/Verwerkte of Niet-Bereide/Onverwerkte Labdanumstruiken.</t>
  </si>
  <si>
    <t>10001779 - Racketsport Artikelen - Assortimenten - Omvat alle producten die kunnen worden beschreven/waargenomen als twee of meer afzonderlijke producten voor racketsportuitrusting die samen worden verkocht en die bestaan ​​binnen het schema dat behoort tot verschillende bricks, maar tot dezelfde klasse, dat wil zeggen twee of meer producten in dezelfde verpakking die bricks kruisen binnen de klasse Racketsport uitrusting. Omvat producten zoals tennisrackets die worden verkocht met griptape en tennisrackets die worden verkocht met tennistrainingshulpmiddelen. Artikelen die gratis worden ontvangen bij aankopen, moeten worden verwijderd uit het classificatiebesluitvormingsproces. Exclusief geoogste producten van Mastiekbomen en bijproducten zoals Bereide/Verwerkte of Niet-Bereide/Onverwerkte Mastiekbomen.</t>
  </si>
  <si>
    <t>10004097 - Racketsport Artikelen - Overig - Omvat alle producten die kunnen worden beschreven/waargenomen als racketsportuitrusting, waarbij de gebruiker van het schema de producten niet kan classificeren in bestaande bricks binnen het schema. Exclusief geoogste producten van Meekrapplanten en bijproducten zoals Bereide/Verwerkte of Niet-Bereide/Onverwerkte Meekrapplanten.</t>
  </si>
  <si>
    <t>10001778 - Racketsporten - Onderdelen/Accessoires - Omvat alle producten die kunnen worden beschreven/waargenomen als een vervangend onderdeel of accessoire voor racketsporten. Omvat producten zoals griptape, racketsnaren en ballenmachines. Exclusief geoogste producten van Mexicaanse Margrietplanten en bijproducten zoals Bereide/Verwerkte of Niet-Bereide/Onverwerkte Mexicaanse Margrietplanten.</t>
  </si>
  <si>
    <t>10008052 - Draagbare Wapens - Granaten/Explosieven - Omvat alle producten die kunnen worden beschreven/waargenomen als een granaat of explosief. Omvat handgranaten, flitsgranaten, rookgranaten, enz. Exclusief geoogste producten van Mexicaanse Margrietplanten en bijproducten zoals Bereide/Verwerkte of Niet-Bereide/Onverwerkte Mexicaanse Margrietplanten.</t>
  </si>
  <si>
    <t>10008051 - Draagbare Wapens - Raket Aangedreven - Omvat alle producten die kunnen worden beschreven/waargenomen als een handzaam, raketwapen. Omvat producten zoals bazooka's, raketgranaten, enz. Exclusief geoogste producten van Mexicaanse Margrietplanten en bijproducten zoals Bereide/Verwerkte of Niet-Bereide/Onverwerkte Mexicaanse Margrietplanten.</t>
  </si>
  <si>
    <t>10001871 - Geweren - Omvat alle producten die kunnen worden beschreven/waargenomen als een geweer met een lange loop en twee of meer spiraalvormige groeven in de boring. Deze classificatie definieert specifiek producten die zijn ontworpen voor competitief of recreatief schieten. Omvat alle producten (bijv. militaire, nooddienst-, industriële of andere speciale specificaties) die voldoen aan de productdefinitie. Exclusief geoogste producten van Mexicaanse Margrietplanten en bijproducten zoals Bereide/Verwerkte of Niet-Bereide/Onverwerkte Mexicaanse Margrietplanten.</t>
  </si>
  <si>
    <t>10001872 - Jachtgeweren - Omvat alle producten die kunnen worden beschreven/waargenomen als een geweer met een lange loop en een gladde boring, die een groot aantal kogels of schoten tegelijk afvuurt. Producten zijn specifiek ontworpen voor competitief of recreatief schieten. Omvat alle producten (bijv. militaire, nooddienst-, industriële of andere speciale specificaties) die voldoen aan de productdefinitie. Exclusief geoogste producten van Mexicaanse Margrietplanten en bijproducten zoals Bereide/Verwerkte of Niet-Bereide/Onverwerkte Mexicaanse Margrietplanten.</t>
  </si>
  <si>
    <t>10001873 - Luchtbuksen - Omvat alle producten die kunnen worden beschreven/waargenomen als een geweer of geweer, dat een kolom samengeperste lucht of ander gas gebruikt om een ​​projectiel voort te stuwen. Omvat alle producten (bijv. militaire, nooddienst-, industriële of andere speciale specificaties) die voldoen aan de productdefinitie. Exclusief geoogste producten van Mexicaanse Margrietplanten en bijproducten zoals Bereide/Verwerkte of Niet-Bereide/Onverwerkte Mexicaanse Margrietplanten.</t>
  </si>
  <si>
    <t>10001874 - Munitie voor Vuurwapens - Omvat alle producten die kunnen worden beschreven/waargenomen als een projectiel, meestal van metaal, dat met hoge snelheid wordt afgevuurd met een vuurwapen voor de jacht of schietsport. Omvat alle producten (bijv. militaire, nooddienst-, industriële of andere speciale specificaties) die voldoen aan de productdefinitie. Exclusief geoogste producten van Mexicaanse Margrietplanten en bijproducten zoals Bereide/Verwerkte of Niet-Bereide/Onverwerkte Mexicaanse Margrietplanten.</t>
  </si>
  <si>
    <t>10001870 - Revolvers/Pistolen - Omvat alle producten die kunnen worden beschreven/waargenomen als een geweer met korte loop dat speciaal is ontworpen voor competitief of recreatief schieten. Omvat alle producten (bijv. militaire, nooddienst-, industriële of andere speciale specificaties) die voldoen aan de productdefinitie. Omvat producten zoals revolvers en pistolen. Exclusief geoogste producten van Mexicaanse Margrietplanten en bijproducten zoals Bereide/Verwerkte of Niet-Bereide/Onverwerkte Mexicaanse Margrietplanten.</t>
  </si>
  <si>
    <t>10001878 - Schietsportartikelen - Assortimenten - Omvat alle producten die kunnen worden beschreven/waargenomen als twee of meer afzonderlijke Schietsportartikel-producten die samen worden verkocht, die bestaan ​​binnen het schema dat tot verschillende bricks behoort, maar tot dezelfde klasse, dat wil zeggen twee of meer producten in hetzelfde pakket die bricks kruisen binnen de Schietsportartikelen-klasse. Omvat producten zoals wapens en munitie die samen worden verkocht. Artikelen die gratis worden ontvangen bij aankopen, moeten worden verwijderd uit het classificatiebesluitvormingsproces. Exclusief geoogste producten van Mexicaanse Margrietplanten en bijproducten zoals Bereide/Verwerkte of Niet-Bereide/Onverwerkte Mexicaanse Margrietplanten.</t>
  </si>
  <si>
    <t>10001879 - Schietsportartikelen - Overig - Omvat alle producten die kunnen worden beschreven/waargenomen als Schietsportartikelen, waarbij de gebruiker van het schema de producten niet kan classificeren in bestaande bricks binnen het schema. Exclusief geoogste producten van Mexicaanse Margrietplanten en bijproducten zoals Bereide/Verwerkte of Niet-Bereide/Onverwerkte Mexicaanse Margrietplanten.</t>
  </si>
  <si>
    <t>10001877 - Vuurwapens - Onderdelen/Accessoires - Omvat alle producten die kunnen worden beschreven/waargenomen als een vervangend onderdeel of accessoire voor Sporting Firearms. Omvat alle producten (bijv. militaire, nooddienst-, industriële of andere speciale specificaties) die passen bij de productdefinitie. Omvat producten zoals richtkijkers en munitiemagazijnen. Exclusief geoogste producten van Mexicaanse Margrietplanten en bijproducten zoals Bereide/Verwerkte of Niet-Bereide/Onverwerkte Mexicaanse Margrietplanten.</t>
  </si>
  <si>
    <t>10008053 - Zware Wapens - Omvat alle producten die kunnen worden beschreven/waargenomen als een zwaar gemonteerd wapen. dit zijn wapens die als 'zwaar' worden geïdentificeerd vanwege het gewicht en de last van de wapens zelf en waarvan het ontwerp een groter bereik, penetratie en vernietigende kracht biedt tegen voertuigen, gebouwen, vliegtuigen en lichte versterkingen dan standaardgeweerkalibers. Exclusief geoogste producten van Mexicaanse Margrietplanten en bijproducten zoals Bereide/Verwerkte of Niet-Bereide/Onverwerkte Mexicaanse Margrietplanten.</t>
  </si>
  <si>
    <t>10008055 - Zware Wapens - Munitie - Omvat alle producten die kunnen worden beschreven/waargenomen als een projectiel, meestal van metaal, dat wordt afgevuurd vanuit een zwaar wapen. Exclusief geoogste producten van Mexicaanse Margrietplanten en bijproducten zoals Bereide/Verwerkte of Niet-Bereide/Onverwerkte Mexicaanse Margrietplanten.</t>
  </si>
  <si>
    <t>10008054 - Zware Wapens - Onderdelen en Accessoires - Omvat alle producten die kunnen worden beschreven/waargenomen als een vervangend onderdeel of accessoire voor zware gemonteerde wapens. Omvat producten zoals kijkers en munitiemagazijnen of munitievoedingssystemen. Exclusief geoogste producten van Mexicaanse Margrietplanten en bijproducten zoals Bereide/Verwerkte of Niet-Bereide/Onverwerkte Mexicaanse Margrietplanten.</t>
  </si>
  <si>
    <t>10001841 - Skateboard Artikelen - Onderdelen/Accessoires - Omvat alle producten die kunnen worden beschreven/waargenomen als vervangende onderdelen of accessoires voor skateboards en die afzonderlijk of als aanvulling op skateboards worden verkocht. Omvat producten zoals skatehellingen en skateboardwielen. Exclusief geoogste producten van Mexicaanse Margrietplanten en bijproducten zoals Bereide/Verwerkte of Niet-Bereide/Onverwerkte Mexicaanse Margrietplanten.</t>
  </si>
  <si>
    <t>10001842 - Skateboard/Sportscooter Artikelen - Assortimenten - Omvat alle producten die kunnen worden beschreven/waargenomen als twee of meer afzonderlijke scooter-/skateboardsportuitrustingsproducten die samen worden verkocht en die bestaan ​​binnen het schema dat tot verschillende bricks behoort, maar tot dezelfde klasse, dat wil zeggen twee of meer producten in hetzelfde pakket die bricks kruisen binnen de klasse Scooter-/skateboardsportuitrusting. Omvat producten zoals skateboards die worden verkocht met skateboardhellingen. Artikelen die gratis worden ontvangen bij aankopen, moeten worden verwijderd uit het classificatiebesluitvormingsproces. Exclusief geoogste producten van Perubalsembomen en bijproducten zoals Bereide/Verwerkte of Niet-Bereide/Onverwerkte Perubalsembomen.</t>
  </si>
  <si>
    <t>10001843 - Skateboard/Sportscooter Artikelen - Overig - Omvat alle producten die kunnen worden beschreven/waargenomen als scooter-/skateboardsportuitrusting, waarbij de gebruiker van het schema de producten niet kan classificeren in bestaande bricks binnen het schema. Exclusief geoogste producten van Senegalese Palissanderbomen en bijproducten zoals Bereide/Verwerkte of Niet-Bereide/Onverwerkte Senegalese Palissanderbomen.</t>
  </si>
  <si>
    <t>10001840 - Skateboards (Niet-elektrisch) - Omvat alle producten die kunnen worden beschreven/waargenomen als een smal bord met wielen eronder, dat handmatig wordt aangedreven door een persoon die op het bord staat en vooruit beweegt met één voet om zich van de grond af te duwen. Exclusief geoogste producten van Styraxbomen en bijproducten zoals Bereide/Verwerkte of Niet-Bereide/Onverwerkte Styraxbomen.</t>
  </si>
  <si>
    <t>10005814 - Sportscooters (Elektrisch) - Omvat alle producten die kunnen worden beschreven/waargenomen als gemotoriseerde sportuitrusting bestaande uit een smal bord met wielen en bevestigde sturen en remmen om te helpen bij het sturen en controleren. Deze producten worden gebruikt voor sportactiviteiten en zijn niet bedoeld voor gebruik op de openbare weg. Exclusief geoogste producten van Taraplanten en bijproducten zoals Bereide/Verwerkte of Niet-Bereide/Onverwerkte Taraplanten.</t>
  </si>
  <si>
    <t>10001780 - Slaghouten/Sticks/Knuppels - Omvat alle producten die kunnen worden beschreven/waargenomen als een instrument dat specifiek is ontworpen om ballen te slaan of om te leiden en dat doorgaans is bedoeld voor gebruik bij het beoefenen van sporten. Omvat producten zoals cricketbats, honkbalknuppels, hockeysticks en golfclubs. Exclusief geoogste producten van Taraplanten en bijproducten zoals Bereide/Verwerkte of Niet-Bereide/Onverwerkte Taraplanten.</t>
  </si>
  <si>
    <t>10001787 - Slaghouten/Sticks/Knuppels - Overig - Omvat alle producten die kunnen worden beschreven/waargenomen als een sportknuppel, stick, club, keu of hamer, waarbij de gebruiker van het schema de producten niet kan classificeren in bestaande bricks binnen het schema. Exclusief geoogste producten van Taraplanten en bijproducten zoals Bereide/Verwerkte of Niet-Bereide/Onverwerkte Taraplanten.</t>
  </si>
  <si>
    <t>10001905 - Beschermbrillen/Oogmaskers - Omvat alle producten die kunnen worden beschreven/waargenomen als beschermende brillen die speciaal zijn ontworpen voor gebruik tijdens sporten of spelen. Exclusief geoogste producten van Taraplanten en bijproducten zoals Bereide/Verwerkte of Niet-Bereide/Onverwerkte Taraplanten.</t>
  </si>
  <si>
    <t>10001909 - Beschermende Steunriemen - Omvat alle producten die kunnen worden beschreven/waargenomen als een riem die om de taille wordt gedragen om de onderrug te ondersteunen tijdens sporten of oefeningen. Exclusief geoogste producten van Taraplanten en bijproducten zoals Bereide/Verwerkte of Niet-Bereide/Onverwerkte Taraplanten.</t>
  </si>
  <si>
    <t>10001907 - Lichaamsbeschermers - Omvat alle producten die kunnen worden beschreven/waargenomen als beschermende lichaamsvulling of -bescherming die speciaal zijn ontworpen voor gebruik tijdens sporten of spelen. Omvat producten zoals scheenbeschermers en kniebeschermers. Exclusief geoogste producten van Taraplanten en bijproducten zoals Bereide/Verwerkte of Niet-Bereide/Onverwerkte Taraplanten.</t>
  </si>
  <si>
    <t>10001904 - Mondbeschermers - Omvat alle producten die kunnen worden beschreven/waargenomen als een beschermende bescherming of schild voor de mond en tanden, speciaal ontworpen voor gebruik tijdens sporten of spelen. Exclusief geoogste producten van Taraplanten en bijproducten zoals Bereide/Verwerkte of Niet-Bereide/Onverwerkte Taraplanten.</t>
  </si>
  <si>
    <t>10001911 - Sport Beschermingsartikelen - Assortimenten - Omvat alle producten die kunnen worden beschreven/waargenomen als twee of meer afzonderlijke Sport Persoonlijke Beschermingsmiddelen-producten die samen worden verkocht, die bestaan ​​binnen het schema dat tot verschillende bricks behoort, maar tot dezelfde klasse, dat wil zeggen twee of meer producten in dezelfde verpakking die bricks kruisen binnen de Sport Persoonlijke Beschermingsmiddelen-klasse. Omvat producten zoals scheenbeschermers en sportondersteuningsgordels die samen worden verkocht. Artikelen die gratis worden ontvangen bij aankopen, moeten worden verwijderd uit het classificatiebesluitvormingsproces. Exclusief geoogste producten van Taraplanten en bijproducten zoals Bereide/Verwerkte of Niet-Bereide/Onverwerkte Taraplanten.</t>
  </si>
  <si>
    <t>10001912 - Sport Beschermingsartikelen - Overig - Omvat alle producten die kunnen worden beschreven/waargenomen als persoonlijke sportbeschermingsmiddelen, waarbij de gebruiker van het schema de producten niet kan classificeren in bestaande bricks binnen het schema. Exclusief geoogste producten van Taraplanten en bijproducten zoals Bereide/Verwerkte of Niet-Bereide/Onverwerkte Taraplanten.</t>
  </si>
  <si>
    <t>10005812 - Afstandmeters - Omvat alle producten die kunnen worden beschreven/waargenomen als een apparaat om de afstand van een object te bepalen door een laserstraal naar het object te sturen waarvan het bereik vereist is en de afstand te berekenen. Het product wordt gebruikt bij jagen en golfen. Exclusief geoogste producten van Taraplanten en bijproducten zoals Bereide/Verwerkte of Niet-Bereide/Onverwerkte Taraplanten.</t>
  </si>
  <si>
    <t>10008282 - Drinkflessen - Omvat alle producten die kunnen worden beschreven/waargenomen als drinkflessen. Deze producten kunnen worden gebouwd met een aangepaste sportdop en worden gebruikt bij verschillende sporten zoals fietsen, hardlopen, fitness en andere. Exclusief geoogste producten van Taraplanten en bijproducten zoals Bereide/Verwerkte of Niet-Bereide/Onverwerkte Taraplanten.</t>
  </si>
  <si>
    <t>10005703 - Pompen (Aangedreven) - Omvat alle producten die kunnen worden beschreven/waargenomen als een aangedreven pomp die speciaal is ontworpen om producten op te blazen die worden gebruikt bij sportactiviteiten. Exclusief geoogste producten van Taraplanten en bijproducten zoals Bereide/Verwerkte of Niet-Bereide/Onverwerkte Taraplanten.</t>
  </si>
  <si>
    <t>10005702 - Pompen (Niet-aangedreven) - Omvat alle producten die kunnen worden beschreven/waargenomen als een niet-aangedreven pomp die speciaal is ontworpen om producten op te blazen die worden gebruikt bij sportactiviteiten. Omvat producten zoals vloerpompen. Exclusief geoogste producten van Taraplanten en bijproducten zoals Bereide/Verwerkte of Niet-Bereide/Onverwerkte Taraplanten.</t>
  </si>
  <si>
    <t>10004111 - Sport Scorebenodigdheden (Elektrisch) - Omvat alle producten die kunnen worden beschreven/waargenomen als aangedreven apparatuur die speciaal is ontworpen om scores en tijden van wedstrijden op te nemen of weer te geven. Omvat producten zoals wedstrijdklokken en draagbare elektronische scoreborden. Exclusief geoogste producten van Taraplanten en bijproducten zoals Bereide/Verwerkte of Niet-Bereide/Onverwerkte Taraplanten.</t>
  </si>
  <si>
    <t>10001902 - Sportartikelen - Accessoires - Assortimenten - Omvat alle producten die kunnen worden beschreven/waargenomen als twee of meer afzonderlijke Sportuitrusting Accessoires die samen worden verkocht, die bestaan ​​binnen het schema dat behoort tot verschillende bricks maar tot dezelfde klasse, dat wil zeggen twee of meer producten in dezelfde verpakking die bricks kruisen binnen de Sportuitrusting Accessoires klasse. Omvat producten zoals Golfstick beschermers en Golf Scorekaarten die samen worden verkocht en Cricketstick beschermers en Cricketmatten die samen worden verkocht. Artikelen die gratis worden ontvangen bij aankopen, moeten worden verwijderd uit het classificatiebesluitvormingsproces. Exclusief geoogste producten van Taraplanten en bijproducten zoals Bereide/Verwerkte of Niet-Bereide/Onverwerkte Taraplanten.</t>
  </si>
  <si>
    <t>10001903 - Sportartikelen - Accessoires - Overig - Omvat alle producten die kunnen worden beschreven/waargenomen als Sportuitrusting Accessoires, waarbij de gebruiker van het schema de producten niet kan classificeren in bestaande bricks binnen het schema. Exclusief geoogste producten van Terpentijnbomen en bijproducten zoals Bereide/Verwerkte of Niet-Bereide/Onverwerkte Terpentijnbomen.</t>
  </si>
  <si>
    <t>10001897 - Sportartikelen - Bowlingkegels/Kegels/Stumps - Omvat alle producten die kunnen worden beschreven/waargenomen als verticale lengtes hout of synthetisch materiaal die speciaal zijn ontworpen voor gebruik als doelwit bij het gooien van een bal. Omvat producten zoals kegels, kegelspelen en cricketstokken. Exclusief geoogste producten van Verfbremstruiken en bijproducten zoals Bereide/Verwerkte of Niet-Bereide/Onverwerkte Verfbremstruiken.</t>
  </si>
  <si>
    <t>10001894 - Sportartikelen - Doelen/Netten - Accessoires - Omvat alle producten die kunnen worden beschreven/waargenomen als een accessoire voor sportdoelen of netten. Omvat producten zoals bevestigingsmaterialen voor doelen of wielen voor mobiele cricketkooien. Exclusief geoogste producten van Wapalmbomen en bijproducten zoals Bereide/Verwerkte of Niet-Bereide/Onverwerkte Waspalmbomen.</t>
  </si>
  <si>
    <t>10001893 - Sportartikelen - Doelen/Netten/Omheiningen - Omvat alle producten die kunnen worden beschreven/waargenomen als structuur van een of meer palen, soms ter ondersteuning van een net, dat doorgaans wordt gebruikt om punten te scoren in balsporten, maar ook kan worden gebruikt om de doorgang van een bal tijdens de speltraining te beperken. Omvat voetbaldoelen, tennisnetten en cricketnetten. Exclusief geoogste producten van Wierookbomen en bijproducten zoals Bereide/Verwerkte of Niet-Bereide/Onverwerkte Wierookbomen.</t>
  </si>
  <si>
    <t>10001896 - Sportartikelen - Markeerapparaten - Omvat alle producten die kunnen worden beschreven/waargenomen als een item of product dat specifiek is ontworpen voor het markeren van een sportterrein, grens, speelveld, slagpositie of scorepositie. Omvat producten zoals markeringsvlaggen, tees en lijnmarkeringsmachines. Exclusief geoogste producten van Adelaarsvarens en bijproducten zoals Bereide/Verwerkte of Niet-Bereide/Onverwerkte Adelaarsvarens.</t>
  </si>
  <si>
    <t>10001900 - Sportartikelen - Matten/Tapijten - Omvat alle producten die kunnen worden beschreven/waargenomen als een textielvloer of grondbedekking, die kan zijn opgevuld en specifiek is ontworpen voor gebruik tijdens sportactiviteiten. Omvat producten zoals een Indoor Cricket oppervlak en een Yoga Mat. Exclusief geoogste producten van Adelaarsvarens en bijproducten zoals Bereide/Verwerkte of Niet-Bereide/Onverwerkte Adelaarsvarens.</t>
  </si>
  <si>
    <t>10001898 - Sportartikelen - Opbergrekken/Standaards - Omvat alle producten die kunnen worden beschreven/waargenomen als een standaard of structuur die specifiek is ontworpen om sportuitrusting te houden of op te slaan. Omvat producten zoals Ballenbakken of fietsenrekken. Exclusief geoogste producten van Adelaarsvarens en bijproducten zoals Bereide/Verwerkte of Niet-Bereide/Onverwerkte Adelaarsvarens.</t>
  </si>
  <si>
    <t>10001899 - Sportartikelen - Scorebenodigdheden (Niet-elektrisch) - Omvat alle producten die kunnen worden beschreven/waargenomen als niet-aangedreven apparatuur die specifiek is ontworpen voor het opnemen of weergeven van spelscores en tijden. Omvat producten zoals scoreborden met losse nummers of met nummers die omgekeerd worden. Exclusief geoogste producten van Adelaarsvarens en bijproducten zoals Bereide/Verwerkte of Niet-Bereide/Onverwerkte Adelaarsvarens.</t>
  </si>
  <si>
    <t>10001892 - Sportartikelen - Tassen/Koffers/Hoezen - Omvat alle producten die kunnen worden beschreven/waargenomen als een container of hoes die specifiek is ontworpen voor het vervoeren en beschermen van sportuitrusting. Omvat producten zoals Golftassen of biljarttafel beschermlakens. Exclusief geoogste producten van Adelaarsvarens en bijproducten zoals Bereide/Verwerkte of Niet-Bereide/Onverwerkte Adelaarsvarens.</t>
  </si>
  <si>
    <t>10003688 - Sportartikelen - Assortimenten - Omvat alle producten die kunnen worden beschreven/waargenomen als twee of meer afzonderlijke sportuitrustingsproducten die samen worden verkocht en die binnen het schema vallen, maar tot verschillende klassen behoren, dat wil zeggen twee of meer producten in dezelfde verpakking die klassen binnen de sportuitrustingsfamilie overschrijden. Omvat producten zoals voetballen en voetbaldoelen die samen worden verkocht. Artikelen die gratis worden ontvangen bij aankopen, moeten worden verwijderd uit het classificatiebesluitvormingsproces. Exclusief geoogste producten van Adelaarsvarens en bijproducten zoals Bereide/Verwerkte of Niet-Bereide/Onverwerkte Adelaarsvarens.</t>
  </si>
  <si>
    <t>10001772 - Boemerangs - Omvat alle producten die kunnen worden beschreven/waargenomen als een gebogen stuk hout dat, wanneer het wordt gegooid, terugkeert naar de werper. Exclusief geoogste producten van Adelaarsvarens en bijproducten zoals Bereide/Verwerkte of Niet-Bereide/Onverwerkte Adelaarsvarens.</t>
  </si>
  <si>
    <t>10001771 - Frisbees - Omvat alle producten die kunnen worden beschreven/waargenomen als een schijf, normaal gesproken gemaakt van plastic, die door de ene speler wordt gegooid en door een andere speler wordt gevangen. Exclusief geoogste producten van Adelaarsvarens en bijproducten zoals Bereide/Verwerkte of Niet-Bereide/Onverwerkte Adelaarsvarens.</t>
  </si>
  <si>
    <t>10001769 - Pucks - Omvat alle producten die kunnen worden beschreven/waargenomen als een gevulkaniseerde rubberen schijf die wordt gebruikt bij ijshockey of zaalhockey. Exclusief geoogste producten van Adelaarsvarens en bijproducten zoals Bereide/Verwerkte of Niet-Bereide/Onverwerkte Adelaarsvarens.</t>
  </si>
  <si>
    <t>10001770 - Shuttles - Omvat alle producten die kunnen worden beschreven/waargenomen als een projectiel dat heen en weer wordt geslagen door rackets tijdens het badmintonnen. Meestal bestaan ​​ze uit een bal van kurk of rubber met een kroon van veren of synthetisch materiaal. Exclusief geoogste producten van Adelaarsvarens en bijproducten zoals Bereide/Verwerkte of Niet-Bereide/Onverwerkte Adelaarsvarens.</t>
  </si>
  <si>
    <t>10001768 - Sportballen - Omvat alle producten die kunnen worden beschreven/waargenomen als een bolvormig object, dat wordt geslagen, geschopt of gegooid tijdens sportactiviteiten. Omvat producten zoals voetballen, golfballen, netballen, hockeyballen, rugbyballen en tafeltennisballen. Exclusief geoogste producten van Adelaarsvarens en bijproducten zoals Bereide/Verwerkte of Niet-Bereide/Onverwerkte Adelaarsvarens.</t>
  </si>
  <si>
    <t>10001774 - Sportballen/Pucks/Shuttles/Frisbees/Boemerangs - Assortimenten - Omvat alle producten die kunnen worden beschreven/waargenomen als twee of meer verschillende Sport Ballen/Pucks/Shuttles/Frisbees/Boomerang-producten die samen worden verkocht en die bestaan ​​binnen het schema dat tot verschillende bricks behoort, maar tot dezelfde klasse, dat wil zeggen twee of meer producten in dezelfde verpakking die bricks kruisen binnen de Sport Ballen/Pucks/Shuttles/Frisbees/Boomerang-klasse. Omvat producten zoals een kinderfrisbee en -boemerang die samen worden verkocht. Artikelen die gratis worden ontvangen bij aankopen, moeten worden verwijderd uit het classificatiebesluitvormingsproces. Exclusief geoogste producten van Alruinplanten en bijproducten zoals Bereide/Verwerkte of Niet-Bereide/Onverwerkte Alruinplanten.</t>
  </si>
  <si>
    <t>10001775 - Sportballen/Pucks/Shuttles/Frisbees/Boemerangs - Overig - Omvat alle producten die kunnen worden beschreven/waargenomen als een Sportbal, Puck, Shuttle, Frisbee of Boomerang, waarbij de gebruiker van het schema de producten niet kan classificeren in bestaande bricks binnen het schema. Exclusief geoogste producten van Alruinplanten en bijproducten zoals Bereide/Verwerkte of Niet-Bereide/Onverwerkte Alruinplanten.</t>
  </si>
  <si>
    <t>10001855 - Sporttafels - Omvat alle producten die kunnen worden beschreven/waargenomen als tafels waarop tafelsporten worden gespeeld. Omvat producten zoals pooltafels en tafeltennistafels. Exclusief geoogste producten van Alruinplanten en bijproducten zoals Bereide/Verwerkte of Niet-Bereide/Onverwerkte Alruinplanten.</t>
  </si>
  <si>
    <t>10001859 - Sporttafels - Overig - Omvat alle producten die kunnen worden beschreven/waargenomen als sporttafels, waarbij de gebruiker van het schema de producten niet kan classificeren in bestaande bricks binnen het schema. Exclusief geoogste producten van Alruinplanten en bijproducten zoals Bereide/Verwerkte of Niet-Bereide/Onverwerkte Alruinplanten.</t>
  </si>
  <si>
    <t>10001798 - Trekking/Bergsport Artikelen - Omvat alle producten die kunnen worden beschreven/waargenomen als sportuitrusting die specifiek is ontworpen voor gebruik bij trekking of bergbeklimmen. Omvat producten zoals stijgijzers, kompassen, klimtouwen en ijsbijlen. Exclusief geoogste producten van Alruinplanten en bijproducten zoals Bereide/Verwerkte of Niet-Bereide/Onverwerkte Alruinplanten.</t>
  </si>
  <si>
    <t>10001805 - Trekking/Bergsport Artikelen - Overig - Omvat alle producten die kunnen worden beschreven/waargenomen als trekking-/bergbeklimmingssportuitrusting, waarbij de gebruiker van het schema de producten niet kan classificeren in bestaande bricks binnen het schema. Exclusief geoogste producten van Alruinplanten en bijproducten zoals Bereide/Verwerkte of Niet-Bereide/Onverwerkte Alruinplanten.</t>
  </si>
  <si>
    <t>10001834 - Buggies/Boards voor Vlieger/Parachute/Kiting (Niet-elektrisch) - Omvat alle producten die kunnen worden beschreven/waargenomen als een niet-aangedreven board of buggy die wordt gebruikt om over land of water te scheren, of om een ​​parachutevlucht te helpen sturen, waar een vlieger of parachute aan is bevestigd. Omvat producten zoals vliegerbuggy's en kiteboards. Exclusief geoogste producten van Alruinplanten en bijproducten zoals Bereide/Verwerkte of Niet-Bereide/Onverwerkte Alruinplanten.</t>
  </si>
  <si>
    <t>10001832 - Parachutes - Omvat producten die kunnen worden beschreven/waargenomen als een apparaat dat aan mensen of objecten wordt bevestigd om ze langzaam en veilig te laten vallen wanneer ze uit een vliegtuig worden gedropt. Het bestaat uit een groot stuk dun doek dat in de lucht openvouwt en een parapluvorm vormt. Exclusief geoogste producten van Alruinplanten en bijproducten zoals Bereide/Verwerkte of Niet-Bereide/Onverwerkte Alruinplanten.</t>
  </si>
  <si>
    <t>10001835 - Vlieger/Parachute Artikelen - Onderdelen/Accessoires - Omvat alle producten die kunnen worden beschreven/waargenomen als producten die specifiek zijn ontworpen als vervangende onderdelen of accessoires voor kiting- of parachutespringuitrusting. Omvat producten zoals achterassen voor kite-buggies of trekkoorden voor parachutes. Exclusief geoogste producten van Alruinplanten en bijproducten zoals Bereide/Verwerkte of Niet-Bereide/Onverwerkte Alruinplanten.</t>
  </si>
  <si>
    <t>10001838 - Vlieger/Parachute Artikelen - Overig - Omvat alle producten die kunnen worden beschreven/waargenomen als Vliegeren/Parachute/Kiting sportapparatuur, waarbij de gebruiker van het schema de producten niet kan classificeren in bestaande bricks binnen het schema. Exclusief geoogste producten van Alruinplanten en bijproducten zoals Bereide/Verwerkte of Niet-Bereide/Onverwerkte Alruinplanten.</t>
  </si>
  <si>
    <t>10001837 - Vlieger/Parachute/Kiting Artikelen - Assortimenten - Omvat alle producten die kunnen worden beschreven/waargenomen als twee of meer afzonderlijke Vlieger/Parachute/Kiting sport apparatuur-producten die samen worden verkocht en die binnen het schema vallen en tot verschillende bricks behoren, maar tot dezelfde klasse behoren, dat wil zeggen twee of meer producten in hetzelfde pakket die bricks binnen de Vlieger/Parachute/Kiting sport apparatuur-klasse kruisen. Omvat producten zoals vliegers die worden verkocht met buggy's. Artikelen die gratis worden ontvangen bij aankopen, moeten worden verwijderd uit het classificatiebesluitvormingsproces. Exclusief geoogste producten van Alruinplanten en bijproducten zoals Bereide/Verwerkte of Niet-Bereide/Onverwerkte Alruinplanten.</t>
  </si>
  <si>
    <t>10001831 - Vliegers - Omvat alle producten die kunnen worden beschreven/waargenomen als een licht frame bedekt met materiaal, dat specifiek is ontworpen om aerodynamisch te zijn. Ze kunnen in de wind worden gevlogen voor sport of recreatie en op grotere schaal kunnen ze ook worden gebruikt om mensen over de grond te trekken op kiteboards of buggy's. Omvat producten zoals 1-lijns, 2-lijns en 4-lijns vliegers. Exclusief geoogste producten van Bilzekruidplanten en bijproducten zoals Bereide/Verwerkte of Niet-Bereide/Onverwerkte Bilzekruidplanten.</t>
  </si>
  <si>
    <t>10001889 - Sport- en Pleziervaartuigen - Onderdelen/Accessoires (Niet-elektrisch) - Omvat alle producten die kunnen worden beschreven/waargenomen als vervangende onderdelen of accessoires voor watervaartuigen. Omvat alle producten (bijv. militaire, nooddienst-, industriële of andere speciale specificaties) die voldoen aan de productdefinitie. Omvat producten zoals roeiriemen en boothoezen. Exclusief geoogste producten van Bilzekruidplanten en bijproducten zoals Bereide/Verwerkte of Niet-Bereide/Onverwerkte Bilzekruidplanten.</t>
  </si>
  <si>
    <t>10001887 - Sport- en Pleziervaartuigen (Niet-elektrisch) - Omvat alle producten die kunnen worden beschreven/waargenomen als watervaartuigen die specifiek zijn ontworpen voor watersporten. Omvat alle producten (bijv. militaire, nooddienst-, industriële of andere speciale specificaties) die voldoen aan de productdefinitie. Exclusief geoogste producten van Bilzekruidplanten en bijproducten zoals Bereide/Verwerkte of Niet-Bereide/Onverwerkte Bilzekruidplanten.</t>
  </si>
  <si>
    <t>10001890 - Uitrusting voor Vaartuigen (Niet-aangedreven) - Assortimenten - Omvat alle producten die kunnen worden beschreven/waargenomen als twee of meer afzonderlijke niet-aangedreven Watervaartuig apparatuur-producten die samen worden verkocht, die bestaan ​​binnen het schema dat tot verschillende bricks behoort, maar tot dezelfde klasse, dat wil zeggen twee of meer producten in dezelfde verpakking die bricks kruisen binnen de Watervaartuig apparatuur - niet aangedreven-klasse. Omvat alle producten (bijv. militaire, nooddienst-, industriële of andere speciale specificaties) die passen bij de productdefinitie. Omvat producten zoals kano's en peddels die samen worden verkocht. Artikelen die gratis worden ontvangen bij aankopen, moeten worden verwijderd uit het classificatiebesluitvormingsproces. Exclusief geoogste producten van Bilzekruidplanten en bijproducten zoals Bereide/Verwerkte of Niet-Bereide/Onverwerkte Bilzekruidplanten.</t>
  </si>
  <si>
    <t>10001891 - Uitrusting voor Vaartuigen (Niet-aangedreven) - Overig - Omvat alle producten die kunnen worden beschreven/waargenomen als niet-aangedreven Watervaartuig apparatuur, waarbij de gebruiker van het schema de producten niet kan classificeren in bestaande bricks binnen het schema. Omvat alle producten (bijv. militaire, nooddienst-, industriële of andere speciale specificaties) die passen bij de productdefinitie. Exclusief geoogste producten van Bilzekruidplanten en bijproducten zoals Bereide/Verwerkte of Niet-Bereide/Onverwerkte Bilzekruidplanten.</t>
  </si>
  <si>
    <t>10001794 - Curlingstenen - Omvat alle producten die kunnen worden beschreven/waargenomen als stenen die zijn ontworpen om over een ijsoppervlak naar een doel te glijden. Exclusief geoogste producten van Bilzekruidplanten en bijproducten zoals Bereide/Verwerkte of Niet-Bereide/Onverwerkte Bilzekruidplanten.</t>
  </si>
  <si>
    <t>10001792 - Ski's/Skiboards/Snowboards - Omvat alle producten die kunnen worden beschreven/waargenomen als een plat apparaat dat aan de voeten wordt gedragen om de drager te helpen over sneeuw te glijden en dat voornamelijk wordt gebruikt voor recreatieve en sportieve doeleinden. Omvat producten zoals een paar sneeuwski's, waarbij er één aan elke voet is bevestigd, of een enkel snowboard waaraan beide voeten zijn bevestigd. Exclusief geoogste producten van Bilzekruidplanten en bijproducten zoals Bereide/Verwerkte of Niet-Bereide/Onverwerkte Bilzekruidplanten.</t>
  </si>
  <si>
    <t>10001790 - Sleeën - Omvat alle producten die kunnen worden beschreven/waargenomen als een niet-aangedreven voertuig dat op lopers is gemonteerd en over sneeuw en ijs glijdt en wordt bemand door een of meer personen. Deze producten worden voornamelijk gebruikt voor sportieve en recreatieve doeleinden. Omvat producten zoals sleeën, bobsleeën en rodelsleeën. Exclusief geoogste producten van Bilzekruidplanten en bijproducten zoals Bereide/Verwerkte of Niet-Bereide/Onverwerkte Bilzekruidplanten.</t>
  </si>
  <si>
    <t>10001796 - Wintersport Artikelen - Assortimenten - Omvat alle producten die kunnen worden beschreven/waargenomen als twee of meer afzonderlijke sneeuw-/ijssportuitrustingsproducten die samen worden verkocht en die binnen het schema vallen en behoren tot verschillende bricks, maar tot dezelfde klasse, dat wil zeggen twee of meer producten in dezelfde verpakking die bricks kruisen binnen de sneeuw-/ijssportuitrustingsklasse. Omvat producten zoals ski's die worden verkocht met bindingen. Artikelen die gratis worden ontvangen bij aankopen, moeten worden verwijderd uit het classificatiebesluitvormingsproces. Exclusief geoogste producten van Bilzekruidplanten en bijproducten zoals Bereide/Verwerkte of Niet-Bereide/Onverwerkte Bilzekruidplanten.</t>
  </si>
  <si>
    <t>10001795 - Wintersport Artikelen - Onderdelen/Accessoires - Omvat alle producten die kunnen worden beschreven/waargenomen als een vervangend onderdeel of accessoire voor een item van sneeuw- of ijssportuitrusting. Omvat producten zoals skistokken en curlingvegers. Exclusief geoogste producten van Bilzekruidplanten en bijproducten zoals Bereide/Verwerkte of Niet-Bereide/Onverwerkte Bilzekruidplanten.</t>
  </si>
  <si>
    <t>10001797 - Wintersport Artikelen - Overig - Omvat alle producten die kunnen worden beschreven/waargenomen als sneeuw-/ijssportuitrusting, waarbij de gebruiker van het schema de producten niet kan classificeren in bestaande bricks binnen het schema. Exclusief geoogste producten van Bilzekruidplanten en bijproducten zoals Bereide/Verwerkte of Niet-Bereide/Onverwerkte Bilzekruidplanten.</t>
  </si>
  <si>
    <t>10001844 - Boards/Ski's (Watersport) - Omvat alle producten die kunnen worden beschreven/waargenomen als boards of ski's die worden gebruikt voor watersporten. Omvat producten zoals surfskiboards, surfbodyboards en waterski's. Exclusief geoogste producten van Bitterzoetplanten en bijproducten zoals Bereide/Verwerkte of Niet-Bereide/Onverwerkte Bitterzoetplanten.</t>
  </si>
  <si>
    <t>10001845 - Boards/Ski's (Watersport) - Onderdelen/Accessoires - Omvat alle producten die kunnen worden beschreven/waargenomen als een vervangend onderdeel of een accessoire voor watersportboard-/skiproducten. Omvat producten zoals giek of boardvinnen voor windsurfplanken. Exclusief geoogste producten van Bitterzoetplanten en bijproducten zoals Bereide/Verwerkte of Niet-Bereide/Onverwerkte Bitterzoetplanten.</t>
  </si>
  <si>
    <t>10001848 - Duikuitrusting - Omvat alle producten die kunnen worden beschreven/waargenomen als apparatuur die is ontworpen om de duiker te helpen onder water te zwemmen, soms op aanzienlijke diepte. Omvat producten zoals duiksnorkels en duikvinnen/flippers. Exclusief geoogste producten van Bitterzoetplanten en bijproducten zoals Bereide/Verwerkte of Niet-Bereide/Onverwerkte Bitterzoetplanten.</t>
  </si>
  <si>
    <t>10001847 - Hulpmiddelen voor Zwemtraining - Omvat alle producten die kunnen worden beschreven/waargenomen als hulpmiddelen voor zwemtraining, die helpen de zwemtechniek te verbeteren. Omvat producten zoals zwemslagpeddels en zwemtrekboeien. Exclusief geoogste producten van Bitterzoetplanten en bijproducten zoals Bereide/Verwerkte of Niet-Bereide/Onverwerkte Bitterzoetplanten.</t>
  </si>
  <si>
    <t>10001853 - Zwem/Surf/Duik Artikelen - Assortimenten - Omvat alle producten die kunnen worden beschreven/waargenomen als twee of meer afzonderlijke watersportproducten die samen worden verkocht en die bestaan ​​binnen het schema dat tot verschillende bricks behoort, maar tot dezelfde klasse, dat wil zeggen twee of meer producten in dezelfde verpakking die bricks kruisen binnen de watersportklasse. Omvat producten zoals duikscooters en duikconsoles/meters die samen worden verkocht. Artikelen die gratis bij aankopen worden ontvangen, moeten worden verwijderd uit het classificatiebesluitvormingsproces. Exclusief geoogste producten van Bitterzoetplanten en bijproducten zoals Bereide/Verwerkte of Niet-Bereide/Onverwerkte Bitterzoetplanten.</t>
  </si>
  <si>
    <t>10001852 - Zwem/Surf/Duik Artikelen - Onderdelen/Accessoires - Omvat alle producten die kunnen worden beschreven/waargenomen als vervangende onderdelen of accessoires voor watersportproducten. Omvat producten zoals waterskiriemen en surfplankarm-/beenkoorden. Exclusief geoogste producten van Bitterzoetplanten en bijproducten zoals Bereide/Verwerkte of Niet-Bereide/Onverwerkte Bitterzoetplanten.</t>
  </si>
  <si>
    <t>10001854 - Zwem/Surf/Duik Artikelen - Overig - Omvat alle producten die kunnen worden beschreven/waargenomen als watersportproducten, waarbij de gebruiker van het schema de producten niet kan classificeren in bestaande bricks binnen het schema. Exclusief geoogste producten van Bitterzoetplanten en bijproducten zoals Bereide/Verwerkte of Niet-Bereide/Onverwerkte Bitterzoetplanten.</t>
  </si>
  <si>
    <t>10008076 - Cannabis - Biscuits/Koekjes - Gebruiksklaar (Houdbaar) - Omvat alle producten die kunnen worden beschreven/waargenomen als een product dat THC of CBD bevat die onttrokken is aan Cannabis/Wiet. Exclusief geoogste producten van Bitterzoetplanten en bijproducten zoals Bereide/Verwerkte of Niet-Bereide/Onverwerkte Bitterzoetplanten.</t>
  </si>
  <si>
    <t>10008071 - Cannabis - Biscuits/Koekjes (Beperkt Houdbaar) - Omvat alle producten die kunnen worden beschreven/waargenomen als een product dat THC of CBD bevat die onttrokken is aan Cannabis/Wiet. Exclusief geoogste producten van Bitterzoetplanten en bijproducten zoals Bereide/Verwerkte of Niet-Bereide/Onverwerkte Bitterzoetplanten.</t>
  </si>
  <si>
    <t>10008070 - Cannabis - Biscuits/Koekjes (Diepvries) - Omvat alle producten die kunnen worden beschreven/waargenomen als een product dat THC of CBD bevat die onttrokken is aan Cannabis/Wiet. Exclusief geoogste producten van Bitterzoetplanten en bijproducten zoals Bereide/Verwerkte of Niet-Bereide/Onverwerkte Bitterzoetplanten.</t>
  </si>
  <si>
    <t>10008072 - Cannabis - Biscuits/Koekjes (Houdbaar) - Omvat alle producten die kunnen worden beschreven/waargenomen als een product dat THC of CBD bevat die onttrokken is aan Cannabis/Wiet. Exclusief geoogste producten van Bitterzoetplanten en bijproducten zoals Bereide/Verwerkte of Niet-Bereide/Onverwerkte Bitterzoetplanten.</t>
  </si>
  <si>
    <t>10008077 - Cannabis - Biscuits/Koekjes Gemengd (Houdbaar) - Omvat alle producten die kunnen worden beschreven/waargenomen als een product dat THC of CBD bevat die onttrokken is aan Cannabis/Wiet. Exclusief geoogste producten van Bloedwortelplanten en bijproducten zoals Bereide/Verwerkte of Niet-Bereide/Onverwerkte Bloedwortelplanten.</t>
  </si>
  <si>
    <t>10008089 - Cannabis - Capsules, Tabletten, Softgels - Omvat alle producten die kunnen worden beschreven/waargenomen als een product dat THC of CBD bevat die onttrokken is aan Cannabis/Wiet. Exclusief geoogste producten van Bloedwortelplanten en bijproducten zoals Bereide/Verwerkte of Niet-Bereide/Onverwerkte Bloedwortelplanten.</t>
  </si>
  <si>
    <t>10008074 - Cannabis - Chocolade/Chocoladesnoepjes - Omvat alle producten die kunnen worden beschreven/waargenomen als een product dat THC of CBD bevat die onttrokken is aan Cannabis/Wiet. Exclusief geoogste producten van Bloedwortelplanten en bijproducten zoals Bereide/Verwerkte of Niet-Bereide/Onverwerkte Bloedwortelplanten.</t>
  </si>
  <si>
    <t>10008080 - Cannabis - Dranken met Toegevoegde Ingrediënten (Houdbaar) - Omvat alle producten die kunnen worden beschreven/waargenomen als een product dat THC of CBD bevat die onttrokken is aan Cannabis/Wiet. Exclusief geoogste producten van Bloedwortelplanten en bijproducten zoals Bereide/Verwerkte of Niet-Bereide/Onverwerkte Bloedwortelplanten.</t>
  </si>
  <si>
    <t>10008086 - Cannabis - Dranken met Vruchtensap - Gebruiksklaar (Beperkt Houdbaar) - Omvat alle producten die kunnen worden beschreven/waargenomen als een product dat THC of CBD bevat die onttrokken is aan Cannabis/Wiet. Exclusief geoogste producten van Bloedwortelplanten en bijproducten zoals Bereide/Verwerkte of Niet-Bereide/Onverwerkte Bloedwortelplanten.</t>
  </si>
  <si>
    <t>10008087 - Cannabis - Dranken met Vruchtensap - Gebruiksklaar (Houdbaar) - Omvat alle producten die kunnen worden beschreven/waargenomen als een product dat THC of CBD bevat die onttrokken is aan Cannabis/Wiet. Exclusief geoogste producten van Bloedwortelplanten en bijproducten zoals Bereide/Verwerkte of Niet-Bereide/Onverwerkte Bloedwortelplanten.</t>
  </si>
  <si>
    <t>10008088 - Cannabis - Eetbare Oliën - Plantaardig (Houdbaar) - Omvat alle producten die kunnen worden beschreven/waargenomen als een product dat THC of CBD bevat die onttrokken is aan Cannabis/Wiet. Exclusief geoogste producten van Bloedwortelplanten en bijproducten zoals Bereide/Verwerkte of Niet-Bereide/Onverwerkte Bloedwortelplanten.</t>
  </si>
  <si>
    <t>10008079 - Cannabis - Gearomatiseerde Dranken - Gebruiksklaar (Houdbaar) - Omvat alle producten die kunnen worden beschreven/waargenomen als een product dat THC of CBD bevat die onttrokken is aan Cannabis/Wiet. Exclusief geoogste producten van Bloedwortelplanten en bijproducten zoals Bereide/Verwerkte of Niet-Bereide/Onverwerkte Bloedwortelplanten.</t>
  </si>
  <si>
    <t>10008310 - Cannabis - Hartige Snack - Kant-en-klaar (Houdbaar) - Omvat alle producten die kunnen worden beschreven / waargenomen als van cannabis afgeleide THC of CBD, of beide, doordrenkt met zout en pittig voedsel en snacks. Exclusief geoogste producten van Bloedwortelplanten en bijproducten zoals Bereide/Verwerkte of Niet-Bereide/Onverwerkte Bloedwortelplanten.</t>
  </si>
  <si>
    <t>10008078 - Cannabis - Muffins/Brownies/Cakes - Gebruiksklaar (Houdbaar) - Omvat alle producten die kunnen worden beschreven/waargenomen als een product dat THC of CBD bevat die onttrokken is aan Cannabis/Wiet. Exclusief geoogste producten van Bloedwortelplanten en bijproducten zoals Bereide/Verwerkte of Niet-Bereide/Onverwerkte Bloedwortelplanten.</t>
  </si>
  <si>
    <t>10008309 - Cannabis - opneembaar extract - Olie/orale spray/tinctuur - Omvat alle producten die kunnen worden beschreven / waargenomen als cannabis doordrenkt met een vloeistof zoals alcohol, glycerine of olie op een manier dat cannabinoïden, terpenen en andere verbindingen zijn versmolten met de basisvloeistof. Het was bedoeld voor sublinguale consumptie en niet voor verdamping of roken. Exclusief geoogste producten van Bloedwortelplanten en bijproducten zoals Bereide/Verwerkte of Niet-Bereide/Onverwerkte Bloedwortelplanten.</t>
  </si>
  <si>
    <t>10008073 - Cannabis - Snoep/suikervervanger Snoepgoed - Omvat alle producten die kunnen worden beschreven/waargenomen als een product dat THC of CBD bevat die onttrokken is aan Cannabis/Wiet. Exclusief geoogste producten van Boerenwormkruidplanten en bijproducten zoals Bereide/Verwerkte of Niet-Bereide/Onverwerkte Boerenwormkruidplanten.</t>
  </si>
  <si>
    <t>10008082 - Cannabis - Thee/Kruidenthee - Gebruiksklaar (Houdbaar) - Omvat alle producten die kunnen worden beschreven/waargenomen als een product dat THC of CBD bevat die onttrokken is aan Cannabis/Wiet. Exclusief geoogste producten van Boerenwormkruidplanten en bijproducten zoals Bereide/Verwerkte of Niet-Bereide/Onverwerkte Boerenwormkruidplanten.</t>
  </si>
  <si>
    <t>10008084 - Cannabis - Vruchtensap - Gebruiksklaar (Beperkt Houdbaar) - Omvat alle producten die kunnen worden beschreven/waargenomen als een product dat THC of CBD bevat die onttrokken is aan Cannabis/Wiet. Exclusief geoogste producten van Boerenwormkruidplanten en bijproducten zoals Bereide/Verwerkte of Niet-Bereide/Onverwerkte Boerenwormkruidplanten.</t>
  </si>
  <si>
    <t>10008085 - Cannabis - Vruchtensap - Gebruiksklaar (Houdbaar) - Omvat alle producten die kunnen worden beschreven/waargenomen als een product dat THC of CBD bevat die onttrokken is aan Cannabis/Wiet. Exclusief geoogste producten van Boerenwormkruidplanten en bijproducten zoals Bereide/Verwerkte of Niet-Bereide/Onverwerkte Boerenwormkruidplanten.</t>
  </si>
  <si>
    <t>10008083 - Cannabis - Vruchtenthee/Kruidenthee - Gebruiksklaar - Omvat alle producten die kunnen worden beschreven/waargenomen als een product dat THC of CBD bevat die onttrokken is aan Cannabis/Wiet. Exclusief geoogste producten van Boerenwormkruidplanten en bijproducten zoals Bereide/Verwerkte of Niet-Bereide/Onverwerkte Boerenwormkruidplanten.</t>
  </si>
  <si>
    <t>10008075 - Cannabis - Zoetwaren/Kunstmatige Zoetstof - Assortimenten - Omvat alle producten die kunnen worden beschreven/waargenomen als een product dat THC of CBD bevat die onttrokken is aan Cannabis/Wiet. Exclusief geoogste producten van Boerenwormkruidplanten en bijproducten zoals Bereide/Verwerkte of Niet-Bereide/Onverwerkte Boerenwormkruidplanten.</t>
  </si>
  <si>
    <t>10008081 - Cannabis -Thee/Kruidenthee - Blaadjes/Zakjes (Houdbaar) - Omvat alle producten die kunnen worden beschreven/waargenomen als een product dat THC of CBD bevat die onttrokken is aan Cannabis/Wiet. Exclusief geoogste producten van Boerenwormkruidplanten en bijproducten zoals Bereide/Verwerkte of Niet-Bereide/Onverwerkte Boerenwormkruidplanten.</t>
  </si>
  <si>
    <t>10008313 - Cannabis - Bad en douche - Omvat alle producten die kunnen worden beschreven / waargenomen als badproducten die THC, CBD of beide bevatten, met verschillende cannabinoïden die verschillende effecten produceren. Exclusief geoogste producten van Boerenwormkruidplanten en bijproducten zoals Bereide/Verwerkte of Niet-Bereide/Onverwerkte Boerenwormkruidplanten.</t>
  </si>
  <si>
    <t>10008094 - Cannabis - Budder - Omvat alle producten die kunnen worden beschreven/waargenomen als een product dat THC of CBD bevat die onttrokken is aan Cannabis/Wiet. Exclusief geoogste producten van Boerenwormkruidplanten en bijproducten zoals Bereide/Verwerkte of Niet-Bereide/Onverwerkte Boerenwormkruidplanten.</t>
  </si>
  <si>
    <t>10008102 - Cannabis - Cartridge voor e-Sigaret - Omvat alle producten die kunnen worden beschreven/waargenomen als een product dat THC of CBD bevat die onttrokken is aan Cannabis/Wiet. Exclusief geoogste producten van Boerenwormkruidplanten en bijproducten zoals Bereide/Verwerkte of Niet-Bereide/Onverwerkte Boerenwormkruidplanten.</t>
  </si>
  <si>
    <t>10008101 - Cannabis - e-Sigaret - Omvat alle producten die kunnen worden beschreven/waargenomen als een product dat THC of CBD bevat die onttrokken is aan Cannabis/Wiet. Exclusief geoogste producten van Boerenwormkruidplanten en bijproducten zoals Bereide/Verwerkte of Niet-Bereide/Onverwerkte Boerenwormkruidplanten.</t>
  </si>
  <si>
    <t>10008312 - Cannabis - Gedroogde Bloem - Gemalen - Omvat alle producten die kunnen worden beschreven / waargenomen als gedroogde bloemen van de cannabisplant die wordt gemalen, een geslacht van bloeiende planten in de familie Cannabaceae. Gemalen bloem is klaar voor onmiddellijk gebruik. Exclusief geoogste producten van Daturaplanten en bijproducten zoals Bereide/Verwerkte of Niet-Bereide/Onverwerkte Daturaplanten.</t>
  </si>
  <si>
    <t>10006993 - Cannabis - Gedroogde Bloem - Heel - Omvat alle producten die beschreven worden / waargenomen als gedroogde bloemen van de cannabisplant, een geslacht van bloeiende planten uit de familie Cannabaceae. Exclusief geoogste producten van Daturaplanten en bijproducten zoals Bereide/Verwerkte of Niet-Bereide/Onverwerkte Daturaplanten.</t>
  </si>
  <si>
    <t>10008096 - Cannabis - Hars (Biologisch) - Omvat alle producten die kunnen worden beschreven/waargenomen als een product dat THC of CBD bevat die onttrokken is aan Cannabis/Wiet. Exclusief geoogste producten van Daturaplanten en bijproducten zoals Bereide/Verwerkte of Niet-Bereide/Onverwerkte Daturaplanten.</t>
  </si>
  <si>
    <t>10008097 - Cannabis - Hars (Plantaardig/Synthetisch) - Omvat alle producten die kunnen worden beschreven/waargenomen als een product dat THC of CBD bevat die onttrokken is aan Cannabis/Wiet. Exclusief geoogste producten van Daturaplanten en bijproducten zoals Bereide/Verwerkte of Niet-Bereide/Onverwerkte Daturaplanten.</t>
  </si>
  <si>
    <t>10008099 - Cannabis - Hasj - Omvat alle producten die kunnen worden beschreven/waargenomen als een product dat THC of CBD bevat die onttrokken is aan Cannabis/Wiet. Exclusief geoogste producten van Daturaplanten en bijproducten zoals Bereide/Verwerkte of Niet-Bereide/Onverwerkte Daturaplanten.</t>
  </si>
  <si>
    <t>10008098 - Cannabis - Kief - Omvat alle producten die kunnen worden beschreven/waargenomen als een product dat THC of CBD bevat die onttrokken is aan Cannabis/Wiet. Exclusief geoogste producten van Daturaplanten en bijproducten zoals Bereide/Verwerkte of Niet-Bereide/Onverwerkte Daturaplanten.</t>
  </si>
  <si>
    <t>10008091 - Cannabis - Kruidensigaretten - Geen tabak - Omvat alle producten die kunnen worden beschreven/waargenomen als een product dat THC of CBD bevat die onttrokken is aan Cannabis/Wiet. Exclusief geoogste producten van Daturaplanten en bijproducten zoals Bereide/Verwerkte of Niet-Bereide/Onverwerkte Daturaplanten.</t>
  </si>
  <si>
    <t>10008314 - Cannabis - Levende Hars - Omvat alle producten die kunnen worden beschreven / waargenomen als cannabis op basis van oplosmiddelen, meestal butaan hasjolie (BHO), hoogwaardige, smaakvolle concentraten gemaakt door de hele cannabisbloemen in te vriezen en vervolgens te extraheren. Exclusief geoogste producten van Daturaplanten en bijproducten zoals Bereide/Verwerkte of Niet-Bereide/Onverwerkte Daturaplanten.</t>
  </si>
  <si>
    <t>10008315 - Cannabis - Live Rosin - Omvat alle producten die kunnen worden beschreven/waargenomen als cannabis zonder oplosmiddel, gemaakt van het persen van bubbelhachee die is afgeleid van vers ingevroren bloem. Exclusief geoogste producten van Daturaplanten en bijproducten zoals Bereide/Verwerkte of Niet-Bereide/Onverwerkte Daturaplanten.</t>
  </si>
  <si>
    <t>10006992 - Cannabis - Olie - Omvat alle producten die beschreven worden / waargenomen als een olie uit de cannabisplant, een geslacht van bloeiende planten uit de familie Cannabaceae. Exclusief geoogste producten van Daturaplanten en bijproducten zoals Bereide/Verwerkte of Niet-Bereide/Onverwerkte Daturaplanten.</t>
  </si>
  <si>
    <t>10008318 - Cannabis - Plant - Omvat alle producten die kunnen worden beschreven/waargenomen als het volledige plantmateriaal (alle delen van de plant) binnen het geslacht Cannabis. Exclusief geoogste producten van Daturaplanten en bijproducten zoals Bereide/Verwerkte of Niet-Bereide/Onverwerkte Daturaplanten.</t>
  </si>
  <si>
    <t>10008093 - Cannabis - Shatter - Omvat alle producten die kunnen worden beschreven/waargenomen als een product dat THC of CBD bevat die onttrokken is aan Cannabis/Wiet. Exclusief geoogste producten van Herfsttijloosplanten en bijproducten zoals Bereide/Verwerkte of Niet-Bereide/Onverwerkte Herfsttijloosplanten.</t>
  </si>
  <si>
    <t>10008311 - Cannabis - stevig doordrenkt - Omvat alle producten die kunnen worden beschreven / waargenomen als cannabis doordrenkt in vooraf gemaakte wietsigaret waaraan hasj is toegevoegd. Het cannabisextract kan zich buiten of in de sigarettenrol bevinden. Exclusief geoogste producten van Herfsttijloosplanten en bijproducten zoals Bereide/Verwerkte of Niet-Bereide/Onverwerkte Herfsttijloosplanten.</t>
  </si>
  <si>
    <t>10008090 - Cannabis - Topisch - Crème/Lotion voor Gezicht en Lichaam - Omvat alle producten die kunnen worden beschreven/waargenomen als een product dat THC of CBD bevat die onttrokken is aan Cannabis/Wiet. Exclusief geoogste producten van Herfsttijloosplanten en bijproducten zoals Bereide/Verwerkte of Niet-Bereide/Onverwerkte Herfsttijloosplanten.</t>
  </si>
  <si>
    <t>10008316 - Cannabis - Vers - Omvat alle producten die kunnen worden beschreven/waargenomen als vers geoogste cannabistoppen en -bladeren, maar omvat geen plantaardig materiaal dat kan worden gebruikt om cannabis te verspreiden. Exclusief geoogste producten van Herfsttijloosplanten en bijproducten zoals Bereide/Verwerkte of Niet-Bereide/Onverwerkte Herfsttijloosplanten.</t>
  </si>
  <si>
    <t>10006994 - Cannabis - Voorgerold - Omvat alle producten die kunnen worden omschreven / waargenomen als een cilindrische rol van cannabis, cannabis productmengsel (met tabak en kruiden), ontworpen om te worden gerookt. Exclusief geoogste producten van Herfsttijloosplanten en bijproducten zoals Bereide/Verwerkte of Niet-Bereide/Onverwerkte Herfsttijloosplanten.</t>
  </si>
  <si>
    <t>10008095 - Cannabis - Was - Omvat alle producten die kunnen worden beschreven/waargenomen als een product dat THC of CBD bevat die onttrokken is aan Cannabis/Wiet. Exclusief geoogste producten van Herfsttijloosplanten en bijproducten zoals Bereide/Verwerkte of Niet-Bereide/Onverwerkte Herfsttijloosplanten.</t>
  </si>
  <si>
    <t>10008100 - Cannabis - Wegwerp e-Sigaret - Omvat alle producten die kunnen worden beschreven/waargenomen als een product dat THC of CBD bevat die onttrokken is aan Cannabis/Wiet. Exclusief geoogste producten van Herfsttijloosplanten en bijproducten zoals Bereide/Verwerkte of Niet-Bereide/Onverwerkte Herfsttijloosplanten.</t>
  </si>
  <si>
    <t>10008317 - Cannabis - Zaden - Omvat alle producten die kunnen worden beschreven/waargenomen als een zaadje van een cannabisplant, een geslacht van bloeiende planten in het geslacht Cannabis. Exclusief geoogste producten van Herfsttijloosplanten en bijproducten zoals Bereide/Verwerkte of Niet-Bereide/Onverwerkte Herfsttijloosplanten.</t>
  </si>
  <si>
    <t>10006729 - E-Sigaretten - Omvat alle producten die kunnen worden omschreven / geobserveerd als een elektronische inhalator die een vloeibare oplossing tot een aerosol nevel verdampt, om de handeling van het roken te simuleren. Deze producten kunnen op smaak worden gebracht met producten zoals Menthol. Exclusief geoogste producten van Herfsttijloosplanten en bijproducten zoals Bereide/Verwerkte of Niet-Bereide/Onverwerkte Herfsttijloosplanten.</t>
  </si>
  <si>
    <t>10006730 - E-Sigaretten - Accessoires - Omvat alle producten die kunnen worden omschreven / waargenomen als accessoires ontwikkeld om het gebruik van elektronische sigaretten te ondersteunen. Exclusief geoogste producten van Herfsttijloosplanten en bijproducten zoals Bereide/Verwerkte of Niet-Bereide/Onverwerkte Herfsttijloosplanten.</t>
  </si>
  <si>
    <t>10006313 - Kruiden Pruimtabak/Snuiftabak - Geen tabak - Omvat alle producten die kunnen worden omschreven / waargenomen als compacte, soms vochtige, niet voor roken bedoelde kruiden, die specifiek zijn ontworpen voor snuiven of direct in de mond te worden opgezogen of gekauwd. Exclusief geoogste producten van Herfsttijloosplanten en bijproducten zoals Bereide/Verwerkte of Niet-Bereide/Onverwerkte Herfsttijloosplanten.</t>
  </si>
  <si>
    <t>10000584 - Kruidensigaretten - Geen tabak - Omvat alle producten die kunnen worden omschreven / waargenomen als een cilindrische rol van fijn gesneden en gemengde kruiden, die gerookt wordt. Kleiner dan de meeste sigaren en altijd verpakt in dun papier, gewoonlijk wit. Deze producten bevatten geen nicotine of tabak en kan gebruikt worden als hulpmiddel om te stoppen met roken van tabak. Exclusief geoogste producten van Kalmoesplanten en bijproducten zoals Bereide/Verwerkte of Niet-Bereide/Onverwerkte Kalmoesplanten.</t>
  </si>
  <si>
    <t>10000303 - Rookaccessoires - Inclusief alle producten die worden omschreven / waargenomen als accessoires speciaal ontworpen voor het bereiden, verbeteren of aanvullen van de kwaliteit, veelzijdigheid, prestaties of het gemak van andere tabaksproducten.Producten omvatten pijpen, asbakken, aanstekers, humidors en pijpenragers. Exclusief geoogste producten van Kalmoesplanten en bijproducten zoals Bereide/Verwerkte of Niet-Bereide/Onverwerkte Kalmoesplanten.</t>
  </si>
  <si>
    <t>10000186 - Sigaren - Omvat alle producten die kunnen worden omschreven / waargenomen als cilindrische tabaksrolletje uitgehard voor het roken, in verschillende lengtes, dikte, mate van rechtheid en altijd verpakt in een tabaksblad. Inclusief allerlei soorten sigaren zoals cigarillo, panatelas en corona. Inclusief sigaren met of zonder filter tops.Inclusief sigaren van verschillende smaken, zoals menthol, kersen, vanille en chocolade. Exclusief geoogste producten van Kalmoesplanten en bijproducten zoals Bereide/Verwerkte of Niet-Bereide/Onverwerkte Kalmoesplanten.</t>
  </si>
  <si>
    <t>10000185 - Sigaretten - Omvat alle producten die kunnen worden omschreven / waargenomen als een cilindrische rol van fijngesneden, gedroogde tabak of een mengsel van tabak en kruiden, ontworpen om te worden gerookt. Met name kleiner dan de meeste sigaren en altijd verpakt in dun papier, meestal wit. Deze producten hebben al dan niet een filter en kunnen een aroma bevatten zoals menthol. Exclusief geoogste producten van Kalmoesplanten en bijproducten zoals Bereide/Verwerkte of Niet-Bereide/Onverwerkte Kalmoesplanten.</t>
  </si>
  <si>
    <t>10000267 - Tabak - Los - Omvat alle producten die kunnen worden omschreven / waargenomen als losse of voorgewreven tabak, pre-versnipperd en behandeld. Inclusief tabak die los verpakt en ontworpen is om een sigaret met de hand samen met sigarettenpapier te rollen en kan ook gebruikt worden met sigaretten rolmachines. Omvat losse tabak die kan worden gebruikt in elk type pijp. Exclusief geoogste producten van Kalmoesplanten en bijproducten zoals Bereide/Verwerkte of Niet-Bereide/Onverwerkte Kalmoesplanten.</t>
  </si>
  <si>
    <t>10000268 - Tabak - Vast - Bevat alleen producten die kunnen worden omschreven / waargenomen als tabak, die wordt gecomprimeerd en verkocht als een verpakt massief blok of plaat, bedoeld om op te snijden in porties en te verkruimelen. Producten kunnen worden gebruikt in elk type pijp. Exclusief geoogste producten van Kalmoesplanten en bijproducten zoals Bereide/Verwerkte of Niet-Bereide/Onverwerkte Kalmoesplanten.</t>
  </si>
  <si>
    <t>10000134 - Tabakswaren - Pruimtabak/Snuiftabak - Omvat alle producten die kunnen worden omschreven / waargenomen als een deel van compacte, soms vochtige rookvrije tabak die speciaal is ontworpen voor snuiven of direct in de mond wordt opgezogen of gekauwd. Omvat specifiek Scandinavische snus tabak en tabak met aanvullende smaakstoffen (zoals anijs, kaneel, munt en kruiden.). Exclusief geoogste producten van Kalmoesplanten en bijproducten zoals Bereide/Verwerkte of Niet-Bereide/Onverwerkte Kalmoesplanten.</t>
  </si>
  <si>
    <t>10000620 - Tabakswaren/Cannabis/Kruiden/Rookaccessoires - Assortimenten - Bevat producten met twee of meer verschillende producten uit de klasse &lt;Rookwaren/Cannabisproducten/Rookaccessoires&gt; die men als één product verkoopt, d.w.z. twee of meer producten opgenomen in dezelfde verpakking met GPC bricks binnen de klasse &lt;Rookwaren/Cannabisproducten/Rookaccessoires&gt;. Omvat producten zoals &lt;Pijpen&gt; en &lt;Losse tabak&gt; die samen worden verkocht. Gratis producten tellen niet mee bij het maken van een keuze voor de juiste brick. Exclusief geoogste producten van Kalmoesplanten en bijproducten zoals Bereide/Verwerkte of Niet-Bereide/Onverwerkte Kalmoesplanten.</t>
  </si>
  <si>
    <t>10005361 - Brievenbus - Omvat alle producten die kunnen worden beschreven/waargenomen als een privébox voor de bezorging en verzending van post naar de beoogde ontvanger. Deze producten kunnen vrijstaande tuinboxen zijn of ze kunnen zijn ontworpen om aan een paal of de grond te bevestigen voor extra veiligheid. Omvat producten zoals privé metalen aan de muur bevestigde brievenbussen. Exclusief geoogste producten van Kalmoesplanten en bijproducten zoals Bereide/Verwerkte of Niet-Bereide/Onverwerkte Kalmoesplanten.</t>
  </si>
  <si>
    <t>10003250 - Hangmatten - Omvat alle producten die kunnen worden beschreven/waargenomen als een hangend bed van canvas of touwnet dat is ontworpen om tussen twee palen/bomen te worden opgehangen en gemakkelijk te slingeren. Omvat drie-poten, Romeinse boog en getuide paalproducttypen. Exclusief geoogste producten van Kalmoesplanten en bijproducten zoals Bereide/Verwerkte of Niet-Bereide/Onverwerkte Kalmoesplanten.</t>
  </si>
  <si>
    <t>10007036 - Parasolvoeten - Omvat alle producten die kunnen worden beschreven/waargenomen als een zware basis die de ondersteuning biedt om een ​​parasol/paraplu rechtop te laten staan. Exclusief geoogste producten van Kalmoesplanten en bijproducten zoals Bereide/Verwerkte of Niet-Bereide/Onverwerkte Kalmoesplanten.</t>
  </si>
  <si>
    <t>10007959 - Partytenten - Omvat alle producten die kunnen worden beschreven/waargenomen als een tent die buiten wordt gebruikt. Beschreven als een constructie die is gevormd van canvas of ander materiaal dat een dak vormt met of zonder muren over steunen die gemakkelijk kunnen worden opgericht. Exclusief geoogste producten van Lelietjes-van-dalenplenten en bijproducten zoals Bereide/Verwerkte of Niet-Bereide/Onverwerkte Lelietjes-van-dalenplenten.</t>
  </si>
  <si>
    <t>10003313 - Plantenbakken/Bloempotten - Leeg - Omvat alle producten die kunnen worden beschreven/waargenomen als een container die is ontworpen om een ​​of meer groeiende planten te bevatten. Deze producten kunnen zijn ontworpen voor gebruik binnen of buiten. Deze producten worden leeg verkocht. Omvat producten zoals plantenhouders voor buiten, plantenhouders voor binnen en bloembakken. Exclusief geoogste producten van Lelietjes-van-dalenplenten en bijproducten zoals Bereide/Verwerkte of Niet-Bereide/Onverwerkte Lelietjes-van-dalenplenten.</t>
  </si>
  <si>
    <t>10007934 - Plantenbakken/Bloempotten - Onderdelen/Accessoires - Omvat alle producten die kunnen worden beschreven/waargenomen als vervangende onderdelen of accessoires voor containers die zijn ontworpen om een ​​of meer planten te bevatten. Exclusief geoogste producten van Lelietjes-van-dalenplenten en bijproducten zoals Bereide/Verwerkte of Niet-Bereide/Onverwerkte Lelietjes-van-dalenplenten.</t>
  </si>
  <si>
    <t>10003406 - Tuin Knielkussens/Zitjes - Omvat alle producten die kunnen worden beschreven/waargenomen als een stuk tuingereedschap dat is ontworpen om op te knielen of te zitten voor meer comfort tijdens het tuinieren. Deze producten variëren van matten en kussens tot opvouwbare frames. Omvat producten zoals knielmatten, opvouwbare stoeltjes en kniebeschermers, kniebeschermers. Exclusief geoogste producten van Lelietjes-van-dalenplenten en bijproducten zoals Bereide/Verwerkte of Niet-Bereide/Onverwerkte Lelietjes-van-dalenplenten.</t>
  </si>
  <si>
    <t>10005367 - Tuin Legplanken/Werkbladen - Omvat alle producten die kunnen worden beschreven/waargenomen als een praktisch meubelstuk dat is ontworpen om tuingereedschap en accessoires zoals handgereedschap en materialen in een werkplaats/schuur of tuinomgeving te beheren en veilig op te bergen. Exclusief geoogste producten van Lelietjes-van-dalenplenten en bijproducten zoals Bereide/Verwerkte of Niet-Bereide/Onverwerkte Lelietjes-van-dalenplenten.</t>
  </si>
  <si>
    <t>10007014 - Tuin Opslagbox - Omvat alle producten die kunnen worden beschreven/waargenomen als een herbruikbare, stijve, driedimensionale container met gesloten vlakken die de inhoud volledig omsluit en die van elk materiaal kan zijn gemaakt, speciaal ontworpen voor gebruik op het gazon/de tuin. Deze kunnen worden gebruikt om kussens voor tuinstoelen op te bergen, of materialen die worden gebruikt om de tuin/het gazon te onderhouden. Exclusief geoogste producten van Lelietjes-van-dalenplenten en bijproducten zoals Bereide/Verwerkte of Niet-Bereide/Onverwerkte Lelietjes-van-dalenplenten.</t>
  </si>
  <si>
    <t>10003249 - Tuin Schommelstoelen en banken - Omvat alle producten die kunnen worden beschreven/waargenomen als een lange stoel die is ontworpen voor meer dan één persoon en die aan verhoogde punten is opgehangen om een ​​schommelbeweging te produceren. Deze producten zijn speciaal ontworpen voor gebruik buitenshuis. Exclusief geoogste producten van Lelietjes-van-dalenplenten en bijproducten zoals Bereide/Verwerkte of Niet-Bereide/Onverwerkte Lelietjes-van-dalenplenten.</t>
  </si>
  <si>
    <t>10003243 - Tuin Sofa's - ligbedden - Omvat alle producten die kunnen worden beschreven/waargenomen als een lange stoel die is ontworpen voor één persoon om achterover te leunen of op te liggen, speciaal ontworpen voor gebruik buitenshuis. Omvat producten zoals houten ligstoelen, opvouwbare ligstoelen, verstelbare ligstoelen voor gebruik in de tuin, bij het zwembad of op het strand. Exclusief geoogste producten van Lelietjes-van-dalenplenten en bijproducten zoals Bereide/Verwerkte of Niet-Bereide/Onverwerkte Lelietjes-van-dalenplenten.</t>
  </si>
  <si>
    <t>10003316 - Tuin Uitstalkasten/Etagères - Omvat alle producten die kunnen worden beschreven/waargenomen als een meubelstuk dat is ontworpen om items zoals ornamenten en planten in een tuinomgeving tentoon te stellen. Exclusief geoogste producten van Lelietjes-van-dalenplenten en bijproducten zoals Bereide/Verwerkte of Niet-Bereide/Onverwerkte Lelietjes-van-dalenplenten.</t>
  </si>
  <si>
    <t>10003246 - Tuin Voetsteunen - Omvat alle producten die kunnen worden beschreven/waargenomen als een meubelstuk dat is bedoeld om de voeten te ondersteunen tijdens het zitten, en dat specifiek is ontworpen voor gebruik buitenshuis. Omvat houten voetenbankjes die apart van ligstoelen worden verkocht, maar die ondersteuning bieden voor de benen. Exclusief geoogste producten van Lelietjes-van-dalenplenten en bijproducten zoals Bereide/Verwerkte of Niet-Bereide/Onverwerkte Lelietjes-van-dalenplenten.</t>
  </si>
  <si>
    <t>10003321 - Tuin Zonnedaken/Zeildoeken - Omvat alle producten die kunnen worden beschreven/waargenomen als een vrijstaande bedekking van doek of ander materiaal, ondersteund door verticale elementen, bedoeld om schaduw of bescherming tegen het weer te bieden. Deze producten kunnen ook de extra functie hebben om te worden gebruikt als grondbedekking. Omvat producten zoals plastic zeildoeken. Exclusief geoogste producten van Lelietjes-van-dalenplenten en bijproducten zoals Bereide/Verwerkte of Niet-Bereide/Onverwerkte Lelietjes-van-dalenplenten.</t>
  </si>
  <si>
    <t>10003248 - Tuinbanken - Omvat alle producten die kunnen worden beschreven/waargenomen als een lange stoel voor meer dan één persoon, specifiek bedoeld voor gebruik buitenshuis. Omvat producten zoals banken met en zonder rugleuningen, en met of zonder armleuningen. Exclusief geoogste producten van Maagdenpalmplanten en bijproducten zoals Bereide/Verwerkte of Niet-Bereide/Onverwerkte Maagdenpalmplanten.</t>
  </si>
  <si>
    <t>10003252 - Tuinmeubelen - Assortimenten - Omvat alle producten die kunnen worden beschreven/waargenomen als twee of meer afzonderlijke tuinmeubelproducten die samen worden verkocht, die bestaan ​​binnen het schema dat behoort tot verschillende bricks, maar tot dezelfde klasse, dat wil zeggen twee of meer producten in dezelfde verpakking die bricks kruisen binnen de tuinmeubelklasse. Omvat producten zoals tuinstoelen die worden verkocht met tuintafels. Artikelen die gratis bij aankopen worden ontvangen, moeten uit het classificatiebesluitvormingsproces worden verwijderd. Exclusief geoogste producten van Maagdenpalmplanten en bijproducten zoals Bereide/Verwerkte of Niet-Bereide/Onverwerkte Maagdenpalmplanten.</t>
  </si>
  <si>
    <t>10003251 - Tuinmeubelen - Onderdelen/Accessoires - Omvat alle producten die kunnen worden beschreven/waargenomen als accessoires, hulpmiddelen en directe componenten van tuinmeubilair. Omvat producten zoals tuinstoelkussens, tafelkleden voor buiten, tafelbladen, onderstellen, armleuningen. Exclusief geoogste producten van Maagdenpalmplanten en bijproducten zoals Bereide/Verwerkte of Niet-Bereide/Onverwerkte Maagdenpalmplanten.</t>
  </si>
  <si>
    <t>10003253 - Tuinmeubelen - Overig - Omvat alle producten die kunnen worden beschreven/waargenomen als tuinmeubilairproducten, waarbij de gebruiker van het schema de producten niet in bestaande bricks binnen het schema kan classificeren. Exclusief geoogste producten van Maagdenpalmplanten en bijproducten zoals Bereide/Verwerkte of Niet-Bereide/Onverwerkte Maagdenpalmplanten.</t>
  </si>
  <si>
    <t>10005719 - Tuinornamenten/Plaquettes - Omvat alle producten die kunnen worden beschreven/waargenomen als een decoratief item ontworpen voor een tuinomgeving. Omvat producten zoals beeldjes, tuinkabouters, decoratieve stenen en buitenmuurplaten. Exclusief geoogste producten van Maagdenpalmplanten en bijproducten zoals Bereide/Verwerkte of Niet-Bereide/Onverwerkte Maagdenpalmplanten.</t>
  </si>
  <si>
    <t>10005219 - TuinParaplu's/Parasols - Omvat alle producten die kunnen worden beschreven/waargenomen als een apparaat dat wordt gebruikt voor tijdelijke schaduw of beschutting tegen neerslag. Deze producten worden meestal gebruikt in combinatie met tuintafels of zware voet die de ondersteuning bieden om de parasol rechtop te laten staan. Exclusief geoogste producten van Maagdenpalmplanten en bijproducten zoals Bereide/Verwerkte of Niet-Bereide/Onverwerkte Maagdenpalmplanten.</t>
  </si>
  <si>
    <t>10003242 - Tuinstoelen - Omvat alle producten die kunnen worden beschreven/waargenomen als een stoel voor één persoon, met een rugleuning, die specifiek is bedoeld voor gebruik buitenshuis. Omvat producten zoals stapelstoelen, klapstoelen, versierde stoelen, kinderstoelen. Exclusief geoogste producten van Maagdenpalmplanten en bijproducten zoals Bereide/Verwerkte of Niet-Bereide/Onverwerkte Maagdenpalmplanten.</t>
  </si>
  <si>
    <t>10003245 - Tuintafels - Omvat alle producten die kunnen worden beschreven/waargenomen als een meubelstuk met een plat, meestal glad, bovenblad dat wordt ondersteund door een of meer poten. Deze producten zijn specifiek bedoeld voor gebruik buitenshuis. Omvat producten zoals houten, plastic of metalen tafels, kindertafels. Exclusief geoogste producten van Maagdenpalmplanten en bijproducten zoals Bereide/Verwerkte of Niet-Bereide/Onverwerkte Maagdenpalmplanten.</t>
  </si>
  <si>
    <t>10005366 - Accessoires voor Bloemen en Planten - Omvat alle producten die kunnen worden beschreven/waargenomen als accessoires voor levende bloemen en planten. Deze producten kunnen items omvatten zoals oase of touw die specifiek worden gebruikt om de presentatie van bloemen en/of planten in een arrangement te verbeteren. Deze producten zijn ontworpen om de teelt en verzorging van planten te ondersteunen. Omvat producten zoals plaat- en pitchlabels voor eenvoudige identificatie van planten, gronddoekspelden om afdekkingen en stoffen vast te zetten, turftabletten voor het starten van zaden, kokosmatten voor vochtretentie, biologisch/afbreekbare kweekpotten voor milieuvriendelijke aanplant, kweekzakken voor containertuinieren, binddraad voor plantenondersteuning, plantenklemmen voor training en vormgeving en boomtape voor het beschermen en stabiliseren van jonge bomen. Exclusief geoogste producten van Maagdenpalmplanten en bijproducten zoals Bereide/Verwerkte of Niet-Bereide/Onverwerkte Maagdenpalmplanten.</t>
  </si>
  <si>
    <t>10003854 - Plantenbakken/Bloempotten - Gevuld - Omvat alle producten die kunnen worden beschreven/waargenomen als een verplaatsbare doos of een vaste lage, open structuur, gevuld met verschillende planten. Exclusief geoogste producten van Maagdenpalmplanten en bijproducten zoals Bereide/Verwerkte of Niet-Bereide/Onverwerkte Maagdenpalmplanten.</t>
  </si>
  <si>
    <t>10005220 - Plantensteunen/Plantengeleiders - Omvat alle producten die kunnen worden beschreven/waargenomen als een lang, dun, stijf structureel item dat wordt gebruikt om planten in hun natuurlijke vorm te ondersteunen en hun groei te bevorderen. Omvat producten in verschillende vormen en maten. Exclusief geoogste producten van Maagdenpalmplanten en bijproducten zoals Bereide/Verwerkte of Niet-Bereide/Onverwerkte Maagdenpalmplanten.</t>
  </si>
  <si>
    <t>10006786 - Tuintegels - Omvat alle producten die kunnen worden beschreven/waargenomen als aantrekkelijke, buitentuintegels die kunnen worden gebruikt om terrassen, patio's of andere buitenoppervlakken te bedekken, om hun uiterlijk te verbeteren en hun levensduur te verlengen. Ze zijn meestal gemaakt van rotbestendig materiaal en zijn verkrijgbaar in verschillende varianten in meerdere kleuren. Exclusief geoogste producten van Moederkorenschimmels en bijproducten zoals Bereide/Verwerkte of Niet-Bereide/Onverwerkte Moederkorenschimmels.</t>
  </si>
  <si>
    <t>10003308 - Compost-/Wormenbakken - Omvat alle producten die kunnen worden beschreven/waargenomen als een afvalbak die speciaal is ontworpen voor het opslaan van compost en/of wormen om de afbraak van materie te verbeteren. Deze producten zijn meestal groter en gemaakt van duurzamer materiaal dan binnenbakken. Exclusief geoogste producten van Moederkorenschimmels en bijproducten zoals Bereide/Verwerkte of Niet-Bereide/Onverwerkte Moederkorenschimmels.</t>
  </si>
  <si>
    <t>10005368 - Tuin Afvalsystemen - Onderdelen/Accessoires - Omvat alle producten die kunnen worden beschreven/waargenomen als vervangende onderdelen of accessoires voor apparatuur voor het verwijderen van gazon- en tuinafval. Omvat producten zoals vervangende handgrepen en standaards voor bakken. Exclusief geoogste producten van Moederkorenschimmels en bijproducten zoals Bereide/Verwerkte of Niet-Bereide/Onverwerkte Moederkorenschimmels.</t>
  </si>
  <si>
    <t>10003311 - Tuin Afvalsystemen - Overig - Omvat alle producten die beschreven/waargenomen kunnen worden als producten voor tuinafvalverwijdering, waarbij de gebruiker van het schema de producten niet kan classificeren in bestaande bricks binnen het schema. Exclusief geoogste producten van Moederkorenschimmels en bijproducten zoals Bereide/Verwerkte of Niet-Bereide/Onverwerkte Moederkorenschimmels.</t>
  </si>
  <si>
    <t>10003400 - Tuin Verbrandingsovens - Omvat alle producten die beschreven/waargenomen kunnen worden als een oven of faciliteit voor de vernietiging van afval door verbranding. Exclusief geoogste producten van Moederkorenschimmels en bijproducten zoals Bereide/Verwerkte of Niet-Bereide/Onverwerkte Moederkorenschimmels.</t>
  </si>
  <si>
    <t>10003314 - Vuilnisbakken voor Buiten - Omvat alle producten die beschreven/waargenomen kunnen worden als een afvalbak die speciaal is ontworpen voor gebruik buitenshuis. Deze producten zijn meestal groter en gemaakt van duurzamer materiaal dan binnenbakken. Omvat producten zoals vuilnisbakken op wielen. Exclusief geoogste producten van Moederkorenschimmels en bijproducten zoals Bereide/Verwerkte of Niet-Bereide/Onverwerkte Moederkorenschimmels.</t>
  </si>
  <si>
    <t>10003889 - Tuin Analyseapparatuur - Onderdelen/Accessoires - Omvat alle producten die beschreven/waargenomen kunnen worden als vervangende onderdelen of accessoires voor diagnostische apparatuur voor gazon- en tuintesten. Omvat vervangende meters en schalen voor vochtigheids- en vochttesters. Exclusief geoogste producten van Moederkorenschimmels en bijproducten zoals Bereide/Verwerkte of Niet-Bereide/Onverwerkte Moederkorenschimmels.</t>
  </si>
  <si>
    <t>10003887 - Tuin Analyseapparatuur - Overige - Omvat alle producten die beschreven/waargenomen kunnen worden als diagnostische apparatuur voor gazon- en tuintesten, waarbij de gebruiker van het schema de producten niet kan classificeren in bestaande bricks binnen het schema. Exclusief geoogste producten van Moederkorenschimmels en bijproducten zoals Bereide/Verwerkte of Niet-Bereide/Onverwerkte Moederkorenschimmels.</t>
  </si>
  <si>
    <t>10003237 - Water/Bodem Analyseapparatuur (Elektrisch) - Omvat alle producten die kunnen worden beschreven/waargenomen als een aangedreven apparaat, werktuig of kit die is ontworpen om de grond of het gazon te meten, bijvoorbeeld voor pH- of vochtigheidsniveaus. Omvat producten zoals chemische testers, op batterijen werkende testers. Exclusief geoogste producten van Moederkorenschimmels en bijproducten zoals Bereide/Verwerkte of Niet-Bereide/Onverwerkte Moederkorenschimmels.</t>
  </si>
  <si>
    <t>10003238 - Water/Bodem Analyseapparatuur (Niet-elektrisch) - Omvat alle producten die kunnen worden beschreven/waargenomen als een niet-aangedreven apparaat, werktuig of kit die is ontworpen om de grond of het gazon te meten, bijvoorbeeld voor pH- of vochtigheidsniveaus. Omvat producten zoals chemische testers, vochtigheidstesters. Exclusief geoogste producten van Moederkorenschimmels en bijproducten zoals Bereide/Verwerkte of Niet-Bereide/Onverwerkte Moederkorenschimmels.</t>
  </si>
  <si>
    <t>10003264 - Bewateringssystemen - Omvat alle producten die kunnen worden beschreven/waargenomen als een reeks onderdelen die, wanneer ze samen worden gebruikt, dienen als functie van het irrigeren van een gebied. Exclusief geoogste producten van Moederkorenschimmels en bijproducten zoals Bereide/Verwerkte of Niet-Bereide/Onverwerkte Moederkorenschimmels.</t>
  </si>
  <si>
    <t>10003267 - Gieters - Omvat alle producten die kunnen worden beschreven/waargenomen als een container met een handvat en een tuit met een geperforeerde sproeikop; gebruikt om water over planten te sprenkelen. Omvat producten zoals "traditionele" rechtopstaande gieters, plastic gieters. Exclusief geoogste producten van Monnikskapplanten en bijproducten zoals Bereide/Verwerkte of Niet-Bereide/Onverwerkte Monnikskapplanten.</t>
  </si>
  <si>
    <t>10003257 - Opslag Tuinslang - Mobiel - Omvat alle producten die kunnen worden beschreven/waargenomen als een mobiel item dat is ontworpen om slangen op te bergen. Omvat producten zoals slangenwagens. Exclusief geoogste producten van Monnikskapplanten en bijproducten zoals Bereide/Verwerkte of Niet-Bereide/Onverwerkte Monnikskapplanten.</t>
  </si>
  <si>
    <t>10003256 - Opslag Tuinslang - Vast - Omvat alle producten die kunnen worden beschreven/waargenomen als een stationair item dat is ontworpen om slangen op te bergen. Omvat producten zoals slanghaspels. Exclusief geoogste producten van Monnikskapplanten en bijproducten zoals Bereide/Verwerkte of Niet-Bereide/Onverwerkte Monnikskapplanten.</t>
  </si>
  <si>
    <t>10003255 - Slangaansluitstukken - Omvat alle producten die kunnen worden beschreven/waargenomen als een apparaat dat delen van een slang met elkaar verbindt. Exclusief geoogste producten van Monnikskapplanten en bijproducten zoals Bereide/Verwerkte of Niet-Bereide/Onverwerkte Monnikskapplanten.</t>
  </si>
  <si>
    <t>10003271 - Sproeiers (aangedreven) - Omvat alle producten die kunnen worden beschreven/waargenomen als een aangedreven mechanisch apparaat dat op een watervoorziening moet worden aangesloten om het water in een lichtere en breder verspreidende stroom te verspreiden. Exclusief geoogste producten van Monnikskapplanten en bijproducten zoals Bereide/Verwerkte of Niet-Bereide/Onverwerkte Monnikskapplanten.</t>
  </si>
  <si>
    <t>10003270 - Sproeiers (niet aangedreven) - Omvat alle producten die kunnen worden beschreven/waargenomen als een niet-aangedreven mechanisch apparaat dat op een watervoorziening moet worden aangesloten om het water in een lichtere en breder verspreidende stroom te verspreiden. Exclusief geoogste producten van Monnikskapplanten en bijproducten zoals Bereide/Verwerkte of Niet-Bereide/Onverwerkte Monnikskapplanten.</t>
  </si>
  <si>
    <t>10003262 - Sproeiers/Verstuivers/Benevelaars (Slang Uiteinde) - Omvat alle producten die kunnen worden beschreven/waargenomen als een bevestiging die aan het uiteinde van een slang is bevestigd en die specifiek is ontworpen om de distributie van chemicaliën of meststoffen te verbeteren. Exclusief geoogste producten van Monnikskapplanten en bijproducten zoals Bereide/Verwerkte of Niet-Bereide/Onverwerkte Monnikskapplanten.</t>
  </si>
  <si>
    <t>10003276 - Timer/Besturing voor Bewatering - Omvat alle producten die kunnen worden beschreven/waargenomen als timers om irrigatieapparaten of -systemen te regelen. Omvat producten zoals watertimers voor sproeisystemen. Exclusief geoogste producten van Monnikskapplanten en bijproducten zoals Bereide/Verwerkte of Niet-Bereide/Onverwerkte Monnikskapplanten.</t>
  </si>
  <si>
    <t>10003272 - Tuin Bewateringsapparatuur - Assortimenten - Omvat alle producten die beschreven/waargenomen kunnen worden als twee of meer afzonderlijke Tuin bewateringsproducten die samen worden verkocht, die binnen het schema vallen en behoren tot verschillende bricks maar tot dezelfde klasse, dat wil zeggen twee of meer producten in dezelfde verpakking die bricks binnen de Tuin bewatering-klasse kruisen. Omvat producten zoals slangen die worden verkocht met slangopslag. Artikelen die gratis worden ontvangen bij aankopen, moeten worden verwijderd uit het classificatiebesluitvormingsproces. Exclusief geoogste producten van Monnikskapplanten en bijproducten zoals Bereide/Verwerkte of Niet-Bereide/Onverwerkte Monnikskapplanten.</t>
  </si>
  <si>
    <t>10003273 - Tuin Bewateringsapparatuur Onderdelen - Omvat alle producten die beschreven/waargenomen kunnen worden als vervangende onderdelen voor tuinbewateringsproducten. Omvat vervangende handgrepen voor gieters. Exclusief geoogste producten van Monnikskapplanten en bijproducten zoals Bereide/Verwerkte of Niet-Bereide/Onverwerkte Monnikskapplanten.</t>
  </si>
  <si>
    <t>10003274 - Tuin Bewateringsapparatuur Overig - Omvat alle producten die beschreven/waargenomen kunnen worden als tuinbewateringsproducten, waarbij de gebruiker van het schema de producten niet in bestaande bricks binnen het schema kan classificeren. Exclusief geoogste producten van Monnikskapplanten en bijproducten zoals Bereide/Verwerkte of Niet-Bereide/Onverwerkte Monnikskapplanten.</t>
  </si>
  <si>
    <t>10003268 - Tuin Wateropslagbenodigdheden - Omvat alle producten die beschreven/waargenomen kunnen worden als een gebied waar water wordt opgeslagen, voorafgaand aan gebruik bij het bewateren van de tuin. Exclusief geoogste producten van Schildvoetbladplanten en bijproducten zoals Bereide/Verwerkte of Niet-Bereide/Onverwerkte Schildvoetbladplanten.</t>
  </si>
  <si>
    <t>10003254 - Tuinslangen - Omvat alle producten die beschreven/waargenomen kunnen worden als een flexibele buis van verschillende lengtes, doorgaans gemaakt van rubber, neopreen of teflon, die wordt gebruikt om water onder druk van het ene punt naar het andere te transporteren. Omvat producten zoals een opgerolde tuinslang. Exclusief geoogste producten van Schildvoetbladplanten en bijproducten zoals Bereide/Verwerkte of Niet-Bereide/Onverwerkte Schildvoetbladplanten.</t>
  </si>
  <si>
    <t>10003328 - Barbecues - Omvat alle producten die kunnen worden beschreven/waargenomen als een warmteproducerend apparaat dat speciaal is ontworpen om buitenshuis voedsel te koken. Omvat producten zoals vrijstaande barbecues en tafelbarbecues. Exclusief geoogste producten van Schildvoetbladplanten en bijproducten zoals Bereide/Verwerkte of Niet-Bereide/Onverwerkte Schildvoetbladplanten.</t>
  </si>
  <si>
    <t>10005369 - Broeikas Verwarmingstoestellen/Ventilatoren - Omvat alle producten die kunnen worden beschreven/waargenomen als een elektrische verwarmingseenheid die speciaal is ontworpen voor gebruik in de kas of een soortgelijke structuur. Deze producten kunnen een kunstmatige micro-omgeving in de kas creëren waardoor planten zich sneller kunnen ontwikkelen. Omvat producten zoals vrijstaande kasverwarmers. Exclusief geoogste producten van Schildvoetbladplanten en bijproducten zoals Bereide/Verwerkte of Niet-Bereide/Onverwerkte Schildvoetbladplanten.</t>
  </si>
  <si>
    <t>10003330 - Buitenkeuken (Tuin) - Omvat alle producten die kunnen worden beschreven/waargenomen als een stationaire of mobiele structuur die een gas- of houtskoolgrill en mogelijk andere kookvoorzieningen zoals warmhoudladen of koelkasten omvat. Exclusief geoogste producten van Schildvoetbladplanten en bijproducten zoals Bereide/Verwerkte of Niet-Bereide/Onverwerkte Schildvoetbladplanten.</t>
  </si>
  <si>
    <t>10006742 - Smokers - Omvat alle producten die kunnen worden beschreven/waargenomen als een warmteproducerend apparaat dat specifiek is ontworpen voor het roken van voedsel. Omvat producten zoals vrijstaande rookovens, ingebouwde rookovens en barbecue-rookovens. Exclusief geoogste producten van Schildvoetbladplanten en bijproducten zoals Bereide/Verwerkte of Niet-Bereide/Onverwerkte Schildvoetbladplanten.</t>
  </si>
  <si>
    <t>10003323 - Terrasverwarmers (Elektrisch) - Omvat alle producten die kunnen worden beschreven/waargenomen als een elektrische verwarmingseenheid die specifiek is ontworpen voor gebruik buitenshuis. Omvat producten zoals draagbare verwarmingstoestellen, verwarmingstorens, aan de muur gemonteerde verwarmingstoestellen. Exclusief geoogste producten van Schildvoetbladplanten en bijproducten zoals Bereide/Verwerkte of Niet-Bereide/Onverwerkte Schildvoetbladplanten.</t>
  </si>
  <si>
    <t>10003324 - Terrasverwarmers (Niet-elektrisch) - Omvat alle producten die kunnen worden beschreven/waargenomen als een verwarmingseenheid die specifiek is ontworpen voor gebruik buitenshuis en warmte levert door hout en houtskool te verbranden. Omvat producten zoals draagbare verwarmingstoestellen, tafelverwarmingstoestellen, aan de muur gemonteerde verwarmingstoestellen, chimeneas (buitenhaarden) en vuurkorven. Exclusief geoogste producten van Schildvoetbladplanten en bijproducten zoals Bereide/Verwerkte of Niet-Bereide/Onverwerkte Schildvoetbladplanten.</t>
  </si>
  <si>
    <t>10003334 - Tuin Kook-/Verwarmingstoestellen - Assortimenten - Omvat alle producten die kunnen worden beschreven/waargenomen als twee of meer afzonderlijke Tuin kook-producten die samen worden verkocht, die bestaan ​​binnen het schema dat behoort tot verschillende bricks, maar tot dezelfde klasse, dat wil zeggen twee of meer producten in dezelfde verpakking die bricks kruisen binnen de Tuin kook-klasse. Omvat producten zoals bakplaten die worden verkocht met chimeneas (buitenhaarden). Artikelen die gratis worden ontvangen bij aankopen, moeten worden verwijderd uit het classificatiebesluitvormingsproces. Exclusief geoogste producten van Schildvoetbladplanten en bijproducten zoals Bereide/Verwerkte of Niet-Bereide/Onverwerkte Schildvoetbladplanten.</t>
  </si>
  <si>
    <t>10003335 - Tuin Kook-/Verwarmingstoestellen - Overig - Omvat alle producten die beschreven/waargenomen kunnen worden als Tuin kook-producten, waarbij de gebruiker van het schema de producten niet kan classificeren in bestaande bricks binnen het schema. Exclusief geoogste producten van Schildvoetbladplanten en bijproducten zoals Bereide/Verwerkte of Niet-Bereide/Onverwerkte Schildvoetbladplanten.</t>
  </si>
  <si>
    <t>10003336 - Tuin Kook/Verwarmingstoestellen - Onderdelen/Accessoires - Omvat alle producten die beschreven/waargenomen kunnen worden als vervangende onderdelen of accessoires voor Tuin kookproducten. Exclusief geoogste producten van Schildvoetbladplanten en bijproducten zoals Bereide/Verwerkte of Niet-Bereide/Onverwerkte Schildvoetbladplanten.</t>
  </si>
  <si>
    <t>10003332 - Verwarmingstoestellen (Tuin) - Omvat alle producten die beschreven/waargenomen kunnen worden als een uitschuifbaar compartiment, dat elektrisch verwarmd kan worden om voedsel op de gewenste temperatuur te houden of te brengen. Deze producten zijn speciaal ontworpen voor koken buitenshuis. Omvat producten zoals vrijstaande, ingebouwde voedselverwarmers/laden. Exclusief geoogste producten van Strophantus Kombeplanten en bijproducten zoals Bereide/Verwerkte of Niet-Bereide/Onverwerkte Strophantus Kombeplanten.</t>
  </si>
  <si>
    <t>10007012 - Gabion - Omvat alle producten die beschreven/waargenomen kunnen worden als een ijzeren kooi/mand die bedoeld is om gevuld te worden met steen, rots, aarde of ander materiaal om een ​​muur te creëren of een afsluitende barrière te vormen voor een tuin of gazon. Exclusief geoogste producten van Strophantus Kombeplanten en bijproducten zoals Bereide/Verwerkte of Niet-Bereide/Onverwerkte Strophantus Kombeplanten.</t>
  </si>
  <si>
    <t>10003277 - Hekschermen/Borden/Hekken - Omvat alle producten die beschreven/waargenomen kunnen worden als platte stukken hout of andere materialen die ontworpen zijn om tussen palen of rails te worden bevestigd om een ​​afsluitende barrière te vormen.
Omvat producten zoals plankenhekken, gaasschermen op frames, hekken en kastanjehouten hekken. Exclusief geoogste producten van Strophantus Kombeplanten en bijproducten zoals Bereide/Verwerkte of Niet-Bereide/Onverwerkte Strophantus Kombeplanten.</t>
  </si>
  <si>
    <t>10003284 - Latwerk - Omvat alle producten die kunnen worden beschreven/waargenomen als een frame van kleine planken (rooster) dat planten traint of ondersteunt. Omvat producten zoals trellisframes, trellispanelen, trellisbogen. Exclusief geoogste producten van Strophantus Kombeplanten en bijproducten zoals Bereide/Verwerkte of Niet-Bereide/Onverwerkte Strophantus Kombeplanten.</t>
  </si>
  <si>
    <t>10003281 - Omheiningsnetten/Gaas - Omvat alle producten die kunnen worden beschreven/waargenomen als een open weefsel van touw of draad dat op regelmatige afstanden is geweven en bedoeld is om tussen verticale palen te worden geregen om een ​​omheining of barrière te vormen. Omvat producten zoals gaas, synthetisch vezelgaas. Exclusief geoogste producten van Strophantus Kombeplanten en bijproducten zoals Bereide/Verwerkte of Niet-Bereide/Onverwerkte Strophantus Kombeplanten.</t>
  </si>
  <si>
    <t>10003278 - Omheiningspalen - Omvat alle producten die kunnen worden beschreven/waargenomen als stevige verticalen, meestal van geprefabriceerd beton, metaal of hout, waartussen panelen, planken of latten moeten worden bevestigd om een ​​afsluitende barrière te construeren. Exclusief geoogste producten van Strophantus Kombeplanten en bijproducten zoals Bereide/Verwerkte of Niet-Bereide/Onverwerkte Strophantus Kombeplanten.</t>
  </si>
  <si>
    <t>10003279 - Omheiningsstutten/Ankers - Omvat alle producten die kunnen worden beschreven/waargenomen als een constructie die bedoeld is om het hek te versterken of de componenten ervan loodrecht op elkaar te houden. Omvat producten zoals enkele, dubbele of "H"-beugels. Exclusief geoogste producten van Strophantus Kombeplanten en bijproducten zoals Bereide/Verwerkte of Niet-Bereide/Onverwerkte Strophantus Kombeplanten.</t>
  </si>
  <si>
    <t>10003287 - Poorten (Aangedreven) - Omvat alle producten die kunnen worden beschreven/waargenomen als een beweegbare barrière in een hek of muur die lijkt op een elektrische deur. Omvat producten zoals houten poorten, metalen poorten, versierde poorten, halfhoge poorten en opengewerkte poorten. Exclusief geoogste producten van Strophantus Kombeplanten en bijproducten zoals Bereide/Verwerkte of Niet-Bereide/Onverwerkte Strophantus Kombeplanten.</t>
  </si>
  <si>
    <t>10003286 - Poorten (Niet-aangedreven) - Omvat alle producten die kunnen worden beschreven/waargenomen als een niet-aangedreven deurachtige beweegbare barrière in een hek of muur. Omvat producten zoals houten poorten, metalen poorten, versierde poorten, halfhoge poorten en opengewerkte poorten. Exclusief geoogste producten van Strophantus Kombeplanten en bijproducten zoals Bereide/Verwerkte of Niet-Bereide/Onverwerkte Strophantus Kombeplanten.</t>
  </si>
  <si>
    <t>10003285 - Prikkeldraad Omheining - Omvat alle producten die kunnen worden beschreven/waargenomen als gedraaide strengen hekdraad met weerhaken op regelmatige afstanden, ontworpen om te voldoen aan beveiligingsbehoeften. Deze omheiningen zijn specifiek ontworpen voor gebruik in de tuin. Exclusief geoogste producten van Strophantus Kombeplanten en bijproducten zoals Bereide/Verwerkte of Niet-Bereide/Onverwerkte Strophantus Kombeplanten.</t>
  </si>
  <si>
    <t>10003283 - Schrikdraad/Draadloze Omheining - Omvat alle producten die kunnen worden beschreven/waargenomen als een omheining die is samengesteld uit geleidende draden, waarlangs een energizer een elektrische puls afgeeft, bedoeld om een ​​korte schok te veroorzaken aan alles wat het aanraakt en zo dieren in een gewenst gebied te houden. Exclusief geoogste producten van Strophantus Kombeplanten en bijproducten zoals Bereide/Verwerkte of Niet-Bereide/Onverwerkte Strophantus Kombeplanten.</t>
  </si>
  <si>
    <t>10003288 - Tuin Omheining - Assortimenten - Omvat alle producten die kunnen worden beschreven/waargenomen als twee of meer afzonderlijke producten voor tuinafscheidingen die samen worden verkocht, die binnen het schema behoren tot verschillende bricks maar tot dezelfde klasse, dat wil zeggen twee of meer producten in dezelfde verpakking die bricks kruisen binnen de klasse Tuinafscheidingen. Omvat producten zoals omheiningen die worden verkocht met niet-aangedreven poorten. Artikelen die gratis worden ontvangen bij aankopen, moeten worden verwijderd uit het classificatiebesluitvormingsproces. Exclusief geoogste producten van Strychninebomen en bijproducten zoals Bereide/Verwerkte of Niet-Bereide/Onverwerkte Strychninebomen.</t>
  </si>
  <si>
    <t>10003289 - Tuin Omheining - Overig - Omvat alle producten die kunnen worden beschreven/waargenomen als producten voor tuinafscheidingen, waarbij de gebruiker van het schema de producten niet kan classificeren in bestaande bricks binnen het schema. Exclusief geoogste producten van Strychninebomen en bijproducten zoals Bereide/Verwerkte of Niet-Bereide/Onverwerkte Strychninebomen.</t>
  </si>
  <si>
    <t>10005678 - Tuin Omheining Accessoires - Omvat alle producten die kunnen worden beschreven/waargenomen als accessoires, hulpmiddelen en directe componenten van gazon- en tuinafscheidingen. Omvat producten zoals prikkeldraadspanners, draaddispensers of draadhouders. Exclusief geoogste producten van Strychninebomen en bijproducten zoals Bereide/Verwerkte of Niet-Bereide/Onverwerkte Strychninebomen.</t>
  </si>
  <si>
    <t>10003280 - Tuinranden/opsluitbanden - Omvat alle producten die kunnen worden beschreven/waargenomen als materiaal dat is ontworpen om tussen delen van een tuin te worden geplaatst, bijvoorbeeld bloemperken en gazon, om ze te definiëren en te bevatten als afzonderlijke gebieden. Omvat producten zoals terracotta tegels, semi-flexibel plastic, stenen platen. Exclusief geoogste producten van Strychninebomen en bijproducten zoals Bereide/Verwerkte of Niet-Bereide/Onverwerkte Strychninebomen.</t>
  </si>
  <si>
    <t>10003414 - Bogen - Omvat alle producten die kunnen worden beschreven/waargenomen als een raamwerk voor het ondersteunen van planten dat ook soortgelijke kenmerken kan omvatten om een ​​aangename plek te creëren. Exclusief geoogste producten van Strychninebomen en bijproducten zoals Bereide/Verwerkte of Niet-Bereide/Onverwerkte Strychninebomen.</t>
  </si>
  <si>
    <t>10003890 - Broeikas Frames - Omvat alle producten die kunnen worden beschreven/waargenomen als een frame voor een kas/broeikas, specifiek ontworpen om voornamelijk met glas te worden uitgerust, maar er kunnen ook andere materialen worden gebruikt, om de teelt en tentoonstelling van planten onder gecontroleerde omstandigheden mogelijk te maken. Exclusief geoogste producten van Strychninebomen en bijproducten zoals Bereide/Verwerkte of Niet-Bereide/Onverwerkte Strychninebomen.</t>
  </si>
  <si>
    <t>10003409 - Broeikassen (Compleet) - Omvat alle producten die kunnen worden beschreven/waargenomen als een complete buitenstructuur die is ontworpen om binnen te kunnen werken voor de teelt en tentoonstelling van planten onder gecontroleerde omstandigheden. Voornamelijk gemaakt van glas, maar er kunnen ook andere materialen worden gebruikt. Exclusief geoogste producten van Strychninebomen en bijproducten zoals Bereide/Verwerkte of Niet-Bereide/Onverwerkte Strychninebomen.</t>
  </si>
  <si>
    <t>10003417 - Feesttenten - Omvat alle producten die kunnen worden beschreven/waargenomen als een structuur gevormd uit canvas of ander materiaal dat een dak en muren vormt over steunen. Meestal een grote tent met open zijkanten, gebruikt voor buitenentertainment. Exclusief geoogste producten van Strychninebomen en bijproducten zoals Bereide/Verwerkte of Niet-Bereide/Onverwerkte Strychninebomen.</t>
  </si>
  <si>
    <t>10006847 - Leefgebied c.q. onderkomen - Omvat alle producten die kunnen worden beschreven/waargenomen als een habitat of thuis voor wilde dieren, niet bedoeld voor het huisvesten/beschermen van huisdieren. Omvat producten zoals lieveheersbeestjeshuisjes, vlindertorens en egelshuisjes. Exclusief geoogste producten van Strychninebomen en bijproducten zoals Bereide/Verwerkte of Niet-Bereide/Onverwerkte Strychninebomen.</t>
  </si>
  <si>
    <t>10003421 - Minikassen/Koelframes/Mini-Kweekbakken/Glazen kappen - Omvat alle producten die kunnen worden beschreven/waargenomen als een beschermende bedekking bestaande uit een frame met een glazen bovenkant waarin kleine planten worden beschermd tegen de kou. Omvat producten zoals aluminium en houten frames. Exclusief geoogste producten van Strychninebomen en bijproducten zoals Bereide/Verwerkte of Niet-Bereide/Onverwerkte Strychninebomen.</t>
  </si>
  <si>
    <t>10003416 - Pagodes (Tuin) - Omvat alle producten die kunnen worden beschreven/waargenomen als een geprefabriceerde, taps toelopende torenstructuur met meerdere verdiepingen die in de tuin wordt gebruikt. Deze producten worden beschouwd als een afgeleide van orientale devotionele structuren. Exclusief geoogste producten van Strychninebomen en bijproducten zoals Bereide/Verwerkte of Niet-Bereide/Onverwerkte Strychninebomen.</t>
  </si>
  <si>
    <t>10003859 - Plantentunnels - Omvat alle producten die kunnen worden beschreven/waargenomen als een kunstmatige doorgang of boog die ook kan worden gebruikt om de groei te vergemakkelijken en planten te beschermen. Exclusief geoogste producten van Vingerhoedskruidplanten en bijproducten zoals Bereide/Verwerkte of Niet-Bereide/Onverwerkte Vingerhoedskruidplanten.</t>
  </si>
  <si>
    <t>10003411 - Schuurtjes - Omvat alle producten die kunnen worden beschreven/waargenomen als een bijgebouw met één verdieping dat wordt gebruikt voor opslag of beschutting. Ze bestaan ​​specifiek uit 4 muren en een dak en kunnen al dan niet een overdekte uitbouw bevatten. Exclusief geoogste producten van Vingerhoedskruidplanten en bijproducten zoals Bereide/Verwerkte of Niet-Bereide/Onverwerkte Vingerhoedskruidplanten.</t>
  </si>
  <si>
    <t>10003415 - Serres - Omvat alle producten die kunnen worden beschreven/waargenomen als een glazen, of overwegend glazen, constructie, hetzij vrijstaand in de tuin of bevestigd aan een huis. Deze producten kunnen zijn ontworpen om planten te kweken of om in te zitten. Exclusief geoogste producten van Vingerhoedskruidplanten en bijproducten zoals Bereide/Verwerkte of Niet-Bereide/Onverwerkte Vingerhoedskruidplanten.</t>
  </si>
  <si>
    <t>10003891 - Tuinhuisjes/Kassen - Assortimenten - Omvat alle producten die kunnen worden beschreven/waargenomen als twee of meer afzonderlijke gazon- en tuin-buitenstructuren die samen worden verkocht, die bestaan ​​binnen het schema dat behoort tot verschillende bricks maar tot dezelfde klasse, dat wil zeggen twee of meer producten in dezelfde verpakking die bricks kruisen binnen de klasse gazon- en tuin-buitenstructuren. Omvat artikelen zoals koude bakken en plantentunnels die samen in dezelfde verpakking worden verkocht. Artikelen die gratis worden ontvangen bij aankopen, moeten worden verwijderd uit het classificatiebesluitvormingsproces. Exclusief geoogste producten van Vingerhoedskruidplanten en bijproducten zoals Bereide/Verwerkte of Niet-Bereide/Onverwerkte Vingerhoedskruidplanten.</t>
  </si>
  <si>
    <t>10003419 - Tuinhuisjes/Kassen - Onderdelen/Accessoires - Omvat alle producten die kunnen worden beschreven/waargenomen als vervangende onderdelen of accessoires voor buitenstructurele producten. Exclusief geoogste producten van Vingerhoedskruidplanten en bijproducten zoals Bereide/Verwerkte of Niet-Bereide/Onverwerkte Vingerhoedskruidplanten.</t>
  </si>
  <si>
    <t>10003418 - Tuinhuisjes/Kassen - Overig - Omvat alle producten die kunnen worden beschreven/waargenomen als gazon- en tuin-buitenstructuren, waarbij de gebruiker van het schema de producten niet kan classificeren in bestaande bricks binnen het schema. Exclusief geoogste producten van Vingerhoedskruidplanten en bijproducten zoals Bereide/Verwerkte of Niet-Bereide/Onverwerkte Vingerhoedskruidplanten.</t>
  </si>
  <si>
    <t>10003412 - Tuinhuisjes/Pergola's/Priëlen - Omvat alle producten die kunnen worden beschreven/waargenomen als een kleine structuur die vrijstaand is, een dak heeft en (half)open zijkanten heeft. Deze producten zijn ontworpen om in te zitten om schaduw en rust te bieden. Omvat producten zoals belvedères op het dak van een huis. Exclusief geoogste producten van Vingerhoedskruidplanten en bijproducten zoals Bereide/Verwerkte of Niet-Bereide/Onverwerkte Vingerhoedskruidplanten.</t>
  </si>
  <si>
    <t>10003443 - Barografen - Niet-elektrisch - Omvat alle producten die kunnen worden beschreven/waargenomen als een niet-aangedreven instrument dat continu de atmosferische druk van een barometer registreert. Exclusief geoogste producten van Vingerhoedskruidplanten en bijproducten zoals Bereide/Verwerkte of Niet-Bereide/Onverwerkte Vingerhoedskruidplanten.</t>
  </si>
  <si>
    <t>10003441 - Barometers - Niet-elektrisch - Omvat alle producten die kunnen worden beschreven/waargenomen als een niet-aangedreven instrument dat de atmosferische druk meet en de resultaten weergeeft met behulp van een wijzerplaat. Exclusief geoogste producten van Vingerhoedskruidplanten en bijproducten zoals Bereide/Verwerkte of Niet-Bereide/Onverwerkte Vingerhoedskruidplanten.</t>
  </si>
  <si>
    <t>10005319 - Buitenthermometers - Elektrisch - Omvat alle producten die kunnen worden beschreven/waargenomen als een aangedreven apparaat dat de atmosferische temperatuur meet en bestaat uit een verzegelde buis gevuld met vloeistof en een reeks verschillend gewogen glazen bollen. Deze producten omvatten ook thermometers die binnen en buiten de huiselijke omgeving kunnen worden gebruikt. Exclusief geoogste producten van Vingerhoedskruidplanten en bijproducten zoals Bereide/Verwerkte of Niet-Bereide/Onverwerkte Vingerhoedskruidplanten.</t>
  </si>
  <si>
    <t>10003440 - Buitenthermometers - Niet-elektrisch - Omvat alle producten die kunnen worden beschreven/waargenomen als een apparaat dat de atmosferische temperatuur meet en bestaat uit een verzegelde buis gevuld met vloeistof en een reeks verschillend gewogen glazen bollen. Deze producten omvatten ook thermometers die binnen en buiten de huiselijke omgeving kunnen worden gebruikt. Exclusief geoogste producten van Vingerhoedskruidplanten en bijproducten zoals Bereide/Verwerkte of Niet-Bereide/Onverwerkte Vingerhoedskruidplanten.</t>
  </si>
  <si>
    <t>10005323 - Hygrometers - Elektrisch - Omvat alle producten die kunnen worden beschreven/waargenomen als een aangedreven instrument dat wordt gebruikt om de luchtvochtigheid te meten. Exclusief geoogste producten van Wolfskersplanten en bijproducten zoals Bereide/Verwerkte of Niet-Bereide/Onverwerkte Wolfskersplanten.</t>
  </si>
  <si>
    <t>10003437 - Hygrometers - Niet-elektrisch - Omvat alle producten die kunnen worden beschreven/waargenomen als een niet-aangedreven instrument dat wordt gebruikt om de luchtvochtigheid te meten. Exclusief geoogste producten van Wolfskersplanten en bijproducten zoals Bereide/Verwerkte of Niet-Bereide/Onverwerkte Wolfskersplanten.</t>
  </si>
  <si>
    <t>10003432 - Hygrometers/Psychrometers - Elektrisch - Omvat alle producten die kunnen worden beschreven/waargenomen als een aangedreven instrument dat het waterdampgehalte van de atmosfeer meet. Exclusief geoogste producten van Wolfskersplanten en bijproducten zoals Bereide/Verwerkte of Niet-Bereide/Onverwerkte Wolfskersplanten.</t>
  </si>
  <si>
    <t>10003436 - Lichtmeters - Elektrisch - Omvat alle producten die kunnen worden beschreven/waargenomen als een aangedreven apparaat dat de intensiteit van het licht meet. Exclusief geoogste producten van Wolfskersplanten en bijproducten zoals Bereide/Verwerkte of Niet-Bereide/Onverwerkte Wolfskersplanten.</t>
  </si>
  <si>
    <t>10003433 - Pyranometers/Solarimeters - Elektrisch - Omvat alle producten die kunnen worden beschreven/waargenomen als een aangedreven instrument dat diffuse en directe zonnestraling meet. Exclusief geoogste producten van Wolfskersplanten en bijproducten zoals Bereide/Verwerkte of Niet-Bereide/Onverwerkte Wolfskersplanten.</t>
  </si>
  <si>
    <t>10005320 - Regenmeters - Elektrisch - Omvat alle producten die kunnen worden beschreven/waargenomen als een aangedreven apparaat dat tijd, distributie en hoeveelheid regenval meet. Exclusief geoogste producten van Wolfskersplanten en bijproducten zoals Bereide/Verwerkte of Niet-Bereide/Onverwerkte Wolfskersplanten.</t>
  </si>
  <si>
    <t>10003447 - Regenmeters - Niet-elektrisch - Omvat alle producten die kunnen worden beschreven/waargenomen als een apparaat zonder stroom dat tijd, verdeling en hoeveelheid regenval meet. Exclusief geoogste producten van Wolfskersplanten en bijproducten zoals Bereide/Verwerkte of Niet-Bereide/Onverwerkte Wolfskersplanten.</t>
  </si>
  <si>
    <t>10003434 - Verdampingsmeters - Elektrisch - Omvat alle producten die kunnen worden beschreven/waargenomen als een apparaat met stroom dat de verdampingssnelheid van water in de atmosfeer meet. Exclusief geoogste producten van Wolfskersplanten en bijproducten zoals Bereide/Verwerkte of Niet-Bereide/Onverwerkte Wolfskersplanten.</t>
  </si>
  <si>
    <t>10003453 - Weerstation - Assortimenten - Omvat alle producten die kunnen worden beschreven/waargenomen als twee of meer afzonderlijke producten voor weersbewaking/-observatie die samen worden verkocht, die bestaan ​​binnen het schema dat tot verschillende bricks behoort, maar tot dezelfde klasse, dat wil zeggen twee of meer producten in dezelfde verpakking die bricks kruisen binnen de producten voor weersbewaking/-observatie. Omvat producten zoals een barograaf die wordt verkocht met een barometer. Artikelen die gratis worden ontvangen bij aankopen, moeten worden verwijderd uit het classificatiebesluitvormingsproces. Exclusief geoogste producten van Wolfskersplanten en bijproducten zoals Bereide/Verwerkte of Niet-Bereide/Onverwerkte Wolfskersplanten.</t>
  </si>
  <si>
    <t>10005316 - Weerstation - Elektrisch - Omvat alle producten die kunnen worden beschreven/waargenomen als een apparaat met stroom dat meerdere functies van weersbewaking vervult. Exclusief geoogste producten van Wolfskersplanten en bijproducten zoals Bereide/Verwerkte of Niet-Bereide/Onverwerkte Wolfskersplanten.</t>
  </si>
  <si>
    <t>10003444 - Weerstation - Niet-elektrisch - Omvat alle producten die kunnen worden beschreven/waargenomen als een apparaat zonder stroom dat meerdere functies van weersbewaking vervult. Exclusief geoogste producten van Wolfskersplanten en bijproducten zoals Bereide/Verwerkte of Niet-Bereide/Onverwerkte Wolfskersplanten.</t>
  </si>
  <si>
    <t>10003451 - Weerstation - Onderdelen/Accessoires - Omvat alle producten die kunnen worden beschreven/waargenomen als vervangende onderdelen voor producten voor weersbewaking/-observatie. Omvat producten zoals vervangende leidingen. Exclusief geoogste producten van Zee-uiplanten en bijproducten zoals Bereide/Verwerkte of Niet-Bereide/Onverwerkte Zee-uiplanten.</t>
  </si>
  <si>
    <t>10003452 - Weerstation - Overig - Omvat alle producten die kunnen worden beschreven/waargenomen als weersbewakings-/observatieproducten, waarbij de gebruiker van het schema de producten niet in bestaande bricks binnen het schema kan classificeren. Exclusief geoogste producten van Zee-uiplanten en bijproducten zoals Bereide/Verwerkte of Niet-Bereide/Onverwerkte Zee-uiplanten.</t>
  </si>
  <si>
    <t>10005318 - Windmeters - Elektrisch - Omvat alle producten die kunnen worden beschreven/waargenomen als een aangedreven instrument dat de windsnelheid meet. De producten omvatten producten op zonne-energie en producten die zijn uitgerust met gegevensoverdrachtsmogelijkheden. Exclusief geoogste producten van Zee-uiplanten en bijproducten zoals Bereide/Verwerkte of Niet-Bereide/Onverwerkte Zee-uiplanten.</t>
  </si>
  <si>
    <t>10003430 - Windmeters - Niet-elektrisch - Omvat alle producten die kunnen worden beschreven/waargenomen als een instrument dat de windsnelheid meet. Exclusief geoogste producten van Zee-uiplanten en bijproducten zoals Bereide/Verwerkte of Niet-Bereide/Onverwerkte Zee-uiplanten.</t>
  </si>
  <si>
    <t>10003446 - Windwijzers/Windvanen - Omvat alle producten die kunnen worden beschreven/waargenomen als een buis van materiaal dat van een paal of een metalen structuur wordt gevlogen die om een ​​as draait om de richting van de wind aan te geven. Exclusief geoogste producten van Zee-uiplanten en bijproducten zoals Bereide/Verwerkte of Niet-Bereide/Onverwerkte Zee-uiplanten.</t>
  </si>
  <si>
    <t>10003435 - Zonneschijnautograaf - Elektrisch - Omvat alle producten die kunnen worden beschreven/waargenomen als een aangedreven instrument voor het meten van uren zonneschijn. Exclusief geoogste producten van Zee-uiplanten en bijproducten zoals Bereide/Verwerkte of Niet-Bereide/Onverwerkte Zee-uiplanten.</t>
  </si>
  <si>
    <t>10005729 - Bodembedekkende/Landschapsvormende Materialen - Omvat alle producten die kunnen worden beschreven/waargenomen als een poreuze bodembedekker of poreuze mulchstof of natuurlijk zoals stro, zaagsel, bladeren, plasticfolie of losse aarde en schorssnippers voor gebruik in de tuin. Omvat geweven zwart polypropyleen voor harde landschapsprojecten en zwart spunbonded polypropyleen mulchdoek met UV-stabilisator, dat fungeert als een onkruidbarrière voor beplantingsgebieden terwijl het nog steeds vocht doorlaat naar de planten en de grond en plantenwortels beschermt tegen de effecten van regendruppels, korstvorming, bevriezing of verdamping. Omvat producten zoals organische mulch, geotextiel, landschapsstoffen. Exclusief geoogste producten van Zee-uiplanten en bijproducten zoals Bereide/Verwerkte of Niet-Bereide/Onverwerkte Zee-uiplanten.</t>
  </si>
  <si>
    <t>10006785 - Grind/Kiezelsteentjes - Omvat alle producten die kunnen worden beschreven/waargenomen als samengesteld uit ongeconsolideerde rotsfragmenten met een algemeen deeltjesgroottebereik en grootteklassen van korrel- tot rotsfragmenten. Exclusief geoogste producten van Zee-uiplanten en bijproducten zoals Bereide/Verwerkte of Niet-Bereide/Onverwerkte Zee-uiplanten.</t>
  </si>
  <si>
    <t>10007009 - Kunstgras - Omvat alle producten die kunnen worden beschreven/waargenomen als een bodembedekker van kunstgras (ook bekend als astroturf) en die meestal zijn ontworpen voor de tuin of het gazon. Meestal zijn deze producten gemaakt van stof en plastic, of synthetische materialen. Exclusief geoogste producten van Zee-uiplanten en bijproducten zoals Bereide/Verwerkte of Niet-Bereide/Onverwerkte Zee-uiplanten.</t>
  </si>
  <si>
    <t>10004110 - Tuinaarde/-mest - Overige - Omvat alle producten die kunnen worden beschreven/waargenomen als gazon- en tuingrond en bodemverbeteraars, waarbij de gebruiker van het schema de producten niet kan classificeren in bestaande bricks binnen het schema. Exclusief alle momenteel geclassificeerde bricks. Exclusief geoogste producten van Zee-uiplanten en bijproducten zoals Bereide/Verwerkte of Niet-Bereide/Onverwerkte Zee-uiplanten.</t>
  </si>
  <si>
    <t>10003236 - Tuinaarde/Potgrond - Omvat alle producten die kunnen worden beschreven/waargenomen als de bovenste, gecultiveerde laag grond, die in diepte kan variëren van 8 tot 45 cm. Het kan organisch materiaal bevatten en een verscheidenheid aan bodemorganismen, waaronder regenwormen. Omvat producten zoals gazonteelaarde, potgrond, hydrograins en hydropellets. Exclusief geoogste producten van Zee-uiplanten en bijproducten zoals Bereide/Verwerkte of Niet-Bereide/Onverwerkte Zee-uiplanten.</t>
  </si>
  <si>
    <t>10003407 - Aangedreven Tuingereedschap - Assortimenten - Omvat alle producten die kunnen worden beschreven/waargenomen als twee of meer afzonderlijke producten voor tuingereedschap en -apparatuur die samen worden verkocht, die binnen het schema vallen en behoren tot verschillende bricks, maar tot dezelfde klasse, dat wil zeggen twee of meer producten in dezelfde verpakking die bricks kruisen binnen de klasse Tuingereedschap en -apparatuur. Omvat producten zoals kettingzagen die worden verkocht met heggenscharen. Artikelen die gratis worden ontvangen bij aankopen, moeten worden verwijderd uit het classificatiebesluitvormingsproces. Exclusief geoogste producten van Zwarte nachtschadeplanten en bijproducten zoals Bereide/Verwerkte of Niet-Bereide/Onverwerkte Zwarte nachtschadeplanten.</t>
  </si>
  <si>
    <t>10003408 - Aangedreven Tuingereedschap - Overig - Omvat alle producten die kunnen worden beschreven/waargenomen als producten voor tuingereedschap en -apparatuur, waarbij de gebruiker van het schema de producten niet kan classificeren in bestaande bricks binnen het schema. Exclusief geoogste producten van Zwarte nachtschadeplanten en bijproducten zoals Bereide/Verwerkte of Niet-Bereide/Onverwerkte Zwarte nachtschadeplanten.</t>
  </si>
  <si>
    <t>10003402 - Aangedreven Tuingereedschap Onderdelen/Accessoires - Omvat alle producten die kunnen worden beschreven/waargenomen als vervangende onderdelen of accessoires voor elektrisch tuingereedschap. Omvat producten zoals vervangende messen en zakkenvangers. Exclusief geoogste producten van Zwarte nachtschadeplanten en bijproducten zoals Bereide/Verwerkte of Niet-Bereide/Onverwerkte Zwarte nachtschadeplanten.</t>
  </si>
  <si>
    <t>10003867 - Bewateringssystemen (Niet-aangedreven) - Omvat alle producten die kunnen worden beschreven/waargenomen als een apparaat om grond te voorzien van water of meststoffen indien nodig. Exclusief geoogste producten van Zwarte nachtschadeplanten en bijproducten zoals Bereide/Verwerkte of Niet-Bereide/Onverwerkte Zwarte nachtschadeplanten.</t>
  </si>
  <si>
    <t>10003383 - Bijlen - Omvat alle producten die kunnen worden beschreven/waargenomen als een snijgereedschap met een zware kop met bladen die over een handvat is gemonteerd. Omvat producten zoals een bijl met één hand, of een dubbelhands bijl. Exclusief geoogste producten van Zwarte nachtschadeplanten en bijproducten zoals Bereide/Verwerkte of Niet-Bereide/Onverwerkte Zwarte nachtschadeplanten.</t>
  </si>
  <si>
    <t>10003398 - Bloembolplanters - Omvat alle producten die kunnen worden beschreven/waargenomen als een handzaam tuingereedschap bestaande uit een cilindrische trommel en handvat, ontworpen om in de aarde te worden gedreven tot de diepte die nodig is voor het planten, en vervolgens te worden verwijderd terwijl de verplaatste aarde in de trommel wordt vastgehouden. Exclusief geoogste producten van Zwarte nachtschadeplanten en bijproducten zoals Bereide/Verwerkte of Niet-Bereide/Onverwerkte Zwarte nachtschadeplanten.</t>
  </si>
  <si>
    <t>10003392 - Bloemenschepjes - Omvat alle producten die kunnen worden beschreven/waargenomen als een kleine schop die is ontworpen om te graven of wieden voor gebruik in gazon-, tuin- of tuinwerkzaamheden. Exclusief geoogste producten van Zwarte nachtschadeplanten en bijproducten zoals Bereide/Verwerkte of Niet-Bereide/Onverwerkte Zwarte nachtschadeplanten.</t>
  </si>
  <si>
    <t>10003395 - Bodemstampers (Niet-aangedreven) - Omvat alle producten die kunnen worden beschreven/waargenomen als een handmatig tuingereedschap om lading in een boorgat te drukken of soortgelijke functies. Exclusief geoogste producten van Zwarte nachtschadeplanten en bijproducten zoals Bereide/Verwerkte of Niet-Bereide/Onverwerkte Zwarte nachtschadeplanten.</t>
  </si>
  <si>
    <t>10003355 - Bosmaaier/Lijntrimmers/Graskantensnijders (Aangedreven) - Omvat alle producten die kunnen worden beschreven/waargenomen als een op benzine of elektriciteit werkend tuingereedschap dat gras of planten snijdt met draaiende plastic lijnen. Deze producten kunnen dicht bij bomen, rotsen enz. worden gesneden en worden gebruikt om een ​​nette rand langs paden en bloemperken te behouden. Exclusief geoogste producten van Zwarte nachtschadeplanten en bijproducten zoals Bereide/Verwerkte of Niet-Bereide/Onverwerkte Zwarte nachtschadeplanten.</t>
  </si>
  <si>
    <t>10003397 - Cultivatoren/Diepwoelers (Niet-aangedreven) - Omvat alle producten die kunnen worden beschreven/waargenomen als een handmatig tuingereedschap dat is ontworpen om door de tuin te worden voortbewogen om te ploegen, mulchen, voren te trekken en/of wortels te snijden. Exclusief geoogste producten van Zwarte nachtschadeplanten en bijproducten zoals Bereide/Verwerkte of Niet-Bereide/Onverwerkte Zwarte nachtschadeplanten.</t>
  </si>
  <si>
    <t>10003386 - Eggen - Omvat alle producten die kunnen worden beschreven/waargenomen als een landbouwwerktuig met tanden die over geploegd land worden getrokken om kluiten aarde te breken. Exclusief geoogste producten van Zwarte nachtschadeplanten en bijproducten zoals Bereide/Verwerkte of Niet-Bereide/Onverwerkte Zwarte nachtschadeplanten.</t>
  </si>
  <si>
    <t>10003347 - Gazon Verticuteermachines/Beluchters (Aangedreven) - Omvat alle producten die kunnen worden beschreven/waargenomen als een aangedreven werktuig om het oppervlak van de bovengrond of bovenste lagen te breken en lucht aan de grond eronder te leveren om te helpen bij het verbouwen van zaden. Exclusief geoogste producten van Duivelsdrekplanten en bijproducten zoals Bereide/Verwerkte of Niet-Bereide/Onverwerkte Duivelsdrekplanten.</t>
  </si>
  <si>
    <t>10003393 - Gazonbeluchters (Niet-aangedreven) - Omvat alle producten die kunnen worden beschreven/waargenomen als een apparaat dat wordt gebruikt om lucht aan de grond te leveren. Meestal werken deze producten door de bodembedekking met spikes te breken om zuurstoftoegang mogelijk te maken. Exclusief geoogste producten van Guayuleplanten en bijproducten zoals Bereide/Verwerkte of Niet-Bereide/Onverwerkte Guayuleplanten.</t>
  </si>
  <si>
    <t>10003377 - Gazonvegers (Niet-aangedreven) - Omvat alle producten die kunnen worden beschreven/waargenomen als een tuingereedschap dat grasmaaisel, bladeren en ander tuinafval van het gazon verzamelt. Exclusief geoogste producten van Guttaperchabomen en bijproducten zoals Bereide/Verwerkte of Niet-Bereide/Onverwerkte Guttaperchabomen.</t>
  </si>
  <si>
    <t>10003379 - Gras/Haagscharen met Lange Snijbladen - Omvat alle producten die kunnen worden beschreven/waargenomen als een paar grote handmatige snoeischaren die worden gebruikt om dikke takken of stengels te knippen tijdens het snoeien. Exclusief geoogste producten van Rubberbomen en bijproducten zoals Bereide/Verwerkte of Niet-Bereide/Onverwerkte Rubberbomen.</t>
  </si>
  <si>
    <t>10003389 - Graskantstekers/Trimmers (Niet-aangedreven) - Omvat alle producten die kunnen worden beschreven/waargenomen als een cultivatiegereedschap met een mes gemonteerd op een lange steel die wordt gebruikt om het oppervlak van de grond te breken. Omvat producten zoals lange steel tuinkantenmaaiers. Exclusief geoogste producten van Rubberbomen en bijproducten zoals Bereide/Verwerkte of Niet-Bereide/Onverwerkte Rubberbomen.</t>
  </si>
  <si>
    <t>10003353 - Grasmaaiers (Aangedreven) - Omvat alle producten die kunnen worden beschreven/waargenomen als een gemotoriseerd stuk tuingereedschap, bestaande uit roterende messen in een beschermende behuizing, ontworpen om het gras te maaien terwijl het wordt voortgeduwd of bereden door de gebruiker. Omvat producten zoals zitmaaiers en robotmaaiers. Exclusief geoogste producten van Rubberbomen en bijproducten zoals Bereide/Verwerkte of Niet-Bereide/Onverwerkte Rubberbomen.</t>
  </si>
  <si>
    <t>10003387 - Grasmaaiers (Niet-aangedreven) - Omvat alle producten die kunnen worden beschreven/waargenomen als een tuingereedschap bestaande uit roterende messen in een achteroplopend, door mensen voortbewogen apparaat dat is ontworpen om gras te maaien. Omvat producten die worden geleverd met grasopvangbakken en die met een verstelbare snijhoogte. Exclusief geoogste producten van Rubberbomen en bijproducten zoals Bereide/Verwerkte of Niet-Bereide/Onverwerkte Rubberbomen.</t>
  </si>
  <si>
    <t>10003841 - Graswalsen (Aangedreven) - Omvat alle producten die kunnen worden beschreven/waargenomen als een aangedreven apparaat dat wordt gebruikt om het gazon glad te strijken en een vlakke ondergrond te behouden, bijvoorbeeld na een winterseizoen. Exclusief geoogste producten van Rubberbomen en bijproducten zoals Bereide/Verwerkte of Niet-Bereide/Onverwerkte Rubberbomen.</t>
  </si>
  <si>
    <t>10003394 - Graswalsen (Niet-aangedreven) - Omvat alle producten die kunnen worden beschreven/waargenomen als een handmatig apparaat dat wordt gebruikt om het gazon glad te strijken en een vlakke ondergrond te behouden, bijvoorbeeld na een winterseizoen. Omvat duw- en sleeprollen. Exclusief geoogste producten van Rubberbomen en bijproducten zoals Bereide/Verwerkte of Niet-Bereide/Onverwerkte Rubberbomen.</t>
  </si>
  <si>
    <t>10003365 - Grondboren (Aangedreven) - Omvat alle producten die kunnen worden beschreven/waargenomen als een gas- of elektrisch aangedreven tuingereedschap voor het boren van gaten in de aarde. Exclusief geoogste producten van Rubberbomen en bijproducten zoals Bereide/Verwerkte of Niet-Bereide/Onverwerkte Rubberbomen.</t>
  </si>
  <si>
    <t>10003842 - Grondboren (Niet-aangedreven) - Omvat alle producten die kunnen worden beschreven/waargenomen als een handmatig tuingereedschap met een roterende spiraalvormige as om in de aarde te boren. Exclusief geoogste producten van Rubberbomen en bijproducten zoals Bereide/Verwerkte of Niet-Bereide/Onverwerkte Rubberbomen.</t>
  </si>
  <si>
    <t>10003870 - Haagsnoeiers (Aangedreven) - Omvat alle producten die kunnen worden beschreven/waargenomen als een elektrisch apparaat dat wordt gebruikt om takken of stengels te knippen tijdens het snoeien van heggen. Exclusief geoogste producten van Rubberbomen en bijproducten zoals Bereide/Verwerkte of Niet-Bereide/Onverwerkte Rubberbomen.</t>
  </si>
  <si>
    <t>10003351 - Hakmachines/Versnipperaars/Mulchmachines (Aangedreven) - Omvat alle producten die kunnen worden beschreven/waargenomen als een op benzine of elektriciteit werkend apparaat dat is ontworpen om tuinafval zoals twijgen en takken te verkleinen tot kleine snippers die geschikt zijn voor mulch, compost of gemakkelijke verwijdering. Exclusief geoogste producten van Rubberbomen en bijproducten zoals Bereide/Verwerkte of Niet-Bereide/Onverwerkte Rubberbomen.</t>
  </si>
  <si>
    <t>10003399 - Harken - Omvat alle producten die kunnen worden beschreven/waargenomen als een gereedschap met een lange steel en een rij tanden aan de kop, ontworpen om bladeren te verplaatsen of aarde los te maken. Deze producten zijn specifiek bedoeld voor gebruik in de tuin of buitenshuis. Exclusief geoogste producten van Rubberbomen en bijproducten zoals Bereide/Verwerkte of Niet-Bereide/Onverwerkte Rubberbomen.</t>
  </si>
  <si>
    <t>10007939 - Hogedrukreiniger - Onderdelen/Accessoires - Omvat alle producten die kunnen worden beschreven/waargenomen als onderdelen of accessoires voor hogedrukreinigers. Exclusief geoogste producten van Rubberbomen en bijproducten zoals Bereide/Verwerkte of Niet-Bereide/Onverwerkte Rubberbomen.</t>
  </si>
  <si>
    <t>10003375 - Hogedrukreinigers (Aangedreven) - Omvat alle producten die kunnen worden beschreven/waargenomen als een elektrisch aangedreven gereedschap voor het wassen van items onder druk. Deze worden meestal gebruikt om stenen patio's en paden schoon te maken. Exclusief geoogste producten van Rubberbomen en bijproducten zoals Bereide/Verwerkte of Niet-Bereide/Onverwerkte Rubberbomen.</t>
  </si>
  <si>
    <t>10003391 - Hooivorken (Tuin) - Omvat alle producten die kunnen worden beschreven/waargenomen als een tuingereedschap dat is ontworpen om te graven. Deze producten kunnen een aantal tanden bevatten die met de voet in de aarde kunnen worden geduwd en kunnen worden gebruikt om puin op te tillen of te verplaatsen, of een handgereedschap dat wordt gebruikt voor lichter werk. Omvat producten zoals een tuinvork die wordt gebruikt om aarde te verplaatsen. Exclusief geoogste producten van Rubberbomen en bijproducten zoals Bereide/Verwerkte of Niet-Bereide/Onverwerkte Rubberbomen.</t>
  </si>
  <si>
    <t>10003367 - Houtkloofmachines (Aangedreven) - Omvat alle producten die kunnen worden beschreven/waargenomen als een elektrisch aangedreven tuingereedschap dat wordt gebruikt om boomstammen te splijten in hanteerbare stukken om op te slaan of te verbranden. Exclusief geoogste producten van Rubberbomen en bijproducten zoals Bereide/Verwerkte of Niet-Bereide/Onverwerkte Rubberbomen.</t>
  </si>
  <si>
    <t>10003359 - Kettingzagen (Aangedreven) - Omvat alle producten die kunnen worden beschreven/waargenomen als een gas- of elektrisch aangedreven zaag met tanden die rond een roterend mechanisme zijn gekoppeld om een ​​eindeloze ketting te vormen. Exclusief geoogste producten van Rubberbomen en bijproducten zoals Bereide/Verwerkte of Niet-Bereide/Onverwerkte Rubberbomen.</t>
  </si>
  <si>
    <t>10003381 - Korte Snoeischaren (Takjes/Bloemen) - Omvat alle producten die kunnen worden beschreven/waargenomen als een set kleine snoeischaren met een veer die de handgrepen openhoudt en met een enkel blad dat sluit tegen een plat oppervlak (aambeeld) of bladen die over elkaar heen schuiven (bypass). Exclusief geoogste producten van Rubberbomen en bijproducten zoals Bereide/Verwerkte of Niet-Bereide/Onverwerkte Rubberbomen.</t>
  </si>
  <si>
    <t>10003405 - Kweekset - Omvat alle producten die kunnen worden beschreven/waargenomen als een frame dat is bedoeld om zaaibakken of potten vast te houden en te ondersteunen. Deze frames kunnen van verschillende materialen zijn gemaakt. De individuele zaaibak of pothouders worden bij elkaar gehouden door het frame. Exclusief geoogste producten van Rubberbomen en bijproducten zoals Bereide/Verwerkte of Niet-Bereide/Onverwerkte Rubberbomen.</t>
  </si>
  <si>
    <t>10003385 - Mokers - Omvat alle producten die kunnen worden beschreven/waargenomen als een hamer of moker met lange steel die wordt gebruikt om wiggen in te slaan. Exclusief geoogste producten van Rubberbomen en bijproducten zoals Bereide/Verwerkte of Niet-Bereide/Onverwerkte Rubberbomen.</t>
  </si>
  <si>
    <t>10003401 - Onkruidverbranders (Aangedreven) - Omvat alle producten die kunnen worden beschreven/waargenomen als een aangedreven faciliteit voor de vernietiging van onkruid door verbranding. Exclusief geoogste producten van Rubberbomen en bijproducten zoals Bereide/Verwerkte of Niet-Bereide/Onverwerkte Rubberbomen.</t>
  </si>
  <si>
    <t>10007606 - Oppottafel - Omvat alle producten die kunnen worden beschreven/waargenomen als een tafel die is ontworpen om planten te verpotten. Deze producten kunnen zijn ontworpen voor gebruik binnen of buiten. Deze producten worden leeg verkocht en kunnen zijn gemaakt van hout, metaal of andere materialen. Exclusief geoogste producten van Rubberbomen en bijproducten zoals Bereide/Verwerkte of Niet-Bereide/Onverwerkte Rubberbomen.</t>
  </si>
  <si>
    <t>10003861 - Paalgatboren (Aangedreven) - Omvat alle producten die kunnen worden beschreven/waargenomen als een elektrisch apparaat, specifiek ontworpen om gaten in de grond te maken om een ​​hekpaal te houden. Exclusief geoogste producten van Rubberbomen en bijproducten zoals Bereide/Verwerkte of Niet-Bereide/Onverwerkte Rubberbomen.</t>
  </si>
  <si>
    <t>10003844 - Paalgatboren (Niet-aangedreven) - Omvat alle producten die kunnen worden beschreven/waargenomen als een handmatig apparaat, specifiek ontworpen om gaten in de grond te maken om een ​​hekpaal te houden. Exclusief geoogste producten van Rubberbomen en bijproducten zoals Bereide/Verwerkte of Niet-Bereide/Onverwerkte Rubberbomen.</t>
  </si>
  <si>
    <t>10003863 - Pikhouwelen - Omvat alle producten die kunnen worden beschreven/waargenomen als een zwaar ijzeren gereedschap, gebogen en soms aan beide uiteinden puntig, gehanteerd door middel van een houten handvat in het midden, - gebruikt om de grond te graven. Exclusief geoogste producten van Rubberbomen en bijproducten zoals Bereide/Verwerkte of Niet-Bereide/Onverwerkte Rubberbomen.</t>
  </si>
  <si>
    <t>10003373 - Schoffelmachines/Grondwoelers/Hakfrezen (Aangedreven) - Omvat alle producten die kunnen worden beschreven/waargenomen als een multifunctioneel elektrisch tuingereedschap dat is ontworpen om door de tuin te worden voortbewogen om te ploegen, mulchen, voren te trekken en/of wortels te snijden. Omvat producten zoals grondfrezen. Exclusief geoogste producten van Russische Paardenbloemplanten en bijproducten zoals Bereide/Verwerkte of Niet-Bereide/Onverwerkte Russische Paardenbloemplanten.</t>
  </si>
  <si>
    <t>10003388 - Schoffels - Omvat alle producten die kunnen worden beschreven/waargenomen als een cultivatiegereedschap met een blad op een lange steel dat wordt gebruikt om het oppervlak van de grond te breken. Omvat producten zoals schoffels, kantensnijders. Exclusief geoogste producten van Afrikaans Wormkruidplanten en bijproducten zoals Bereide/Verwerkte of Niet-Bereide/Onverwerkte Afrikaans Wormkruidplanten.</t>
  </si>
  <si>
    <t>10003390 - Schoppen/Spaden - Omvat alle producten die kunnen worden beschreven/waargenomen als een gereedschap om aarde, sneeuw of nat beton te verplaatsen of te verschuiven of om tuingrond om te graven. Het bestaat vaak uit een houten steel met een metalen blad of schep. Omvat producten zoals sneeuwschuivers en landbouwschoppen. Exclusief geoogste producten van Afrikaans Wormkruidplanten en bijproducten zoals Bereide/Verwerkte of Niet-Bereide/Onverwerkte Afrikaans Wormkruidplanten.</t>
  </si>
  <si>
    <t>10003384 - Sikkels/Zeisen - Omvat alle producten die kunnen worden beschreven/waargenomen als een kantengereedschap voor het maaien van gras of gewassen. Meestal hebben deze producten een gebogen blad dat aan een steel is bevestigd. Exclusief geoogste producten van Afrikaans Wormkruidplanten en bijproducten zoals Bereide/Verwerkte of Niet-Bereide/Onverwerkte Afrikaans Wormkruidplanten.</t>
  </si>
  <si>
    <t>10003341 - Sneeuwruimers (Aangedreven) - Omvat alle producten die kunnen worden beschreven/waargenomen als een aangedreven machine die sneeuw verwijdert door het op te scheppen en krachtig door een goot te gooien. Exclusief geoogste producten van Afrikaans Wormkruidplanten en bijproducten zoals Bereide/Verwerkte of Niet-Bereide/Onverwerkte Afrikaans Wormkruidplanten.</t>
  </si>
  <si>
    <t>10003843 - Snoeischaar (Aangedreven) - Omvat alle producten die kunnen worden beschreven/waargenomen als een aangedreven apparaat, dat bestaat uit een lange steel met een gebogen blad aan het uiteinde en soms een snoeischaar en wordt gebruikt om kleine bomen te snoeien. Exclusief geoogste producten van Afrikaans Wormkruidplanten en bijproducten zoals Bereide/Verwerkte of Niet-Bereide/Onverwerkte Afrikaans Wormkruidplanten.</t>
  </si>
  <si>
    <t>10003380 - Snoeischaren met Lange Steel (Takken) - Omvat alle producten die kunnen worden beschreven/waargenomen als een set snoeischaren met lange steel met een enkel blad dat sluit tegen een plat oppervlak (aambeeld) of bladen die over elkaar heen schuiven (bypass). Exclusief geoogste producten van Afrikaans Wormkruidplanten en bijproducten zoals Bereide/Verwerkte of Niet-Bereide/Onverwerkte Afrikaans Wormkruidplanten.</t>
  </si>
  <si>
    <t>10003370 - Stampers (Aangedreven) - Omvat alle producten die kunnen worden beschreven/waargenomen als een elektrisch tuingereedschap voor het naar beneden drukken van lading in een boorgat of functies van een soortgelijke aard. Exclusief geoogste producten van Afrikaans Wormkruidplanten en bijproducten zoals Bereide/Verwerkte of Niet-Bereide/Onverwerkte Afrikaans Wormkruidplanten.</t>
  </si>
  <si>
    <t>10003868 - Standaards/Houders voor Tuinzakken - Omvat alle producten die kunnen worden beschreven/waargenomen als een apparaat voor het vasthouden van graszakken. Exclusief geoogste producten van Afrikaans Wormkruidplanten en bijproducten zoals Bereide/Verwerkte of Niet-Bereide/Onverwerkte Afrikaans Wormkruidplanten.</t>
  </si>
  <si>
    <t>10003846 - Stootijzers - Omvat alle producten die kunnen worden beschreven/waargenomen als een niet-elektrisch tuingereedschap vervaardigd van gehard staal met een punt aan één uiteinde om stenen uit de grond te verwijderen. Exclusief geoogste producten van Afrikaans Wormkruidplanten en bijproducten zoals Bereide/Verwerkte of Niet-Bereide/Onverwerkte Afrikaans Wormkruidplanten.</t>
  </si>
  <si>
    <t>10008409 - Strooiers - Omvat alle producten die kunnen worden beschreven/waargenomen als een tuingereedschap dat meststof of zaad op het gazon verspreidt of strooit. Exclusief geoogste producten van Afrikaans Wormkruidplanten en bijproducten zoals Bereide/Verwerkte of Niet-Bereide/Onverwerkte Afrikaans Wormkruidplanten.</t>
  </si>
  <si>
    <t>10003869 - Toedienings-/Toevoerinrichtingen (Aangedreven) - Omvat alle producten die kunnen worden beschreven/waargenomen als een aangedreven apparaat voor het voorzien van grond van water of meststoffen indien nodig. Exclusief geoogste producten van Afrikaans Wormkruidplanten en bijproducten zoals Bereide/Verwerkte of Niet-Bereide/Onverwerkte Afrikaans Wormkruidplanten.</t>
  </si>
  <si>
    <t>10003368 - Trommelversnipperaars/Stobberooiers (Aangedreven) - Omvat alle producten die kunnen worden beschreven/waargenomen als een aangedreven tuingereedschap voor het slijpen en verwijderen van uitstekende boomstronken. Exclusief geoogste producten van Afrikaans Wormkruidplanten en bijproducten zoals Bereide/Verwerkte of Niet-Bereide/Onverwerkte Afrikaans Wormkruidplanten.</t>
  </si>
  <si>
    <t>10003866 - Tuin Handgereedschap - Assortimenten - Omvat alle producten die kunnen worden beschreven/waargenomen als twee of meer afzonderlijke handgereedschappen voor gazon en tuin die samen worden verkocht, die bestaan ​​binnen het schema dat behoort tot verschillende bricks, maar tot dezelfde klasse, dat wil zeggen twee of meer producten in dezelfde verpakking die bricks kruisen binnen de klasse handgereedschap voor gazon en tuin. Artikelen die gratis worden ontvangen bij aankopen, moeten worden verwijderd uit het classificatiebesluitvormingsproces. Exclusief geoogste producten van Afrikaans Wormkruidplanten en bijproducten zoals Bereide/Verwerkte of Niet-Bereide/Onverwerkte Afrikaans Wormkruidplanten.</t>
  </si>
  <si>
    <t>10003864 - Tuin Handgereedschap - Onderdelen/Accessoires - Omvat alle producten die kunnen worden beschreven/waargenomen als een artikel dat is ontworpen om te worden gebruikt in combinatie met of als vervangend onderdeel voor een handgereedschap voor gazon en tuin. Exclusief geoogste producten van Afrikaans Wormkruidplanten en bijproducten zoals Bereide/Verwerkte of Niet-Bereide/Onverwerkte Afrikaans Wormkruidplanten.</t>
  </si>
  <si>
    <t>10003865 - Tuin Handgereedschap - Overig - Omvat alle producten die kunnen worden beschreven/waargenomen als een Lawn and Garden Hand Tool-product, waarbij de gebruiker van het schema de producten niet kan classificeren in bestaande bricks binnen het schema. Exclusief geoogste producten van Afrikaans Wormkruidplanten en bijproducten zoals Bereide/Verwerkte of Niet-Bereide/Onverwerkte Afrikaans Wormkruidplanten.</t>
  </si>
  <si>
    <t>10003338 - Tuin Stofzuigers/Blazers - Omvat alle producten die kunnen worden beschreven/waargenomen als een elektrisch apparaat dat is ontworpen om tuinafval te verwijderen door middel van een zuig- of blaasfunctie. Omvat producten zoals draagbare modellen, achterloopmodellen. Exclusief geoogste producten van Afrikaans Wormkruidplanten en bijproducten zoals Bereide/Verwerkte of Niet-Bereide/Onverwerkte Afrikaans Wormkruidplanten.</t>
  </si>
  <si>
    <t>10003352 - Tuingereedschap - Accessoires - Omvat alle producten die kunnen worden beschreven/waargenomen als een item dat moet worden gebruikt in combinatie met een tuintractor. Exclusief geoogste producten van Afrikaans Wormkruidplanten en bijproducten zoals Bereide/Verwerkte of Niet-Bereide/Onverwerkte Afrikaans Wormkruidplanten.</t>
  </si>
  <si>
    <t>10003873 - Tuingereedschap - Assortimenten - Omvat alle producten die kunnen worden beschreven/waargenomen als twee of meer afzonderlijke Tuingereedschap-producten die samen worden verkocht, die bestaan ​​binnen het schema en behoren tot verschillende bricks maar tot dezelfde klasse, dat wil zeggen twee of meer producten in dezelfde verpakking die bricks kruisen binnen de Tuingereedschap-klasse. Omvat producten zoals voedselverwarmers die worden verkocht met grilleilanden. Artikelen die gratis worden ontvangen bij aankopen, moeten worden verwijderd uit het classificatiebesluitvormingsproces. Exclusief geoogste producten van Afrikaanse Laburnumbomen en bijproducten zoals Bereide/Verwerkte of Niet-Bereide/Onverwerkte Afrikaanse Laburnumbomen.</t>
  </si>
  <si>
    <t>10003872 - Tuingereedschap - Overig - Omvat alle producten die kunnen worden beschreven/waargenomen als producten voor gazon- en tuingereedschap, waarbij de gebruiker van het schema de producten niet kan classificeren in bestaande bricks binnen het schema. Exclusief geoogste producten van Afrikaanse Laburnumbomen en bijproducten zoals Bereide/Verwerkte of Niet-Bereide/Onverwerkte Afrikaanse Laburnumbomen.</t>
  </si>
  <si>
    <t>10004102 - Tuintractors - Omvat alle producten die kunnen worden beschreven/waargenomen als een aangedreven stuk tuingereedschap dat wordt gebruikt om aanhangwagens of wagens in de tuin te trekken. Deze producten hebben verschillende functies, waaronder snijden en graven, waardoor de gebruiker minder moeite hoeft te doen, omdat hij het apparaat bedient vanuit een 'zittende' positie. Omvat producten zoals elektrische tuintractoren. Exclusief geoogste producten van Afrikaanse Laburnumbomen en bijproducten zoals Bereide/Verwerkte of Niet-Bereide/Onverwerkte Afrikaanse Laburnumbomen.</t>
  </si>
  <si>
    <t>10003376 - Tuinwagens (Aangedreven) - Omvat alle producten die kunnen worden beschreven/waargenomen als een aangedreven apparaat voor het vervoeren van materialen in de tuin. Exclusief geoogste producten van Afrikaanse Laburnumbomen en bijproducten zoals Bereide/Verwerkte of Niet-Bereide/Onverwerkte Afrikaanse Laburnumbomen.</t>
  </si>
  <si>
    <t>10003404 - Tuinwagens (Niet-aangedreven) - Omvat alle producten die kunnen worden beschreven/waargenomen als een niet-aangedreven kleine kar voor het vervoeren van tuinmaterialen, meestal met handgrepen en één, twee of vier wielen. Omvat producten zoals Garden Hoppers. Exclusief geoogste producten van Afrikaanse Laburnumbomen en bijproducten zoals Bereide/Verwerkte of Niet-Bereide/Onverwerkte Afrikaanse Laburnumbomen.</t>
  </si>
  <si>
    <t>10003403 - Tuinzakken - Omvat alle producten die kunnen worden beschreven/waargenomen als een vuilniszak die speciaal is ontworpen voor gazon- en tuinproducten. Exclusief geoogste producten van Afrikaanse Laburnumbomen en bijproducten zoals Bereide/Verwerkte of Niet-Bereide/Onverwerkte Afrikaanse Laburnumbomen.</t>
  </si>
  <si>
    <t>10003862 - Wiggen - Omvat alle producten die kunnen worden beschreven/waargenomen als een stuk metaal of ander hard materiaal, dik aan één uiteinde en taps toelopend naar een dunne rand aan de andere kant, gebruikt voor het splijten van hout, stenen, enz., bij het optillen van zware voorwerpen en dergelijke. Exclusief geoogste producten van Afrikaanse Laburnumbomen en bijproducten zoals Bereide/Verwerkte of Niet-Bereide/Onverwerkte Afrikaanse Laburnumbomen.</t>
  </si>
  <si>
    <t>10003396 - Zeven (Tuin) - Omvat alle producten die beschreven/waargenomen kunnen worden als een handmatig tuingereedschap voor het zeven van aarde. Exclusief geoogste producten van Afrikaanse Laburnumbomen en bijproducten zoals Bereide/Verwerkte of Niet-Bereide/Onverwerkte Afrikaanse Laburnumbomen.</t>
  </si>
  <si>
    <t>10005215 - Buitenlampen/Toortsen/Lantaarns - Elektrisch - Omvat alle producten die beschreven/waargenomen kunnen worden als een buitenverlichting op stroom die wordt gebruikt om de tuin, patio of oprit te verlichten. De verlichting is permanent aan de grond bevestigd of met een spike in de grond gestoken. Omvat tuinverlichting, op batterijen opgeladen lampen en zonnelampen. Exclusief geoogste producten van Afrikaanse Laburnumbomen en bijproducten zoals Bereide/Verwerkte of Niet-Bereide/Onverwerkte Afrikaanse Laburnumbomen.</t>
  </si>
  <si>
    <t>10005216 - Buitenlampen/Toortsen/Lantaarns - Niet-elektrisch - Omvat alle producten die beschreven/waargenomen kunnen worden als een niet-aangedreven buitenverlichting die wordt gebruikt om de tuin, patio of oprit te verlichten. De verlichting is permanent aan de grond bevestigd of met een spike in de grond gestoken. Omvat producten zoals papieren lampions en torchieres. Exclusief geoogste producten van Afrikaanse Laburnumbomen en bijproducten zoals Bereide/Verwerkte of Niet-Bereide/Onverwerkte Afrikaanse Laburnumbomen.</t>
  </si>
  <si>
    <t>10005217 - Tuinverlichting - Onderdelen/Accessoires - Omvat alle producten die beschreven/waargenomen kunnen worden als vervangende onderdelen of accessoires voor gazon-/tuinverlichtingsapparatuur. Exclusief geoogste producten van Afrikaanse Laburnumbomen en bijproducten zoals Bereide/Verwerkte of Niet-Bereide/Onverwerkte Afrikaanse Laburnumbomen.</t>
  </si>
  <si>
    <t>10005218 - Tuinverlichting - Overig - Omvat alle producten die beschreven/waargenomen kunnen worden als gazon-/tuinverlichtingsproducten, waarbij de gebruiker van het schema de producten niet in bestaande bricks binnen het schema kan classificeren. Exclusief geoogste producten van Afrikaanse Laburnumbomen en bijproducten zoals Bereide/Verwerkte of Niet-Bereide/Onverwerkte Afrikaanse Laburnumbomen.</t>
  </si>
  <si>
    <t>10003222 - Afvoerbuizen/-slangen voor Zwembad/Vijver/Waterpartij - Omvat alle producten die kunnen worden beschreven/waargenomen als een systeem van afvoerbuizen om water uit een vijver of waterpartij te verwijderen. Exclusief geoogste producten van Afrikaanse Laburnumbomen en bijproducten zoals Bereide/Verwerkte of Niet-Bereide/Onverwerkte Afrikaanse Laburnumbomen.</t>
  </si>
  <si>
    <t>10003223 - Beschermende Afdekkingen voor Zwembaden, Vijvers en Waterpartijen - Omvat alle producten die kunnen worden beschreven/waargenomen als een stuk materiaal bedoeld om over een vijver of waterpartij te worden geplaatst om het te beschermen tegen vervuiling door afval of om de bewoners van de vijver te beschermen tegen roofdieren. Ze zijn meestal gevormd uit netten, vinyl of PVC, maar kunnen van stijver materiaal zijn. Omvat producten zoals afdeknet. Exclusief geoogste producten van Afrikaanse Laburnumbomen en bijproducten zoals Bereide/Verwerkte of Niet-Bereide/Onverwerkte Afrikaanse Laburnumbomen.</t>
  </si>
  <si>
    <t>10003216 - Filters (Elektrisch) voor Zwembad/Vijver/Waterpartij - Omvat alle producten die kunnen worden beschreven/waargenomen als een aangedreven apparaat dat bestaat uit een dicht geweven gaas, waar water doorheen kan, maar grotere deeltjes niet, ontworpen om te worden bevestigd aan een vijver of waterornament om het water schoon te houden. Exclusief geoogste producten van Afrikaanse Laburnumbomen en bijproducten zoals Bereide/Verwerkte of Niet-Bereide/Onverwerkte Afrikaanse Laburnumbomen.</t>
  </si>
  <si>
    <t>10003215 - Tuin Waterpartijen - Omvat alle producten die kunnen worden beschreven/waargenomen als een decoratief element waarbij gebruik wordt gemaakt van, meestal, bewegend, water. Deze producten zijn doorgaans bedoeld voor gebruik buitenshuis. Omvat producten zoals fonteinen, waterhozen, watertuinen met containers, stilstaande waterpartijen, stenen en kiezelstenen, Chinese of andere cultureel geïnspireerde elementen. Exclusief geoogste producten van Afrikaanse Laburnumbomen en bijproducten zoals Bereide/Verwerkte of Niet-Bereide/Onverwerkte Afrikaanse Laburnumbomen.</t>
  </si>
  <si>
    <t>10003224 - Tuin Zwembaden/Vijvers/Waterpartijen - Assortimenten - Omvat alle producten die kunnen worden beschreven/waargenomen als twee of meer afzonderlijke vijvers en waterpartijen die samen worden verkocht, die bestaan ​​binnen het schema dat behoort tot verschillende bricks maar tot dezelfde klasse, dat wil zeggen twee of meer producten in dezelfde verpakking die bricks kruisen binnen de vijvers en waterpartijen-klasse. Omvat producten zoals een waterpartij die wordt verkocht met een vijver-/waterpartijfilter. Artikelen die gratis worden ontvangen bij aankopen, moeten worden verwijderd uit het classificatiebesluitvormingsproces. Exclusief geoogste producten van Afrikaanse Laburnumbomen en bijproducten zoals Bereide/Verwerkte of Niet-Bereide/Onverwerkte Afrikaanse Laburnumbomen.</t>
  </si>
  <si>
    <t>10003225 - Tuin Zwembaden/Vijvers/Waterpartijen - Overig - Omvat alle producten die kunnen worden beschreven/waargenomen als vijver- en waterpartijenproducten, waarbij de gebruiker van het schema de producten niet kan classificeren in bestaande bricks binnen het schema. Exclusief geoogste producten van Akkerschermplanten en bijproducten zoals Bereide/Verwerkte of Niet-Bereide/Onverwerkte Akkerschermplanten.</t>
  </si>
  <si>
    <t>10003315 - Tuin-/Waterornamenten - Omvat alle producten die kunnen worden beschreven/waargenomen als een sier- of kunstobject ontworpen om in water te worden geplaatst of om gebruik te maken van water om de tuin te verfraaien. Omvat producten zoals watervallen of beelden die kunnen worden ondergedompeld of op de rand van de vijver kunnen worden geplaatst met een fontein erin. Exclusief geoogste producten van Akkerschermplanten en bijproducten zoals Bereide/Verwerkte of Niet-Bereide/Onverwerkte Akkerschermplanten.</t>
  </si>
  <si>
    <t>10003219 - UV Reinigers voor Zwembad/Vijver/Waterpartij - Omvat alle producten die kunnen worden beschreven/waargenomen als een apparaat dat ultraviolet licht gebruikt om kleine deeltjes zoals algensporen, bacteriën en protozoa, die aanwezig zijn in vijverwater maar door normale filters gaan, te laten klonteren zodat ze in het filter kunnen worden opgevangen en uit de suspensie kunnen worden verwijderd. Exclusief geoogste producten van Akkerschermplanten en bijproducten zoals Bereide/Verwerkte of Niet-Bereide/Onverwerkte Akkerschermplanten.</t>
  </si>
  <si>
    <t>10003213 - Vijver/Waterpartij - voorgevormd en flexibel - Omvat alle producten die kunnen worden beschreven/waargenomen als een synthetische laag die is ontworpen om te voorkomen dat water uit een vijver in de grond sijpelt. Deze kunnen stijf en vast van formaat zijn, of flexibel en aanpasbaar aan de vorm van de gewenste vijver. Omvat producten zoals stijve vijverfolies, flexibele (pvc) folies. Exclusief geoogste producten van Akkerschermplanten en bijproducten zoals Bereide/Verwerkte of Niet-Bereide/Onverwerkte Akkerschermplanten.</t>
  </si>
  <si>
    <t>10008367 - Vijver/Waterpartij Accessoires en Beheersmiddelen - Omvat alle producten die kunnen worden beschreven/waargenomen als een product dat wordt gebruikt om een vijver of waterpartij te verfraaien en te onderhouden. Producten om vuil en ongewenste materialen van het wateroppervlak te verwijderen, de vijver te beschermen tegen vallende bladeren en andere externe elementen. Omvat producten zoals schepnet, voerring, reigerafweermiddel, thermometer, mistmaker. Voerringen worden gebruikt om visvoer in een specifiek gebied te houden, terwijl reigerafweermiddelen reigers afschrikken om op vissen te jagen. Mistmakers creëren een mistig effect voor esthetische doeleinden in de vijver. Exclusief geoogste producten van Akkerschermplanten en bijproducten zoals Bereide/Verwerkte of Niet-Bereide/Onverwerkte Akkerschermplanten.</t>
  </si>
  <si>
    <t>10003220 - Vijver/Waterpartij Beluchters - Omvat alle producten die kunnen worden beschreven/waargenomen als een apparaat dat is bedoeld om zuurstof aan vijverwater te leveren door gebruik te maken van een pomp om de dreiging van stagnatie te verminderen. Omvat producten zoals fonteinbeluchters, diffusiebeluchters. Exclusief geoogste producten van Akkerschermplanten en bijproducten zoals Bereide/Verwerkte of Niet-Bereide/Onverwerkte Akkerschermplanten.</t>
  </si>
  <si>
    <t>10008366 - Vijver/Waterpartij substraten/Bodembedekking - Omvat alle producten die kunnen worden beschreven/waargenomen als een product dat wordt gebruikt om de bodem van een vijver of waterornament te bedekken. Omvat producten zoals voedingsrijke grond, vijvergrind, vijverlava en vijversubstraat, die speciaal zijn ontworpen om een ​​geschikte basis te bieden voor waterplanten en een gezond ecosysteem in de vijver te bevorderen. Exclusief geoogste producten van Akkerschermplanten en bijproducten zoals Bereide/Verwerkte of Niet-Bereide/Onverwerkte Akkerschermplanten.</t>
  </si>
  <si>
    <t>10003218 - Vijver/Waterpartij Warmeluchtverstuivers - Omvat alle producten die kunnen worden beschreven/waargenomen als een elektronisch apparaat dat is bedoeld om water in mist of nevel te veranderen voor een atmosferisch effect. Deze apparaten kunnen ook gekleurde of knipperende lichten bevatten om het effect te vergroten. Omvat producten zoals vijververnevelaars, vernevelaars voor binnenwaterpartijen. Exclusief geoogste producten van Akkerschermplanten en bijproducten zoals Bereide/Verwerkte of Niet-Bereide/Onverwerkte Akkerschermplanten.</t>
  </si>
  <si>
    <t>10005253 - Zwembad/Vijver/Waterpartij Benodigdheden/Accessoires - Omvat alle producten die kunnen worden beschreven/waargenomen als een product dat wordt gebruikt om de kwaliteit, gezondheid, veiligheid of het uiterlijk van een zwembad, vijver of andere waterpartij te verbeteren. Omvat producten zoals chloortabletdispensers, onderhoudssets voor zwembaden/vijvers en onderwaterverlichting. Exclusief geoogste producten van Akkerschermplanten en bijproducten zoals Bereide/Verwerkte of Niet-Bereide/Onverwerkte Akkerschermplanten.</t>
  </si>
  <si>
    <t>10003221 - Zwembad/Waterpartij Chemicaliën/Reinigingsmiddelen - Omvat alle producten die kunnen worden beschreven/waargenomen als chemicaliën of verbindingen die bedoeld zijn om de kwaliteit van de vijver en het vijverwater te verbeteren. Omvat producten zoals bacteriële waterreinigers, chemische waterreinigers. Exclusief geoogste producten van Akkerschermplanten en bijproducten zoals Bereide/Verwerkte of Niet-Bereide/Onverwerkte Akkerschermplanten.</t>
  </si>
  <si>
    <t>10007037 - Zwembaden - voorgevormd en flexibel - Omvat alle producten die kunnen worden beschreven/waargenomen als een synthetische laag die is ontworpen om te voorkomen dat water uit een zwembad in de grond sijpelt. Deze kunnen stijf en vast van formaat zijn, of flexibel en aanpasbaar aan de vorm van het zwembad, en zijn specifiek in vorm/ontwerp voor zwembaden, bijvoorbeeld door trappen te hebben om het zwembad in/uit te gaan. Exclusief geoogste producten van Akkerschermplanten en bijproducten zoals Bereide/Verwerkte of Niet-Bereide/Onverwerkte Akkerschermplanten.</t>
  </si>
  <si>
    <t>10005626 - Absorberende stoffen (DHZ) - Omvat alle producten die kunnen worden beschreven/waargenomen als een materiaal met de capaciteit of neiging om een ​​andere substantie te absorberen. Deze producten hebben het vermogen om opgeloste of fijn verdeelde substanties uit een ander medium aan te trekken en zo de twee te scheiden. Absorberende middelen worden gebruikt bij het opruimen van olielozingen en kunnen verschillende fysieke vormen aannemen om hun doel te bereiken. Omvat producten zoals absorberende pads, lakens en kussens. Exclusief geoogste producten van Akkerschermplanten en bijproducten zoals Bereide/Verwerkte of Niet-Bereide/Onverwerkte Akkerschermplanten.</t>
  </si>
  <si>
    <t>10005628 - Antislip Hulpmiddelen (DHZ) - Omvat alle producten die kunnen worden beschreven/waargenomen als een, stijf of flexibel, object dat speciaal is ontworpen om extra grip te bieden aan de gebruiker wanneer deze over een oppervlak loopt. Deze producten kunnen verschillende fysieke vormen aannemen en verschillende hoeveelheden grip bieden. Omvat producten zoals matten met klevende eigenschappen en antislippanelen. Exclusief geoogste producten van Akkerschermplanten en bijproducten zoals Bereide/Verwerkte of Niet-Bereide/Onverwerkte Akkerschermplanten.</t>
  </si>
  <si>
    <t>10005631 - Collectieve Beschermingsmiddelen - Onderdelen/Accessoires - Omvat alle producten die kunnen worden beschreven/waargenomen als vervangende onderdelen of accessoires voor beschermende collectieve hulpmiddelen. Omvat producten zoals vervangende onderdelen voor antivermoeidheidsmatten en kussens. Exclusief geoogste producten van Akkerschermplanten en bijproducten zoals Bereide/Verwerkte of Niet-Bereide/Onverwerkte Akkerschermplanten.</t>
  </si>
  <si>
    <t>10005646 - Collectieve Beschermingsmiddelen - Overig - Omvat alle producten die kunnen worden beschreven/waargenomen als beschermende collectieve hulpmiddelen, waarbij de gebruiker van het schema de producten niet kan classificeren in bestaande bricks binnen het schema. Exclusief geoogste producten van Akkerschermplanten en bijproducten zoals Bereide/Verwerkte of Niet-Bereide/Onverwerkte Akkerschermplanten.</t>
  </si>
  <si>
    <t>10005627 - Hulpmiddelen tegen Vermoeidheid (DHZ) - Omvat alle producten die kunnen worden beschreven/waargenomen als een hulpmiddel voor werknemers om vermoeidheid te elimineren door een correcte houding aan te moedigen of het comfort van de werknemer in het algemeen te verbeteren. Deze producten zijn verkrijgbaar in verschillende stijlen en vormen, maar zijn specifiek geïntroduceerd om pijn of vermoeidheid te helpen elimineren. Omvat producten zoals antivermoeidheid matten en antivermoeidheid vloeren. Exclusief geoogste producten van Akkerschermplanten en bijproducten zoals Bereide/Verwerkte of Niet-Bereide/Onverwerkte Akkerschermplanten.</t>
  </si>
  <si>
    <t>10005630 - Veiligheidsnetten/Gordijnen/Afsluitingen - Omvat alle producten die kunnen worden beschreven/waargenomen als een barrière, flexibel of stijf, om te beschermen tegen vonken, steenslag bij het uitvoeren van klusactiviteiten. Deze producten worden niet rechtstreeks door de gebruiker gedragen, maar vormen een afgesloten, afgesloten omgeving waarin ze veilig kunnen werken. Omvat producten zoals veiligheidsnetten en veiligheidsgordijnen, evenals stijve veiligheidsbarrières. Exclusief geoogste producten van Akkerschermplanten en bijproducten zoals Bereide/Verwerkte of Niet-Bereide/Onverwerkte Akkerschermplanten.</t>
  </si>
  <si>
    <t>10005387 - Brandbeveiliging/Chemische Veiligheidsproducten - Assortimenten - Omvat alle producten die kunnen worden beschreven/waargenomen als twee of meer afzonderlijke combinaties van Brandbeveiliging- of chemische veiligheidsproducten die samen worden verkocht, die bestaan ​​binnen het schema dat behoort tot verschillende bricks maar tot dezelfde klasse, dat wil zeggen twee of meer producten in dezelfde verpakking die bricks kruisen binnen de klasse Brandbeveiliging-/chemische veiligheidsproducten. Omvat producten zoals een brandgoot die wordt verkocht met een rookkap. Artikelen die gratis worden ontvangen bij aankopen, moeten worden verwijderd uit het classificatiebesluitvormingsproces. Exclusief geoogste producten van Andes Lupineplanten en bijproducten zoals Bereide/Verwerkte of Niet-Bereide/Onverwerkte Andes Lupineplanten.</t>
  </si>
  <si>
    <t>10005384 - Brandtrappen/Ladders - Omvat alle producten die kunnen worden beschreven/waargenomen als een hellend of verticaal kanaal waar mensen en bezittingen doorheen kunnen glijden om aan een brand te ontsnappen, of als een set sporten die worden gebruikt als middel om uit een raam van een brandend gebouw te klimmen. Deze producten worden geleverd met vlamwerende, knoopvrije ontgrendelingsmechanismen om snelle inzet mogelijk te maken in noodgevallen. Exclusief geoogste producten van Andes Lupineplanten en bijproducten zoals Bereide/Verwerkte of Niet-Bereide/Onverwerkte Andes Lupineplanten.</t>
  </si>
  <si>
    <t>10005383 - Brandvertragende Middelen/Vuurdovende Stoffen - Omvat alle producten die kunnen worden beschreven/waargenomen als een behandeling die een brand vertraagt ​​door te reageren met de brandstof om de verbranding te stoppen, of de brand onderdrukt door verstikking waardoor er een gebrek aan zuurstof ontstaat. Omvat producten zoals brandvertragende stoffenbehandelingen, brandvertragende harsen en schuimen op waterbasis. Exclusief geoogste producten van Andes Lupineplanten en bijproducten zoals Bereide/Verwerkte of Niet-Bereide/Onverwerkte Andes Lupineplanten.</t>
  </si>
  <si>
    <t>10005385 - Openbare brandalarmen - Omvat alle producten die kunnen worden beschreven/waargenomen als een apparaat dat een doordringend geluid maakt, waarmee het publiek wordt gewaarschuwd voor brandgevaar. Omvat producten zoals een bel, hoorn of sirene. Exclusief geoogste producten van Andes Lupineplanten en bijproducten zoals Bereide/Verwerkte of Niet-Bereide/Onverwerkte Andes Lupineplanten.</t>
  </si>
  <si>
    <t>10005386 - Rookkappen/Ademhalingstoestellen - Omvat alle producten die kunnen worden beschreven/waargenomen als een apparaat dat het hoofd en het ademhalingssysteem beschermt tegen giftige rook. Deze producten combineren hittebestendige eigenschappen met filtratiefuncties. Exclusief geoogste producten van Andes Lupineplanten en bijproducten zoals Bereide/Verwerkte of Niet-Bereide/Onverwerkte Andes Lupineplanten.</t>
  </si>
  <si>
    <t>10005391 - Bliksemafleiders en Accessoires - Omvat alle producten die kunnen worden beschreven/waargenomen als een metalen strip of staaf en accessoires gemaakt van geleidend materiaal die de elektrische stroom van een blikseminslag omleiden naar een geaarde grond. Dergelijke staven worden gebruikt als onderdeel van bliksembeveiliging om hoge of geïsoleerde structuren zoals het dak van een gebouw of de mast van een schip te beschermen tegen een blikseminslag. Omvat producten zoals aardstaven, dakstaven en schoorsteenstaven en accessoires zoals geleidende kabels, bevestigingsmiddelen, klemmen en bevestigingen. Exclusief geoogste producten van Andes Lupineplanten en bijproducten zoals Bereide/Verwerkte of Niet-Bereide/Onverwerkte Andes Lupineplanten.</t>
  </si>
  <si>
    <t>10003427 - Bliksemdetectors - Elektrisch - Omvat alle producten die kunnen worden beschreven/waargenomen als een vast of draagbaar, aangedreven apparaat dat speciaal is ontworpen om bliksem te detecteren. Exclusief geoogste producten van Andes Lupineplanten en bijproducten zoals Bereide/Verwerkte of Niet-Bereide/Onverwerkte Andes Lupineplanten.</t>
  </si>
  <si>
    <t>10005388 - Luchthoorns/Misthoorns - Omvat alle producten die kunnen worden beschreven/waargenomen als een draagbare luchtsirene die op afstand over water kan worden gehoord. Deze producten worden gebruikt door liefhebbers van boten en zeilen om andere schepen te waarschuwen in geval van slecht en mistig weer. Exclusief geoogste producten van Andes Lupineplanten en bijproducten zoals Bereide/Verwerkte of Niet-Bereide/Onverwerkte Andes Lupineplanten.</t>
  </si>
  <si>
    <t>10005874 - Nautische Navigatie - Radarsystemen - Omvat alle producten die kunnen worden beschreven/waargenomen als een systeem dat navigatie-informatie biedt wanneer het schip zich binnen radarbereik van land of speciale radarhulpmiddelen bevindt. Afstanden en hoekige peilingen worden gebruikt om positiebogen en positielijnen op een navigatiekaart vast te stellen. Exclusief geoogste producten van Andes Lupineplanten en bijproducten zoals Bereide/Verwerkte of Niet-Bereide/Onverwerkte Andes Lupineplanten.</t>
  </si>
  <si>
    <t>10005872 - Nautische Navigatie Hardware - Omvat alle producten die kunnen worden beschreven/waargenomen als een apparaat dat wordt gebruikt in maritieme navigatie dat GPS-gegevens integreert met een elektronische navigatiekaart om een ​​nauwkeurige positie van het schip te berekenen. Deze maritieme elektronische apparaten evolueren voortdurend met grotere schermen, meer verwerkingskracht en multifunctionele mogelijkheden waarmee ze gegevens van een aangesloten radar, fishfinder, weerontvanger kunnen weergeven of via een maritiem netwerk aan een andere maritieme kaartplotter kunnen worden gekoppeld. Exclusief geoogste producten van Andes Lupineplanten en bijproducten zoals Bereide/Verwerkte of Niet-Bereide/Onverwerkte Andes Lupineplanten.</t>
  </si>
  <si>
    <t>10005873 - Nautische Navigatiesoftware - Omvat alle producten die kunnen worden beschreven/waargenomen als een computergestuurd navigatie-informatiesysteem dat voldoet aan de voorschriften van de International Maritime Organization (IMO) en kan worden gebruikt als alternatief voor papieren navigatiekaarten. Het systeem geeft de informatie weer van elektronische navigatiekaarten en integreert positie-informatie van het Global Positioning System (GPS) en andere navigatiesensoren, zoals radar en automatische identificatiesystemen. Het kan ook aanvullende navigatiegerelateerde informatie weergeven, zoals vaarrichtingen en dieptemeter. Exclusief geoogste producten van Andes Lupineplanten en bijproducten zoals Bereide/Verwerkte of Niet-Bereide/Onverwerkte Andes Lupineplanten.</t>
  </si>
  <si>
    <t>10005390 - Reddingsboten/Reddingsboeien/Drijfkussens - Omvat alle producten die kunnen worden beschreven/waargenomen als een drijvend platform of een prop die is ontworpen om mensen drijvende te houden en te voorkomen dat ze verdrinken. Een reddingsvlot kan worden ontworpen om plaats te bieden aan één persoon of meerdere personen en kan zijn uitgerust met instapladders, een kap en lokalisatielichten. Een reddingsboei is meestal ringvormig of hoefijzervormig en heeft een verbindingslijn waarmee het slachtoffer naar de redder kan worden getrokken. Een drijfkussen, waarop een lichaam kan drijven, is eenvoudigweg een kussen gemaakt van drijfschuim bedekt met een waterdicht materiaal en heeft banden om redding mogelijk te maken. Exclusief geoogste producten van Andes Lupineplanten en bijproducten zoals Bereide/Verwerkte of Niet-Bereide/Onverwerkte Andes Lupineplanten.</t>
  </si>
  <si>
    <t>10005389 - Reddingsgordels/Reddingsvesten/Reddingspakken - Omvat alle producten die kunnen worden beschreven/waargenomen als een persoonlijk drijfmiddel, dat door een persoon wordt gedragen en is gemaakt van drijvend of opblaasbaar materiaal om het lichaam van een persoon in het water te ondersteunen. Producten kunnen automatisch of handmatig worden opgeblazen en kunnen worden geleverd met een 'd-ring' om aan een reddingslijn te bevestigen. Omvat producten zoals een drijfkraag die het hoofd boven water houdt, een vest of jas, of een drijvend volledig wetsuit, allemaal gemaakt in een breed scala aan maten van baby tot volwassene. Exclusief geoogste producten van Andes Lupineplanten en bijproducten zoals Bereide/Verwerkte of Niet-Bereide/Onverwerkte Andes Lupineplanten.</t>
  </si>
  <si>
    <t>10005393 - Stormschuilplaats - Omvat alle producten die kunnen worden beschreven/waargenomen als een schuilplaats tegen tornado's, harde wind, rondvliegend puin, blikseminslag op de grond, indringers en extreme gebeurtenissen. Omvat producten zoals vooraf gebouwde veilige ruimtes van massief staal en betonnen ondergrondse schuilplaatsen die bedoeld zijn voor thuis. Exclusief geoogste producten van Andes Lupineplanten en bijproducten zoals Bereide/Verwerkte of Niet-Bereide/Onverwerkte Andes Lupineplanten.</t>
  </si>
  <si>
    <t>10005474 - Strooizout/Antivries Producten - Omvat alle producten die kunnen worden beschreven/waargenomen als een chemische stof die ervoor zorgt dat ijs op paden en wegen smelt. Omvat producten zoals natriumchloride, bekend als steenzout en calciumchloride. Exclusief geoogste producten van Andes Lupineplanten en bijproducten zoals Bereide/Verwerkte of Niet-Bereide/Onverwerkte Andes Lupineplanten.</t>
  </si>
  <si>
    <t>10005394 - Transponders - Omvat alle producten die kunnen worden beschreven/waargenomen als een draadloos communicatie-, bewakings- of controleapparaat dat een binnenkomend signaal oppikt en er automatisch op reageert. Deze apparaten worden gebruikt in locatie-, identificatie- en navigatiesystemen, met name ter ondersteuning van reddingsoperaties van lucht-/zeeschepen of reddingsvaartuigen. Exclusief geoogste producten van Andes Lupineplanten en bijproducten zoals Bereide/Verwerkte of Niet-Bereide/Onverwerkte Andes Lupineplanten.</t>
  </si>
  <si>
    <t>10005725 - Veiligheidslint voor Versperringen - Omvat alle producten die kunnen worden beschreven/waargenomen als een robuuste plastic tape die wordt gebruikt om een ​​potentieel gevaarlijk gebied af te bakenen of te barricaderen. De tapes zijn verkrijgbaar in verschillende kleuren, kunnen zijn bedrukt met waarschuwende woorden en sommige zijn reflecterend, zodat ze in het donker kunnen worden gezien. Exclusief geoogste producten van Andes Lupineplanten en bijproducten zoals Bereide/Verwerkte of Niet-Bereide/Onverwerkte Andes Lupineplanten.</t>
  </si>
  <si>
    <t>10005395 - Veiligheidsproduct voor Weer/Natuurrampen - Assortimenten - Omvat alle producten die kunnen worden beschreven/waargenomen als twee of meer verschillende combinaties van weer-/natuurrampveiligheidsproducten die samen worden verkocht, die bestaan ​​binnen het schema dat behoort tot verschillende bricks maar tot dezelfde klasse behoort, dat wil zeggen twee of meer producten in dezelfde verpakking die bricks kruisen binnen de klasse Weer-/natuurrampveiligheidsproducten. Omvat producten zoals een reddingsvest dat wordt verkocht met een reddingsvlot. Artikelen die gratis worden ontvangen bij aankopen, moeten worden verwijderd uit het classificatiebesluitvormingsproces. Exclusief geoogste producten van Baardmos en bijproducten zoals Bereide/Verwerkte of Niet-Bereide/Onverwerkte Baardmos.</t>
  </si>
  <si>
    <t>10005392 - Zandzakken/Overstromingsbeveiliging - Omvat alle producten die kunnen worden beschreven/waargenomen als een grote tas die kan worden gevuld met zand of aarde, of een in elkaar grijpende paneelbarrière, die beide worden gebruikt als barricade tegen overstromingen. Exclusief geoogste producten van Baardmos en bijproducten zoals Bereide/Verwerkte of Niet-Bereide/Onverwerkte Baardmos.</t>
  </si>
  <si>
    <t>10005374 - Alarmfluitjes - Omvat alle producten die kunnen worden beschreven/waargenomen als een klein, handzaam apparaat dat een schril geluid produceert wanneer er lucht in wordt geblazen. Meestal worden deze producten gebruikt in noodgevallen, wanneer de situatie een onmiddellijke bedreiging vormt voor mensenlevens of eigendommen. Exclusief geoogste producten van Baardmos en bijproducten zoals Bereide/Verwerkte of Niet-Bereide/Onverwerkte Baardmos.</t>
  </si>
  <si>
    <t>10005376 - Bagage Alarmsystemen - Omvat alle producten die kunnen worden beschreven/waargenomen als een persoonlijk beveiligingsapparaat voor tassen, koffers en bagage in het algemeen. Omvat eenvoudige alarmen die eruitzien als bagagelabels, die aanraakgevoelig zijn en een doordringend alarm laten horen wanneer ze worden geactiveerd. Omvat ook apparaten die bestaan ​​uit een zender en signaalontvanger, die op afstand kunnen worden geactiveerd, waardoor inspectie mogelijk is wanneer bagage mogelijk uit het zicht is. Exclusief geoogste producten van Baardmos en bijproducten zoals Bereide/Verwerkte of Niet-Bereide/Onverwerkte Baardmos.</t>
  </si>
  <si>
    <t>10005373 - Draagbare Alarmapparaten - Omvat alle producten die kunnen worden beschreven/waargenomen als een apparaat dat op het lichaam wordt gedragen en dat kan worden geactiveerd door aan een lanyard te trekken, wat resulteert in een doordringende knal om de aandacht te trekken en hulp in te roepen en de potentiële aanvaller aan te moedigen zich terug te trekken. Sommige hebben mogelijk ook een ingebouwde zaklamp. Exclusief geoogste producten van Baardmos en bijproducten zoals Bereide/Verwerkte of Niet-Bereide/Onverwerkte Baardmos.</t>
  </si>
  <si>
    <t>10005381 - Draagbare Draadloze Webcams - Omvat alle producten die kunnen worden beschreven/waargenomen als een audiovisueel hulpmiddel dat door een persoon wordt gedragen of bij zich gedragen en dient als een persoonlijk verslag van wat er gebeurt voor en na een ongeval, persoonlijk letsel of aanval. De praktijk staat bekend als persoonlijke sousveillance of omgekeerde bewaking. Omvat alle producten (bijv. militaire, hulpdienst-, industriële of andere speciale specificaties) die voldoen aan de productdefinitie. Omvat producten die opnames maken via ondersteunde technologieën zoals een prothese voor visueel geheugen of een hulpmiddel voor zien dat verbinding maakt met externe computer- of menselijke elementen. Exclusief geoogste producten van Baardmos en bijproducten zoals Bereide/Verwerkte of Niet-Bereide/Onverwerkte Baardmos.</t>
  </si>
  <si>
    <t>10006850 - Op Afstand Bestuurbare Voertuigen - Omvat alle producten die kunnen worden beschreven/waargenomen als een op afstand bestuurd voertuig dat wordt gebruikt voor het fotograferen/filmen van gebieden die niet toegankelijk zijn voor de piloot/bestuurder. Deze producten kunnen verschillende soorten terrein doorkruisen of alleen specifieke soorten. Exclusief geoogste producten van Baardmos en bijproducten zoals Bereide/Verwerkte of Niet-Bereide/Onverwerkte Baardmos.</t>
  </si>
  <si>
    <t>10006851 - Op Afstand Bestuurbare Voertuigen - Onderdelen en Toebehoren - Omvat alle vervangende onderdelen of accessoires voor producten die kunnen worden beschreven/waargenomen als een op afstand bestuurbaar voertuig. Exclusief geoogste producten van Baardmos en bijproducten zoals Bereide/Verwerkte of Niet-Bereide/Onverwerkte Baardmos.</t>
  </si>
  <si>
    <t>10005472 - Overlevingsdekens/Slaapzakken voor Noodgevallen - Omvat alle producten die kunnen worden beschreven/waargenomen als een hoes of tas die wordt gebruikt om een ​​persoon te beschermen tegen koud, nat weer. De producten zijn gemaakt van polyester plastic folie die is gespoten met een aluminium coating, wat stralingswarmteverlies voorkomt en alleen bedoeld is voor beperkt gebruik in noodgevallen. Exclusief geoogste producten van Baardmos en bijproducten zoals Bereide/Verwerkte of Niet-Bereide/Onverwerkte Baardmos.</t>
  </si>
  <si>
    <t>10005378 - Persoonlijke Veiligheidslichten - Omvat alle producten die kunnen worden beschreven/waargenomen als een draagbare lamp die een krachtige straal uitzendt en kan worden gebruikt om een ​​potentiële aanvaller te ontmoedigen of als een noodsignaal dat de positie of locatie van een persoon aangeeft. Omvat producten die een stroboscoopfunctie hebben en sommige lampen kunnen worden gecombineerd met een luchthoorn. Exclusief geoogste producten van Baardmos en bijproducten zoals Bereide/Verwerkte of Niet-Bereide/Onverwerkte Baardmos.</t>
  </si>
  <si>
    <t>10005382 - Persoonlijke Veiligheidsuitrusting - Assortimenten - Omvat alle producten die kunnen worden beschreven/waargenomen als twee of meer verschillende combinaties van persoonlijke veiligheidsproducten die samen worden verkocht, die bestaan ​​binnen het schema dat behoort tot verschillende bricks maar tot dezelfde klasse, dat wil zeggen twee of meer producten in dezelfde verpakking die bricks kruisen binnen de klasse Persoonlijke veiligheidsapparatuur. Omvat producten zoals een persoonlijke veiligheidsfakkel die wordt verkocht met een persoonlijke veiligheidslamp. Artikelen die gratis bij aankopen worden ontvangen, moeten worden verwijderd uit het classificatiebesluitvormingsproces. Exclusief geoogste producten van Baardmos en bijproducten zoals Bereide/Verwerkte of Niet-Bereide/Onverwerkte Baardmos.</t>
  </si>
  <si>
    <t>10005375 - Sleutelhangeralarm - Omvat alle producten die kunnen worden beschreven/waargenomen als een sleutelhanger met een knop die kan worden geactiveerd om een ​​doordringend geluid te produceren om hulp in te roepen en een aanvaller te laten terugtrekken. Sommige hebben mogelijk ook een ingebouwde zaklamp. Exclusief geoogste producten van Baardmos en bijproducten zoals Bereide/Verwerkte of Niet-Bereide/Onverwerkte Baardmos.</t>
  </si>
  <si>
    <t>10005377 - Veiligheidsfakkels/Signalen - Omvat alle producten die kunnen worden beschreven/waargenomen als een apparaat dat kan worden gebruikt als een noodsignaal dat de positie of locatie van een persoon aangeeft. Omvat producten zoals hand- en luchtfakkels of rooksignalen en fluorescerende kleurstofmarkeringen. Exclusief geoogste producten van Baardmos en bijproducten zoals Bereide/Verwerkte of Niet-Bereide/Onverwerkte Baardmos.</t>
  </si>
  <si>
    <t>10005380 - Verdovingsgeweren - Omvat alle producten die kunnen worden beschreven/waargenomen als een apparaat dat een hoge elektrische spanning afgeeft wanneer het wordt toegepast op de spier van een aanvaller, wat tijdelijke zwakte en verlies van evenwicht veroorzaakt. Omvat alle producten (bijv. militaire, hulpdienst-, industriële of andere speciale specificaties) die voldoen aan de productdefinitie. Omvat producten die oplaadbaar zijn en producten die worden geleverd met extra functies zoals een zaklamp en/of een alarm. Exclusief geoogste producten van Baardmos en bijproducten zoals Bereide/Verwerkte of Niet-Bereide/Onverwerkte Baardmos.</t>
  </si>
  <si>
    <t>10005379 - Zelfverdedigingssprays - Omvat alle producten die kunnen worden beschreven/waargenomen als een irriterende pepperspray of stinkende spray die kan worden gebruikt als afschrikmiddel tegen zowel menselijke als dierlijke aanvallen. Sommige sprays bevatten ultraviolette kleurstof voor identificatie door de politie. Omvat producten die worden geactiveerd met behulp van een hervulbare gasbus en verdedigingssprays met een ingebouwd alarm. Exclusief geoogste producten van Baardmos en bijproducten zoals Bereide/Verwerkte of Niet-Bereide/Onverwerkte Baardmos.</t>
  </si>
  <si>
    <t>10005418 - Veiligheid/Toezicht/Beveiliging - Assortimenten - Omvat alle producten die kunnen worden beschreven/waargenomen als twee of meer afzonderlijke veiligheids-/beveiligings-/bewakingsproducten die samen worden verkocht en die binnen het schema bestaan, maar tot verschillende families behoren, dat wil zeggen twee of meer producten in hetzelfde pakket die families binnen het segment Veiligheid/Beveiliging/Bewaking overschrijden. Omvat producten zoals zelfverdedigingsspray en inbraakalarmvariëteitenpakketten. Artikelen die gratis worden ontvangen bij aankopen, moeten worden verwijderd uit het classificatiebesluitvormingsproces. Exclusief geoogste producten van Baardmos en bijproducten zoals Bereide/Verwerkte of Niet-Bereide/Onverwerkte Baardmos.</t>
  </si>
  <si>
    <t>10007278 - Parkeerbeugel - Omvat alle producten die kunnen worden beschreven/waargenomen als een barrière die het gebruik van een parkeerplaats regelt. Exclusief geoogste producten van Baardmos en bijproducten zoals Bereide/Verwerkte of Niet-Bereide/Onverwerkte Baardmos.</t>
  </si>
  <si>
    <t>10005396 - Alarmsystemen (Inbraak) - Omvat alle producten die kunnen worden beschreven/waargenomen als een elektronisch systeem van sensoren dat is aangesloten op een eenheid die een waarschuwingsgeluid of ultrasoon signaal uitzendt wanneer deze wordt geactiveerd door een vorm van inbraak. Omvat producten zoals zelfstandige draadloze ruismakers, breekpuntalarmen en digitale systemen met meerdere zones. Exclusief geoogste producten van Balsemwormkruidplanten en bijproducten zoals Bereide/Verwerkte of Niet-Bereide/Onverwerkte Balsemwormkruidplanten.</t>
  </si>
  <si>
    <t>10005473 - Alarmsystemen Onderdelen/Accessoires - Omvat alle producten die kunnen worden beschreven/waargenomen als een vervangend onderdeel of accessoire voor een alarmsysteem. Omvat producten zoals rookmeldermaskers en glazen schilden voor breekpuntalarmen. Exclusief geoogste producten van Balsemwormkruidplanten en bijproducten zoals Bereide/Verwerkte of Niet-Bereide/Onverwerkte Balsemwormkruidplanten.</t>
  </si>
  <si>
    <t>10005397 - Gas-/Hitte-/Rookdetectors - Omvat alle producten die kunnen worden beschreven/waargenomen als een elektronische sensor die gaslekken of hitte- of rookemissies detecteert en een waarschuwing verzendt met een visueel, hoorbaar of trillend alarm. Omvat producten zoals op zichzelf staande op batterijen werkende alarmen en die op netstroom werken. Exclusief geoogste producten van Balsemwormkruidplanten en bijproducten zoals Bereide/Verwerkte of Niet-Bereide/Onverwerkte Balsemwormkruidplanten.</t>
  </si>
  <si>
    <t>10007008 - Glasbreukmelder - Omvat alle producten die kunnen worden beschreven/waargenomen als een sensor die detecteert wanneer glas wordt gebroken/verbrijzeld. Deze apparaten kunnen ook worden gebruikt voor andere doeleinden dan het voorkomen van inbraak. Deze sensoren worden vaak gebruikt in de buurt van glazen deuren of glazen winkelpuien. Exclusief geoogste producten van Balsemwormkruidplanten en bijproducten zoals Bereide/Verwerkte of Niet-Bereide/Onverwerkte Balsemwormkruidplanten.</t>
  </si>
  <si>
    <t>10008396 - Slot/hangslot - Omvat alle producten die kunnen worden beschreven/waargenomen als een mechanisme dat de sluiting beveiligt en ongeautoriseerde toegang tot een bepaald gebied voorkomt. Omvat producten zoals sloten/hangsloten voor deuren, poorten, ramen, maar ook fietsen, tuinhekken, afvalcontainers of bagage. Deze zijn met of zonder ketting, met sleutels of nummers of vingerafdruk. Exclusief geoogste producten van Balsemwormkruidplanten en bijproducten zoals Bereide/Verwerkte of Niet-Bereide/Onverwerkte Balsemwormkruidplanten.</t>
  </si>
  <si>
    <t>10005407 - Blusdekens - Omvat alle producten die kunnen worden beschreven/waargenomen als een deken gemaakt van brandwerend materiaal zoals geweven glasvezel. Ze zijn vooral handig om vetbranden te doven of om iemand om zich heen te wikkelen wiens kleding in brand staat. Exclusief geoogste producten van Balsemwormkruidplanten en bijproducten zoals Bereide/Verwerkte of Niet-Bereide/Onverwerkte Balsemwormkruidplanten.</t>
  </si>
  <si>
    <t>10005410 - Brandblusapparaten - Assortimenten - Omvat alle producten die kunnen worden beschreven/waargenomen als twee of meer verschillende combinaties van brandblussers voor thuis/op het werk die samen worden verkocht, die binnen het schema vallen dat tot verschillende bricks behoort maar tot dezelfde klasse behoort, dat wil zeggen twee of meer producten in dezelfde verpakking die bricks kruisen binnen de klasse Brandblussers voor thuis/op het werk. Omvat producten zoals een branddeken die wordt verkocht met een brandblusser onder druk. Artikelen die gratis worden ontvangen bij aankopen, moeten worden verwijderd uit het classificatiebesluitvormingsproces. Exclusief geoogste producten van Balsemwormkruidplanten en bijproducten zoals Bereide/Verwerkte of Niet-Bereide/Onverwerkte Balsemwormkruidplanten.</t>
  </si>
  <si>
    <t>10005408 - Brandblusapparaten - Onder druk - Omvat alle producten die kunnen worden beschreven/waargenomen als een cilindrisch apparaat onder druk, dat thuis of op kantoor wordt bewaard om een ​​brand te blussen, vaak in noodsituaties. De container is gevuld met brandvertragende chemicaliën of water dat, wanneer het wordt geloosd, een kleine brand kan blussen. Omvat producten zoals handmatig bediende of automatische blussers. Exclusief geoogste producten van Balsemwormkruidplanten en bijproducten zoals Bereide/Verwerkte of Niet-Bereide/Onverwerkte Balsemwormkruidplanten.</t>
  </si>
  <si>
    <t>10005409 - Brandslangen - Omvat alle producten die kunnen worden beschreven/waargenomen als een grote slang die water van een brandkraan naar een brand transporteert. Ze zijn gemaakt van een brandwerend materiaal dat normaal gesproken bestaat uit een geweven mantel bedekt met rubber. Omvat producten zoals handmatig bediende of automatisch afgegeven slangen die al dan niet aan de muur zijn bevestigd en al dan niet een ingebouwde straalsproeier hebben. Exclusief geoogste producten van Balsemwormkruidplanten en bijproducten zoals Bereide/Verwerkte of Niet-Bereide/Onverwerkte Balsemwormkruidplanten.</t>
  </si>
  <si>
    <t>10005416 - Brandkasten - Omvat alle producten die kunnen worden beschreven/waargenomen als een veilige afsluitbare doos die wordt gebruikt om waardevolle voorwerpen te beveiligen tegen diefstal of schade. Een kluis is meestal een holle kubus of cilinder, met één zijde verwijderbaar of scharnierend om een ​​deur te vormen. De behuizing en deur zijn meestal gegoten van een metaal zoals staal. Omvat producten zoals brandwerende datakluizen, beveiligingskluizen voor waardevolle spullen en geld- en wapenkluizen. De kluizen kunnen in een muur zijn ingebouwd, ondergronds zijn ingebouwd of vrijstaand zijn. Exclusief geoogste producten van Balsemwormkruidplanten en bijproducten zoals Bereide/Verwerkte of Niet-Bereide/Onverwerkte Balsemwormkruidplanten.</t>
  </si>
  <si>
    <t>10005405 - Anti-inbraak Tralies/Panelen/Rolluiken - Omvat alle producten die kunnen worden beschreven/waargenomen als een rooster, paneel of luik dat het raam bedekt en dient als afschrikmiddel voor een indringer die door het raam wil breken. Omvat producten zoals vaste inbraakstangen, gaaspaneelroosters en rolluiken. Exclusief geoogste producten van Balsemwormkruidplanten en bijproducten zoals Bereide/Verwerkte of Niet-Bereide/Onverwerkte Balsemwormkruidplanten.</t>
  </si>
  <si>
    <t>10007007 - Anti-klim Veiligheidsproduct - Omvat alle producten die kunnen worden beschreven/waargenomen als een strook spikes, spinners of halsbanden die klimmen ontmoedigen. Deze producten kunnen worden bevestigd aan een tuinhek, muur of dak om indringers (dier of mens) te ontmoedigen om aan te raken of te klimmen. Exclusief geoogste producten van Balsemwormkruidplanten en bijproducten zoals Bereide/Verwerkte of Niet-Bereide/Onverwerkte Balsemwormkruidplanten.</t>
  </si>
  <si>
    <t>10005399 - Deur/Poort Intercoms - Omvat alle producten die kunnen worden beschreven/waargenomen als een elektronisch audiocommunicatiesysteem dat zich bij de toegangsdeur of poort van een pand bevindt. Het systeem maakt tweerichtingscommunicatie tussen de beller buiten en de bewoner binnen mogelijk en is een veiligheidsmaatregel om ongewenste bellers of indringers te voorkomen. Omvat producten zoals snoerloze en snoerloze sets en systemen met automatische antwoord- en deurontgrendelingsfaciliteiten. Exclusief geoogste producten van Balsemwormkruidplanten en bijproducten zoals Bereide/Verwerkte of Niet-Bereide/Onverwerkte Balsemwormkruidplanten.</t>
  </si>
  <si>
    <t>10005402 - Deur/Poort Spionnen - Omvat alle producten die kunnen worden beschreven/waargenomen als een optisch apparaat dat in de toegangsdeur van een huis of gebouw is gemonteerd, zodat men een bezoeker van buitenaf kan zien voordat de deur wordt geopend. Omvat producten waarbij het oog op de kijker moet worden gericht en producten die een beeld kunnen bieden wanneer de kijker zich op korte afstand van de deur bevindt. Exclusief geoogste producten van Balsemwormkruidplanten en bijproducten zoals Bereide/Verwerkte of Niet-Bereide/Onverwerkte Balsemwormkruidplanten.</t>
  </si>
  <si>
    <t>10005400 - Deur/Poort/Raam Grendels/Sloten/Sleutels - Omvat alle producten die kunnen worden beschreven/waargenomen als een mechanisme dat de sluiting van een deur, poort of raam beveiligt. Omvat producten zoals scharnierbouten, grendels en bedieningssleutels. Exclusief geoogste producten van Balsemwormkruidplanten en bijproducten zoals Bereide/Verwerkte of Niet-Bereide/Onverwerkte Balsemwormkruidplanten.</t>
  </si>
  <si>
    <t>10005406 - Deur/Raam/Onroerend Goed Beveiligingsproducten - Assortimenten - Omvat alle producten die kunnen worden beschreven/waargenomen als twee of meer afzonderlijke combinaties van deur-/raam-/omgevingsbeveiligingsproducten die samen worden verkocht, die bestaan ​​binnen het schema dat behoort tot verschillende bricks maar tot dezelfde klasse, dat wil zeggen twee of meer producten in dezelfde verpakking die bricks kruisen binnen de klasse Deur-/raam-/omgevingsbeveiligingsproducten. Omvat producten zoals een beveiligingsdeur die wordt verkocht met een deurintercom. Artikelen die gratis worden ontvangen bij aankopen, moeten worden verwijderd uit het classificatiebesluitvormingsproces. Exclusief geoogste producten van Balsemwormkruidplanten en bijproducten zoals Bereide/Verwerkte of Niet-Bereide/Onverwerkte Balsemwormkruidplanten.</t>
  </si>
  <si>
    <t>10005401 - Deurkettingen/deurbeschermers - Omvat alle producten die kunnen worden beschreven/waargenomen als een ketting of deurbeveiligingsapparaat dat voorkomt dat een deur volledig opengaat en een gesprek met de beller mogelijk maakt zonder toegang te krijgen. Omvat producten zoals een standaardketting en schuifkanaal, evenals kettingen die zijn voorzien van een grendel of vergrendelingsmechanisme. Sommige producten worden automatisch ingeschakeld of vrijgegeven door middel van een drukknop. Exclusief geoogste producten van Balsemwormkruidplanten en bijproducten zoals Bereide/Verwerkte of Niet-Bereide/Onverwerkte Balsemwormkruidplanten.</t>
  </si>
  <si>
    <t>10008069 - Slimme Deurbel - Omvat alle producten die kunnen worden beschreven/waargenomen als een optisch apparaat dat naast de toegangsdeur of poort van een huis of gebouw is gemonteerd, zodat men een bezoeker van buitenaf op zijn smartphone kan zien en met hem kan spreken voordat de deur wordt geopend. Vaak kan de functie van de bel via een app aan andere apparaten worden gekoppeld. Exclusief geoogste producten van Barwoodbomen en bijproducten zoals Bereide/Verwerkte of Niet-Bereide/Onverwerkte Barwoodbomen.</t>
  </si>
  <si>
    <t>10005398 - Toegangscontrole Veiligheidssystemen - Omvat alle producten die kunnen worden beschreven/waargenomen als een elektronisch systeem dat zich bij de toegangsdeur of poort van een pand bevindt en dat de persoon identificeert door middel van een beveiligingscode, bedrijfsgerelateerde personeelsgegevens of persoonlijke herkenningsfactoren zoals een vingerafdruk of de iris van het oog. Omvat producten zoals toetsenbordtoegang waarvoor een beveiligingscode nodig is, swipe-kaartbediening die personeelsgegevens omvat en biometrische scan-in toegangscontrole die vingerafdrukken herkent. Exclusief geoogste producten van Barwoodbomen en bijproducten zoals Bereide/Verwerkte of Niet-Bereide/Onverwerkte Barwoodbomen.</t>
  </si>
  <si>
    <t>10005403 - Veiligheidsdeuren/Veiligheidspoorten - Omvat alle producten die kunnen worden beschreven/waargenomen als een beveiligde deur of poort gemaakt van een robuust materiaal dat penetratie door een deuropening van een pand, gebouw of kamer voorkomt. Omvat producten zoals versterkte stalen toegangsdeuren, brandwerende binnendeuren, roldeuren, concertina-hekken, stalen roosterdeuren en omgevingsbeveiligingshekken. Exclusief geoogste producten van Barwoodbomen en bijproducten zoals Bereide/Verwerkte of Niet-Bereide/Onverwerkte Barwoodbomen.</t>
  </si>
  <si>
    <t>10005411 - Afluister- en anti-afluisterapparatuur - Omvat alle producten die kunnen worden beschreven/waargenomen als, in het geval van afluisterapparatuur, een kleine verborgen microfoon en/of camera die in het geheim gesprekken en activiteiten op afstand controleert en in het geval van debugging-apparatuur, een detectie-/beschermings-/versleutelingsapparaat dat een effectieve tegenmaatregel biedt tegen afluisteren. Omvat producten zoals draadloze camera's en ontvangers die kunnen worden vermomd als pennen en creditcards, evenals cameradetectoren, telefoonbeschermers en draagbare versleutelaars. Exclusief geoogste producten van Barwoodbomen en bijproducten zoals Bereide/Verwerkte of Niet-Bereide/Onverwerkte Barwoodbomen.</t>
  </si>
  <si>
    <t>10005414 - Bewakingscamera's - Omvat alle producten die kunnen worden beschreven/waargenomen als een camera met/zonder videobeelden die kan worden gemonteerd op een binnen- of buitenmuur om activiteiten te controleren, hetzij binnen het pand of buiten een gebouw en het omliggende terrein. Omvat producten zoals dag-/nachtzichtcamera's en systemen met weergave en opname op meerdere schermen. Exclusief geoogste producten van Barwoodbomen en bijproducten zoals Bereide/Verwerkte of Niet-Bereide/Onverwerkte Barwoodbomen.</t>
  </si>
  <si>
    <t>10005709 - Bolvormige Buitenspiegels - Omvat alle producten die kunnen worden beschreven/waargenomen als een bolle spiegel voor gebruik in parkeergarages, bezorgruimtes, opritten en elders. Ze kunnen aan de muur of op een paal worden gemonteerd voor beveiliging, veiligheid en verkeersbewaking. Ze zijn allemaal weerbestendig en verkrijgbaar in verschillende maten. Omvat producten afgewerkt in acryl, polycarbonaat of roestvrij staal. Exclusief geoogste producten van Barwoodbomen en bijproducten zoals Bereide/Verwerkte of Niet-Bereide/Onverwerkte Barwoodbomen.</t>
  </si>
  <si>
    <t>10005415 - Gebouw Bewakingsapparatuur - Assortimenten - Omvat alle producten die kunnen worden beschreven/waargenomen als twee of meer verschillende combinaties van producten voor bewaking van woningen/bedrijven die samen worden verkocht, die bestaan ​​binnen het schema dat behoort tot verschillende bricks maar tot dezelfde klasse behoort, dat wil zeggen twee of meer producten in dezelfde verpakking die bricks kruisen binnen de klasse Apparatuur voor bewaking van woningen/bedrijven. Omvat producten zoals een lichtbewegingssensor die wordt verkocht met een schijnwerper. Artikelen die gratis worden ontvangen bij aankopen, moeten worden verwijderd uit het classificatiebesluitvormingsproces. Exclusief geoogste producten van Barwoodbomen en bijproducten zoals Bereide/Verwerkte of Niet-Bereide/Onverwerkte Barwoodbomen.</t>
  </si>
  <si>
    <t>10005412 - Licht-/Bewegings-/Geluidssensoren - Omvat alle producten die kunnen worden beschreven/waargenomen als een automatische lichtregelaar met geluid- en/of bewegingsactivering om indringers te detecteren. Een bewegingssensor detecteert "warme" infraroodbeweging en een geluidssensor detecteert stemmen op enkele meters afstand. Omvat producten zoals sensoren met instelbare geluids- en bewegingsverlichting, handmatige en automatische opties en weerbestendige behuizingen. Exclusief geoogste producten van Barwoodbomen en bijproducten zoals Bereide/Verwerkte of Niet-Bereide/Onverwerkte Barwoodbomen.</t>
  </si>
  <si>
    <t>10005413 - Veiligheidslichten - Omvat alle producten die kunnen worden beschreven/waargenomen als een buitenlamp, die de buitenkant van het gebouw en het terrein verlicht en zo indringers afschrikt. Omvat producten zoals energiezuinige lampen die de hele nacht kunnen blijven branden, evenals schijnwerpers die vaker worden gebruikt op bedrijfsterreinen. Exclusief geoogste producten van Barwoodbomen en bijproducten zoals Bereide/Verwerkte of Niet-Bereide/Onverwerkte Barwoodbomen.</t>
  </si>
  <si>
    <t>10005417 - Gebouw Veiligheid/Toezicht/Beveiliging - Assortimenten - Omvat alle producten die kunnen worden beschreven/waargenomen als twee of meer afzonderlijke producten voor veiligheid/beveiliging/bewaking voor thuis of op het werk die samen worden verkocht en die binnen het schema bestaan, maar tot verschillende klassen behoren, dat wil zeggen twee of meer producten in hetzelfde pakket die klassen binnen de familie Veiligheid/beveiliging/bewaking voor thuis/op het werk overstijgen. Omvat producten zoals inbraakalarmen en beveiligingsverlichting in verschillende pakketten. Artikelen die gratis worden ontvangen bij aankopen, moeten worden verwijderd uit het classificatiebesluitvormingsproces. Exclusief geoogste producten van Barwoodbomen en bijproducten zoals Bereide/Verwerkte of Niet-Bereide/Onverwerkte Barwoodbomen.</t>
  </si>
  <si>
    <t>10006231 - Wachtrij afscheidingen/ afzetlintpalen - Omvat alle producten die kunnen worden beschreven/waargenomen als een apparaat dat is ontworpen om rijen of wachtrijen te beheren. Het apparaat bestaat uit palen met touwen, riemen of kettingen om gebruikers te begeleiden een bepaald pad te volgen. Het kan een beweegbaar of gemonteerd apparaat zijn. Exclusief geoogste producten van Barwoodbomen en bijproducten zoals Bereide/Verwerkte of Niet-Bereide/Onverwerkte Barwoodbomen.</t>
  </si>
  <si>
    <t>10000503 - Baby Bescherming (Niet-elektrisch) - Omvat alle producten die kunnen worden beschreven/waargenomen als een niet-aangedreven veiligheidsapparaat dat specifiek is ontworpen om huiselijke ongelukken met baby's te voorkomen of om een ​​baby te beschermen tegen ernstig letsel in het geval dat er een huiselijk ongeluk plaatsvindt. Omvat niet-aangedreven apparaten om te voorkomen dat een baby of zuigeling toegang krijgt tot gevaarlijke gebieden of objecten in huis, zoals veiligheidsrails, hoekbeschermers. Exclusief geoogste producten van Barwoodbomen en bijproducten zoals Bereide/Verwerkte of Niet-Bereide/Onverwerkte Barwoodbomen.</t>
  </si>
  <si>
    <t>10000791 - Baby Bewaking (Elektrisch) - Omvat alle producten die kunnen worden beschreven/waargenomen als een aangedreven apparaat dat bedoeld is om een ​​baby op afstand te bewaken. Producten zijn ontworpen om elk geluid en/of elke beweging van de baby te detecteren terwijl de baby zich in een aparte kamer bevindt. Omvat producten zoals babyfoons, babyvisuele monitoren. Exclusief geoogste producten van Barwoodbomen en bijproducten zoals Bereide/Verwerkte of Niet-Bereide/Onverwerkte Barwoodbomen.</t>
  </si>
  <si>
    <t>10000634 - Baby Bewaking (Niet-elektrisch) - Omvat alle producten die kunnen worden beschreven/waargenomen als een niet-aangedreven bewakingsapparaat dat specifiek is ontworpen om een ​​baby te bewaken op beweging, geluid of de temperatuur van de babykamer. Omvat apparaten om baby's te volgen en de ademhaling te bewaken. Exclusief geoogste producten van Barwoodbomen en bijproducten zoals Bereide/Verwerkte of Niet-Bereide/Onverwerkte Barwoodbomen.</t>
  </si>
  <si>
    <t>10000788 - Baby Looprek/Box - Omvat alle producten die kunnen worden beschreven/waargenomen als een veilige structuur waarin een baby veilig kan spelen. Omvat producten zoals speelpennen of holen met zachte gaaswanden, duurzame houten zijkanten of plastic staven die de baby omsluiten en voorkomen dat deze uit het zicht of in gevaar komt. Exclusief geoogste producten van Barwoodbomen en bijproducten zoals Bereide/Verwerkte of Niet-Bereide/Onverwerkte Barwoodbomen.</t>
  </si>
  <si>
    <t>10000796 - Baby Riemen/Gordels - Omvat alle producten die kunnen worden beschreven/waargenomen als een apparaat dat bedoeld is om te worden vastgezet en bevestigd rond de baby, om te voorkomen dat de baby uit de kinderstoel/kinderwagen klimt/valt of de riem kan worden bevestigd rond de pols van de baby en de verzorger om te voorkomen dat de baby wegrent. Omvat producten zoals polslusteugels, heupbanden en schouderbanden. Exclusief geoogste producten van Barwoodbomen en bijproducten zoals Bereide/Verwerkte of Niet-Bereide/Onverwerkte Barwoodbomen.</t>
  </si>
  <si>
    <t>10006818 - Veiligheid/Toezicht/Beveiliging voor Baby's - Assortimenten - Omvat alle producten die kunnen worden beschreven/waargenomen als twee of meer afzonderlijke Babyveiligheid/Toezicht/Beveiliging-producten die samen worden verkocht, die bestaan ​​binnen het schema dat behoort tot verschillende bricks maar tot dezelfde klasse, dat wil zeggen twee of meer producten in dezelfde verpakking die bricks kruisen binnen de Babyveiligheid/Toezicht/Beveiliging-klasse. Omvat producten zoals Baby Monitoring (Niet aangedreven) en Baby Tuigjes/Teugels die samen worden verkocht. Artikelen die gratis worden ontvangen bij aankopen, moeten worden verwijderd uit het classificatiebesluitvormingsproces. Exclusief geoogste producten van Barwoodbomen en bijproducten zoals Bereide/Verwerkte of Niet-Bereide/Onverwerkte Barwoodbomen.</t>
  </si>
  <si>
    <t>10006819 - Veiligheid/Toezicht/Beveiliging voor Baby's - Onderdelen - Omvat alle producten die kunnen worden beschreven/waargenomen als vervangende onderdelen voor Babyveiligheid/Beveiliging/Toezicht. Omvat producten zoals vervangende onderdelen voor Babyveiligheidsbescherming (Niet-aangedreven). Exclusief geoogste producten van Bergsteentijmplanten en bijproducten zoals Bereide/Verwerkte of Niet-Bereide/Onverwerkte Bergsteentijmplanten.</t>
  </si>
  <si>
    <t>10006820 - Veiligheid/Toezicht/Beveiliging voor Baby's - Overig - Omvat alle producten die kunnen worden beschreven/waargenomen als Babyveiligheid/Beveiliging/Toezicht, waarbij de gebruiker van het schema de producten niet kan classificeren in bestaande bricks binnen het schema. Exclusief geoogste producten van Bergsteentijmplanten en bijproducten zoals Bereide/Verwerkte of Niet-Bereide/Onverwerkte Bergsteentijmplanten.</t>
  </si>
  <si>
    <t>10007768 - Aquarium/Vivarium/Terrarium - Omvat alle producten die kunnen worden beschreven/waargenomen als een huisvesting voor dieren waar dieren worden gehouden en grootgebracht in een ecosysteem dat geschikt is voor het specifieke dier dat erin verblijft en de omstandigheden zorgvuldig kunnen worden gereguleerd. Exclusief geoogste producten van Bergsteentijmplanten en bijproducten zoals Bereide/Verwerkte of Niet-Bereide/Onverwerkte Bergsteentijmplanten.</t>
  </si>
  <si>
    <t>10000572 - Bodembedekking voor Dieren - Omvat alle producten die kunnen worden omschreven/gezien als een wegwerpproduct dat specifiek is ontworpen om comfort te verschaffen binnen de behuizing van een huisdier, zoals stro, hooi, houtkrullen en vogelnestjes voor eenmalig gebruik. Exclusief geoogste producten van Bergsteentijmplanten en bijproducten zoals Bereide/Verwerkte of Niet-Bereide/Onverwerkte Bergsteentijmplanten.</t>
  </si>
  <si>
    <t>10000662 - Huisvesting/Verblijfplaats voor dieren - Omvat niet-wegwerp producten die specifiek bedoeld zijn om een dier te huisvesten, te beschutten en comfort te bieden in de behuizing. Bevat manden, kooien, dragers en hokken voor dieren. Exclusief geoogste producten van Bergsteentijmplanten en bijproducten zoals Bereide/Verwerkte of Niet-Bereide/Onverwerkte Bergsteentijmplanten.</t>
  </si>
  <si>
    <t>10000516 - Hulpmiddelen/Toebehoren voor Aquaria - Omvat alle producten die kunnen worden omschreven/gezien als een hulpmiddel of accessoire voor de inrichting en het onderhoud van een aquariumomgeving. Omvat producten zoals grind, aquariumplanten en de behandeling daarvan, aquariumthermometers, aquariumornamenten, waterpompen, filters en verlichting. Exclusief geoogste producten van Bergsteentijmplanten en bijproducten zoals Bereide/Verwerkte of Niet-Bereide/Onverwerkte Bergsteentijmplanten.</t>
  </si>
  <si>
    <t>10006843 - Hulpmiddelen/Toebehoren voor Terraria - Omvat hulpmiddelen/toebehoren bedoeld voor het uitrusten en onderhouden van een terrariumomgeving. Omvat producten zoals grind, terrariumplanten en hun behandelingen, terrariumthermometers, terrariumornamenten, waterpompen, filters en verlichting. Exclusief geoogste producten van Bergsteentijmplanten en bijproducten zoals Bereide/Verwerkte of Niet-Bereide/Onverwerkte Bergsteentijmplanten.</t>
  </si>
  <si>
    <t>10008455 - Insectenhuisvesting/schuilplaatsen - Omvat alle producten die kunnen worden beschreven/waargenomen als een structuur die is gecreëerd om een huisvestings- of schuilomgeving voor insecten te bieden. Deze producten staan ook bekend als insectenhotels of insecten-/bugschuilplaatsen. Exclusief geoogste producten van Bergsteentijmplanten en bijproducten zoals Bereide/Verwerkte of Niet-Bereide/Onverwerkte Bergsteentijmplanten.</t>
  </si>
  <si>
    <t>10000643 - Kleding voor Dieren - Bevat producten speciaal ontworpen om te worden gedragen door dieren zoals dierjassen, paardendekens, identificatietags, oorbeschermers, bandana's, reddingsvesten, en t-shirts. Exclusief geoogste producten van Bergsteentijmplanten en bijproducten zoals Bereide/Verwerkte of Niet-Bereide/Onverwerkte Bergsteentijmplanten.</t>
  </si>
  <si>
    <t>10008290 - Lijnen/Halsbanden/Harnassen voor Huisdieren (Niet-elektrisch) - Omvat alle producten die kunnen worden omschreven/gezien als een niet-aangedreven product dat specifiek is ontworpen om te voorkomen dat een dier tijdens het wandelen of trainen wegloopt. Omvat producten zoals leibanden, halsbanden, paardentuig, muilbanden en tuiers. Exclusief geoogste producten van Bergsteentijmplanten en bijproducten zoals Bereide/Verwerkte of Niet-Bereide/Onverwerkte Bergsteentijmplanten.</t>
  </si>
  <si>
    <t>10008287 - Manden/Benches/Kussens voor Huisdieren - Omvat alle producten die kunnen worden beschreven/waargenomen als product om een huisdier een behaaglijke plek te geven om zich terug te trekken. Inclusief producten zoals hondenmanden, hangende manden voor katten. Exclusief geoogste producten van Bergsteentijmplanten en bijproducten zoals Bereide/Verwerkte of Niet-Bereide/Onverwerkte Bergsteentijmplanten.</t>
  </si>
  <si>
    <t>10000661 - Speelgoed voor Dieren (Elektrisch) - Omvat alle producten die kunnen worden beschreven/gezien als een aangedreven product dat speciaal is ontworpen om een huisdier te vermaken. Omvat speelgoed op batterijen en netstroom, maar geen mechanisch en “opwindbaar” speelgoed. Exclusief geoogste producten van Bergsteentijmplanten en bijproducten zoals Bereide/Verwerkte of Niet-Bereide/Onverwerkte Bergsteentijmplanten.</t>
  </si>
  <si>
    <t>10000641 - Speelgoed voor Dieren (Niet-elektrisch) - Omvat alle producten die kunnen worden omschreven/gezien als een niet-aangedreven product dat specifiek is ontworpen om een huisdier te vermaken, zoals ballen, touwen, activiteitencentra en synthetische kauwproducten. Exclusief geoogste producten van Bergsteentijmplanten en bijproducten zoals Bereide/Verwerkte of Niet-Bereide/Onverwerkte Bergsteentijmplanten.</t>
  </si>
  <si>
    <t>10000659 - Toebehoren voor Dieren - Assortimenten - Bevat producten met twee of meer verschillende producten uit de klasse toebehoren voor dieren die men als één product verkoopt, d.w.z. twee of meer producten opgenomen in dezelfde verpakking met GPC bricks in de klasse toebehoren voor dieren. Omvat producten zoals dierenkragen en identificatietags die samen worden verkocht. Gratis producten tellen niet mee bij het maken van een keuze voor de juiste brick. Exclusief geoogste producten van Bergsteentijmplanten en bijproducten zoals Bereide/Verwerkte of Niet-Bereide/Onverwerkte Bergsteentijmplanten.</t>
  </si>
  <si>
    <t>10000736 - Toebehoren voor dieren - Overig - Omvat toebehoren voor dieren, waarbij het niet mogelijk is om deze producten in de bestaande bricks binnen het schema te classificeren. Exclusief geoogste producten van Bergsteentijmplanten en bijproducten zoals Bereide/Verwerkte of Niet-Bereide/Onverwerkte Bergsteentijmplanten.</t>
  </si>
  <si>
    <t>10000652 - Training/Controle Hulpmiddelen/Toebehoren voor Dieren (Elektrisch) - Omvat alle producten die kunnen worden beschreven/gezien als een aangedreven product dat specifiek is ontworpen om het gedrag van gezelschapsdieren te veranderen, te helpen bij hun gehoorzaamheidstraining, te helpen bij hun mobiliteit en hen binnen hun huiselijke omgeving te houden. Hieronder vallen producten zoals radiotransmissiesystemen om grenzen aan te geven, ultrasone trainingsapparaten voor huisdieren, ultrasone hondenafschrikmiddelen en blafhalsbanden. Exclusief geoogste producten van Bergsteentijmplanten en bijproducten zoals Bereide/Verwerkte of Niet-Bereide/Onverwerkte Bergsteentijmplanten.</t>
  </si>
  <si>
    <t>10000640 - Training/Controle Hulpmiddelen/Toebehoren voor Huisdieren (Niet-elektrisch) - Omvat alle producten die kunnen worden omschreven/gezien als een niet-aangedreven product dat specifiek is ontworpen om het gedrag van gezelschapsdieren te wijzigen en hun mobiliteit te bevorderen. Omvat producten zoals fluitjes, clickers, afschrikwekkende geuren, voertuigbeschermers (auto beschermhek), zadels, loopplanken. Exclusief geoogste producten van Bergsteentijmplanten en bijproducten zoals Bereide/Verwerkte of Niet-Bereide/Onverwerkte Bergsteentijmplanten.</t>
  </si>
  <si>
    <t>10008288 - Vervoermiddelen voor Huisdieren - Omvat alle producten die kunnen worden omschreven/gezien als een product dat speciaal is ontworpen voor het vervoer van huisdieren buiten hun normale verblijfplaats. Hieronder vallen reistassen/koffers voor huisdieren voor normaal gebruik (bijvoorbeeld bij bezoek aan familie of dierenartsen), maar ook speciale vervoermiddelen bij vliegreizen. Exclusief geoogste producten van Boomalsemstruiken en bijproducten zoals Bereide/Verwerkte of Niet-Bereide/Onverwerkte Boomalsemstruiken.</t>
  </si>
  <si>
    <t>10000660 - Voer- en Drinkbakken voor Dieren - Bevat producten voor afgifte van voeder/drank voor dieren. Bevat automatische feeders waar voeder/drank wordt afgegeven op bepaalde tijdstippen of tussenpozen, en fonteinen waaruit dieren kunnen drinken. Exclusief geoogste producten van Boomalsemstruiken en bijproducten zoals Bereide/Verwerkte of Niet-Bereide/Onverwerkte Boomalsemstruiken.</t>
  </si>
  <si>
    <t>10000653 - Verzorging voor Dieren - Assortimenten - Omvat alle producten die kunnen worden beschreven/waargenomen als twee of meer afzonderlijke producten voor huisdierverzorging die samen worden verkocht en die binnen het schema bestaan maar tot verschillende klassen behoren, dat wil zeggen twee of meer producten in dezelfde verpakking die klassen binnen de familie voor huisdierverzorging kruisen. Hieronder vallen producten zoals dierenhalsbanden met vitaminen voor huisdieren. Artikelen die gratis worden ontvangen bij aankoop moeten worden verwijderd uit het besluitvormingsproces voor classificatie. Exclusief geoogste producten van Boomalsemstruiken en bijproducten zoals Bereide/Verwerkte of Niet-Bereide/Onverwerkte Boomalsemstruiken.</t>
  </si>
  <si>
    <t>10000513 - Voedingssupplementen voor Dieren - Omvat alle producten die kunnen worden omschreven/gezien als een voedingssupplement, speciaal ontworpen voor huisdieren en doorgaans samengesteld om een optimale gezondheid en groei te helpen bevorderen. Hieronder vallen natuurlijke en synthetische producten die met of zonder voedsel aan het dier worden gegeven. Hieronder vallen producten zoals mineralen, vitaminedruppels, tabletten en capsules en producten die lijken op een traktatie. Exclusief geoogste producten van Boomalsemstruiken en bijproducten zoals Bereide/Verwerkte of Niet-Bereide/Onverwerkte Boomalsemstruiken.</t>
  </si>
  <si>
    <t>10000658 - Voedingssupplementen voor Dieren - Assortimenten - Omvat alle producten die kunnen worden beschreven/waargenomen als twee of meer afzonderlijke producten voor diervoeders voor gezelschapsdieren die samen worden verkocht en tot verschillende bricks behoren, dat wil zeggen twee of meer producten in dezelfde verpakking binnen de klasse Voedingssupplementen voor gezelschapsdieren. Hieronder vallen producten zoals gewrichtsbehandelingen voor gezelschapsdieren en vitaminen voor gezelschapsdieren die samen worden verkocht.  Artikelen die gratis worden ontvangen bij aankoop moeten worden verwijderd uit het besluitvormingsproces voor classificatie. Exclusief geoogste producten van Boomalsemstruiken en bijproducten zoals Bereide/Verwerkte of Niet-Bereide/Onverwerkte Boomalsemstruiken.</t>
  </si>
  <si>
    <t>10000737 - Voedingssupplementen voor Dieren - Overig - Bevat voedingssupplementen voor dieren producten, waarbij het niet mogelijk is om deze producten in de bestaande bricks binnen het schema te classificeren. Exclusief geoogste producten van Boomalsemstruiken en bijproducten zoals Bereide/Verwerkte of Niet-Bereide/Onverwerkte Boomalsemstruiken.</t>
  </si>
  <si>
    <t>10000510 - Hygiëne/Gezondheidsbescherming voor Dieren - Omvat alle producten die kunnen worden omschreven/waargenomen als producten die zorgen voor een schone/hygiënische omgeving voor huisdier/eigenaar, of een sanitair beschermingsproduct dat speciaal voor huisdieren is ontworpen. Omvat producten zoals kattenbakvulling en toebehoren voor kattenbakvulling, deodorant, producten voor mondhygiëne, sanitaire broekjes en maandverband voor huisdieren, ontsmettingsmiddelen, voedselmatten. Exclusief geoogste producten van Boomalsemstruiken en bijproducten zoals Bereide/Verwerkte of Niet-Bereide/Onverwerkte Boomalsemstruiken.</t>
  </si>
  <si>
    <t>10000515 - Parasietbehandeling voor Dieren - Omvat alle producten die kunnen worden gezien/beschreven als een behandeling die specifiek is ontworpen om parasieten zoals vlooien, teken of wormen te voorkomen of te elimineren in en rond huisdieren of exotische dieren en vissen. Omvat producten in de vorm van halsbanden, sprays, poeders, vloeistoffen, tabletten. Omvat ook vlooienkammen en producten die specifiek zijn ontworpen om vissen te behandelen. Exclusief geoogste producten van Boomalsemstruiken en bijproducten zoals Bereide/Verwerkte of Niet-Bereide/Onverwerkte Boomalsemstruiken.</t>
  </si>
  <si>
    <t>10000508 - Verzorging van Dieren - Hulpmiddelen - Omvat alle producten die kunnen worden omschreven/gezien als een instrument dat specifiek is geëtiketteerd en op de markt wordt gebracht om een huisdier te reinigen, te trimmen en te borstelen of om het uiterlijk ervan te onderhouden. Omvat producten zoals dierenborstels, badkuipen, tondeuses, scharen, shampoo, zeep, badhanddoeken. Exclusief geoogste producten van Boomalsemstruiken en bijproducten zoals Bereide/Verwerkte of Niet-Bereide/Onverwerkte Boomalsemstruiken.</t>
  </si>
  <si>
    <t>10000657 - Welzijn/Hygiëne voor Dieren - Assortimenten - Omvat alle producten die kunnen worden beschreven/waargenomen als twee of meer afzonderlijke, samen verkochte Welzijns- en hygiëneproducten voor gezelschapsdieren, die binnen het schema behoren tot verschillende bricks, maar tot dezelfde klasse, dat wil zeggen twee of meer producten in dezelfde verpakking die bricks binnen de klasse Welzijns- en hygiëneproducten voor gezelschapsdieren kruisen. Hieronder vallen producten zoals huisdierborstels en kattenbakken die samen worden verkocht. Artikelen die gratis worden ontvangen bij aankoop moeten worden verwijderd uit het besluitvormingsproces voor classificatie. Exclusief geoogste producten van Boomalsemstruiken en bijproducten zoals Bereide/Verwerkte of Niet-Bereide/Onverwerkte Boomalsemstruiken.</t>
  </si>
  <si>
    <t>10000738 - Welzijn/Hygiëne voor Dieren - Overig - Bevat welzijn en hygiëne voor dieren producten, waarbij het niet mogelijk is om deze producten in de bestaande bricks binnen het schema te classificeren. Exclusief geoogste producten van Boomalsemstruiken en bijproducten zoals Bereide/Verwerkte of Niet-Bereide/Onverwerkte Boomalsemstruiken.</t>
  </si>
  <si>
    <t>10000654 - Verzorging/Voedingsmiddelen voor dieren - Assortimenten - Bevat producten met twee of meer verschillende verzorging/voedingsmiddelen voor dieren uit verschillende GPC families die men als één product verkoopt, d.w.z. twee of meer producten opgenomen in dezelfde verpakking met GPC bricks in het segment verzorging/voedingsmiddelen voor dieren, maar uit verschillende families. Omvat producten zoals vogelhuisjes en vogelvoer die samen worden verkocht. Gratis producten tellen niet mee bij het maken van een keuze voor de juiste brick. Exclusief geoogste producten van Boomalsemstruiken en bijproducten zoals Bereide/Verwerkte of Niet-Bereide/Onverwerkte Boomalsemstruiken.</t>
  </si>
  <si>
    <t>10000523 - Dranken voor dieren (Beperkt Houdbaar) - Bevat dranken, specifiek ontworpen en uitsluitend bestemd voor consumptie door dieren. Deze producten kunnen zuivel en niet-zuivel gebaseerd zijn, en kunnen aanvullende vitaminen/mineralen bevatten. Deze producten moeten worden gekoeld om de houdbaarheid te verlengen. Exclusief geoogste producten van Boomalsemstruiken en bijproducten zoals Bereide/Verwerkte of Niet-Bereide/Onverwerkte Boomalsemstruiken.</t>
  </si>
  <si>
    <t>10000506 - Dranken voor dieren (Diepvries) - Bevat dranken, specifiek ontworpen en uitsluitend bestemd voor consumptie door dieren. Deze producten kunnen zuivel en niet-zuivel gebaseerd zijn, en kunnen aanvullende vitaminen/mineralen bevatten. Deze producten zijn bevroren om de houdbaarheid te verlengen. Exclusief geoogste producten van Boomalsemstruiken en bijproducten zoals Bereide/Verwerkte of Niet-Bereide/Onverwerkte Boomalsemstruiken.</t>
  </si>
  <si>
    <t>10000524 - Dranken voor dieren (Houdbaar) - Bevat dranken, specifiek ontworpen en uitsluitend bestemd voor consumptie door dieren. Deze producten kunnen zuivel en niet-zuivel gebaseerd zijn, en kunnen aanvullende vitaminen/mineralen bevatten. Deze producten zijn zodanig behandeld of verpakt dat de houdbaarheid verlengd is. Exclusief geoogste producten van Boomalsemstruiken en bijproducten zoals Bereide/Verwerkte of Niet-Bereide/Onverwerkte Boomalsemstruiken.</t>
  </si>
  <si>
    <t>10008037 - Traktaties voor dieren (Aanvullende Eetbare Producten) (Beperkt Houdbaar) - Omvat alle producten die kunnen worden beschreven als een traktatie, die op zichzelf onvoldoende zijn om de voedingsbehoeften van het huisdier te ondersteunen, specifiek ontworpen en uitsluitend bedoeld voor consumptie door huisdieren. Deze producten moeten worden gekoeld om hun houdbaarheid te verlengen. Exclusief geoogste producten van Boomalsemstruiken en bijproducten zoals Bereide/Verwerkte of Niet-Bereide/Onverwerkte Boomalsemstruiken.</t>
  </si>
  <si>
    <t>10008038 - Traktaties voor dieren (Aanvullende Eetbare Producten) (Houdbaar) - Bevat traktaties, die niet dienen als volledige voeding voor het dier en die specifiek ontworpen en uitsluitend bestemd zijn voor consumptie door dieren. Deze producten zijn zodanig behandeld of verpakt dat deze langer houdbaar zijn. Exclusief geoogste producten van Boomalsemstruiken en bijproducten zoals Bereide/Verwerkte of Niet-Bereide/Onverwerkte Boomalsemstruiken.</t>
  </si>
  <si>
    <t>10008036 - Traktaties voor Huisdieren (Aanvullende Eetbare Producten) (Diepvries) - Omvat alle producten die kunnen worden beschreven als een traktatie, die op zichzelf onvoldoende zijn om de voedingsbehoeften van het huisdier te ondersteunen, specifiek ontworpen en uitsluitend bedoeld voor consumptie door huisdieren. Deze producten moeten worden ingevroren om hun houdbaarheid te verlengen. Exclusief geoogste producten van Boroniastruiken en bijproducten zoals Bereide/Verwerkte of Niet-Bereide/Onverwerkte Boroniastruiken.</t>
  </si>
  <si>
    <t>10000521 - Voedingsmiddelen voor dieren (Beperkt Houdbaar) - Bevat voedingsproducten, specifiek ontworpen en uitsluitend bestemd voor consumptie door dieren. Deze producten moeten worden gekoeld om de houdbaarheid te verlengen. Exclusief geoogste producten van Boroniastruiken en bijproducten zoals Bereide/Verwerkte of Niet-Bereide/Onverwerkte Boroniastruiken.</t>
  </si>
  <si>
    <t>10000507 - Voedingsmiddelen voor dieren (Diepvries) - Bevat voedingsproducten, specifiek ontworpen en uitsluitend bestemd voor consumptie door dieren. Deze producten zijn bevroren om de houdbaarheid te verlengen. Exclusief geoogste producten van Boroniastruiken en bijproducten zoals Bereide/Verwerkte of Niet-Bereide/Onverwerkte Boroniastruiken.</t>
  </si>
  <si>
    <t>10000522 - Voedingsmiddelen voor dieren (Houdbaar) - Bevat voedingsproducten, specifiek ontworpen en uitsluitend bestemd voor consumptie door dieren. Deze producten zijn zodanig behandeld of verpakt dat de houdbaarheid verlengd is. Exclusief geoogste producten van Boroniastruiken en bijproducten zoals Bereide/Verwerkte of Niet-Bereide/Onverwerkte Boroniastruiken.</t>
  </si>
  <si>
    <t>10000663 - Voedingsmiddelen/Dranken voor dieren - Assortimenten - Bevat producten met twee of meer verschillende producten uit de klasse voedingsmiddelen/dranken voor dieren die men als één product verkoopt, d.w.z. twee of meer producten opgenomen in dezelfde verpakking met GPC bricks in de klasse voedingsmiddelen/dranken voor dieren. Omvat producten zoals kattenvoer en kattendrank die samen worden verkocht. Gratis producten tellen niet mee bij het maken van een keuze voor de juiste brick. Exclusief geoogste producten van Boroniastruiken en bijproducten zoals Bereide/Verwerkte of Niet-Bereide/Onverwerkte Boroniastruiken.</t>
  </si>
  <si>
    <t>10005262 - Brandstof/Brandstofadditieven - Assortimenten - Omvat alle producten die kunnen worden beschreven/waargenomen als twee of meer afzonderlijke Brandstoffen/Brandstofadditieven-producten die samen worden verkocht en die binnen het schema bestaan, maar tot verschillende klassen behoren, dat wil zeggen twee of meer producten in hetzelfde pakket die klassen binnen de Brandstoffen/Brandstofadditieven-familie kruisen. Omvat producten zoals Vloeibare brandstof en Brandstofadditieven-variëteitpakketten. Artikelen die gratis worden ontvangen bij aankopen, moeten worden verwijderd uit het classificatiebesluitvormingsproces. Exclusief geoogste producten van Boroniastruiken en bijproducten zoals Bereide/Verwerkte of Niet-Bereide/Onverwerkte Boroniastruiken.</t>
  </si>
  <si>
    <t>10000543 - Aanstekers/Lucifers - Omvat alle producten die kunnen worden beschreven/waargenomen als een gereedschap/werktuig waarmee een vuur kan worden aangestoken. Omvat producten zoals aanstekers, lucifers en gasbarbecue-aanstekers. Exclusief geoogste producten van Boroniastruiken en bijproducten zoals Bereide/Verwerkte of Niet-Bereide/Onverwerkte Boroniastruiken.</t>
  </si>
  <si>
    <t>10006842 - Aanstekers/Lucifers - Accessoires - Omvat alle producten die kunnen worden beschreven/waargenomen als een accessoire voor aanmaakgereedschap/lucifers. Omvat met name aanstekerreinigers, aanstekervloeistof en andere accessoires. Exclusief geoogste producten van Boroniastruiken en bijproducten zoals Bereide/Verwerkte of Niet-Bereide/Onverwerkte Boroniastruiken.</t>
  </si>
  <si>
    <t>10000703 - Brandstof/Ontstekingshulpmiddelen - Assortimenten - Omvat alle producten die kunnen worden beschreven/waargenomen als twee of meer afzonderlijke brandstoffen/ontstekingshulpmiddelen die samen worden verkocht, die bestaan ​​binnen het schema dat tot verschillende bricks behoort maar tot dezelfde klasse behoort, dat wil zeggen twee of meer producten in dezelfde verpakking die bricks kruisen binnen de klasse brandstoffen/ontstekingshulpmiddelen. Omvat producten zoals aanmaakblokjes en vaste brandstoffen. Artikelen die gratis worden ontvangen bij aankopen, moeten worden verwijderd uit het classificatiebesluitvormingsproces. Exclusief geoogste producten van Boroniastruiken en bijproducten zoals Bereide/Verwerkte of Niet-Bereide/Onverwerkte Boroniastruiken.</t>
  </si>
  <si>
    <t>10005264 - Gasbrandstoffen - Omvat alle producten die kunnen worden beschreven/waargenomen als een brandbaar gas dat specifiek wordt gebruikt om te worden ontstoken en verbrand om warmte en/of lichtenergie te produceren. In sommige gevallen worden brandstofgassen onder hoge druk opgeslagen in vloeibare vorm, maar verdampen ze onmiddellijk wanneer ze de opslagfles verlaten, zodat ze als gas bij de brander aankomen. Deze producten kunnen worden gekocht in hervulbare flessen/bussen, vaak in ruil voor lege. Omvat producten zoals niet-hervulbare bussen met butaangas voor kampeerfornuizen. Exclusief geoogste producten van Boroniastruiken en bijproducten zoals Bereide/Verwerkte of Niet-Bereide/Onverwerkte Boroniastruiken.</t>
  </si>
  <si>
    <t>10007942 - Gasflessen - Onderdelen/Accessoires - Omvat alle producten die kunnen worden beschreven/waargenomen als een accessoire of vervangend onderdeel voor gasflessen. Exclusief geoogste producten van Boroniastruiken en bijproducten zoals Bereide/Verwerkte of Niet-Bereide/Onverwerkte Boroniastruiken.</t>
  </si>
  <si>
    <t>10005265 - Gelbrandstoffen - Omvat alle producten die kunnen worden beschreven/waargenomen als een brandbare gel, met een vast volume maar geen permanent vaste vorm (niet vast om aan te raken of vrij stromend zoals een vloeistof), die specifiek wordt gebruikt om te worden ontstoken en verbrand om warmte en/of lichtenergie te produceren. In sommige gevallen worden gelbrandstoffen gebruikt om het uiterlijk van vuur te geven, zoals die worden gebruikt in een open haard. Omvat producten zoals gelbrandstof en die met een basisingrediënt van ethanol of paraffine. Exclusief geoogste producten van Boroniastruiken en bijproducten zoals Bereide/Verwerkte of Niet-Bereide/Onverwerkte Boroniastruiken.</t>
  </si>
  <si>
    <t>10005266 - Vaste Brandstoffen - Omvat alle producten die kunnen worden beschreven/waargenomen als een brandbare vaste stof, met een vaste vorm en volume, die specifiek wordt gebruikt om te worden ontstoken en verbrand om warmte en/of lichtenergie te produceren. Meestal worden deze producten gebruikt om een ​​open vuur te maken, zoals die in een open haardrooster. Omvat producten zoals aanmaakblokjes, rookpellets, houtblokken, kolen en hexamine. Exclusief geoogste producten van Boroniastruiken en bijproducten zoals Bereide/Verwerkte of Niet-Bereide/Onverwerkte Boroniastruiken.</t>
  </si>
  <si>
    <t>10005263 - Vloeibare Brandstoffen - Omvat alle producten die kunnen worden beschreven/waargenomen als een vrijstromende brandbare vloeistof, met een vast volume maar geen vaste vorm (behalve die van de container), die specifiek wordt gebruikt om te worden ontstoken en verbrand om warmte en/of lichtenergie te produceren. Omvat producten zoals vloeibare aanmaakbrandstoffen, evenals benzine, wasbenzine en lampolie. Exclusief geoogste producten van Boroniastruiken en bijproducten zoals Bereide/Verwerkte of Niet-Bereide/Onverwerkte Boroniastruiken.</t>
  </si>
  <si>
    <t>10005255 - Brandstofadditieven - Omvat alle producten die kunnen worden beschreven/waargenomen als een chemische stof die, meestal in kleine hoeveelheden, direct aan een brandstof wordt toegevoegd om prestatiekenmerken, zoals de viscositeit, te verbeteren of te versterken. Het kan ook nieuwe eigenschappen aan een brandstof toevoegen, waardoor het kenmerken krijgt die het normaal gesproken niet zou hebben. Omvat producten zoals brandstofverdikkers en anti-slijtageadditieven. Exclusief geoogste producten van Boroniastruiken en bijproducten zoals Bereide/Verwerkte of Niet-Bereide/Onverwerkte Boroniastruiken.</t>
  </si>
  <si>
    <t>10006411 - Helium - Omvat alle producten die kunnen worden beschreven/waargenomen als helium (He). "He" wordt gebruikt voor items zoals ballonnen en sommige duiktoepassingen. Exclusief geoogste producten van Boroniastruiken en bijproducten zoals Bereide/Verwerkte of Niet-Bereide/Onverwerkte Boroniastruiken.</t>
  </si>
  <si>
    <t>10006410 - Industriële Gassen - Overig - Omvat alle producten die kunnen worden beschreven/waargenomen als technische gassen waarbij de gebruiker van het schema de producten niet in bestaande bricks binnen het schema kan classificeren. Exclusief geoogste producten van Boroniastruiken en bijproducten zoals Bereide/Verwerkte of Niet-Bereide/Onverwerkte Boroniastruiken.</t>
  </si>
  <si>
    <t>10006407 - Kooldioxide - Omvat alle producten die kunnen worden beschreven/waargenomen als koolstofdioxide (CO2). CO2 wordt gebruikt als drukmiddel voor items zoals dranken of model-/afstandsbedieningsvoertuigen en pellet-/paintballgeweren. Exclusief geoogste producten van Braakwortelbomen en bijproducten zoals Bereide/Verwerkte of Niet-Bereide/Onverwerkte Braakwortelbomen.</t>
  </si>
  <si>
    <t>10006409 - Lachgas (Distikstofoxide) - Omvat alle producten die kunnen worden beschreven/waargenomen als een voedseladditiefversie van stikstofoxide (N2O). N2O wordt gebruikt als drukmiddel voor artikelen zoals slagroombussen. Exclusief geoogste producten van Braakwortelbomen en bijproducten zoals Bereide/Verwerkte of Niet-Bereide/Onverwerkte Braakwortelbomen.</t>
  </si>
  <si>
    <t>10006408 - Stikstof - Omvat alle producten die kunnen worden beschreven/waargenomen als stikstof (N2). Stikstof kan worden gebruikt voor het op druk brengen van banden. Exclusief geoogste producten van Braakwortelbomen en bijproducten zoals Bereide/Verwerkte of Niet-Bereide/Onverwerkte Braakwortelbomen.</t>
  </si>
  <si>
    <t>10005258 - Gasflessen/-bussen onder druk (leeg) - Omvat alle producten die kunnen worden beschreven/waargenomen als een lege opslagcontainer, die speciaal is ontworpen om hervulbaar te zijn en om gasbrandstof onder druk te bevatten en af ​​te geven. Omvat producten zoals hervulbare gasflessen/-bussen die worden gebruikt met kampeerfornuizen en branders. Exclusief geoogste producten van Braakwortelbomen en bijproducten zoals Bereide/Verwerkte of Niet-Bereide/Onverwerkte Braakwortelbomen.</t>
  </si>
  <si>
    <t>10005306 - Vloeibare Brandstof Flessen/Bussen (Leeg) - Omvat alle producten die kunnen worden beschreven/waargenomen als een lege opslagcontainer, die speciaal is ontworpen om hervulbaar te zijn en om een ​​volume vloeibare brandstof en andere vloeistoffen te bevatten en af ​​te geven. Omvat producten zoals hervulbare vloeibare vloeistof en brandstofflessen/-bussen die worden gebruikt in combinatie met kampeerfornuizen en benzine/benzineblikken. Exclusief geoogste producten van Braakwortelbomen en bijproducten zoals Bereide/Verwerkte of Niet-Bereide/Onverwerkte Braakwortelbomen.</t>
  </si>
  <si>
    <t>10006374 - Auto's/Bestelwagens/Sportwagens/Lichte Vrachtwagens - Omvat alle producten die kunnen worden beschreven/waargenomen als een licht voertuig, meestal gebruikt voor personenvervoer, meestal met 4 wielen. Exclusief geoogste producten van Braakwortelbomen en bijproducten zoals Bereide/Verwerkte of Niet-Bereide/Onverwerkte Braakwortelbomen.</t>
  </si>
  <si>
    <t>10006772 - ATV's - Omvat alle producten (bijv. militair, hulpdienst, industrieel of andere speciale specificaties) die voldoen aan de productdefinitie.
Een All-Terrain Vehicle (ATV) is een voertuig dat rijdt op lagedrukbanden, met een stoel waar de bestuurder overheen zit, samen met een stuur voor de besturing. Het is ontworpen als een voertuig dat beter overweg kan met elk terrein dan de meeste andere voertuigen. Hoewel het misschien "straatlegaal" is, is het in de kern ontworpen voor off-road-toepassingen. Omvat alle producten (bijv. militair, hulpdienst, industrieel of andere speciale specificaties) die voldoen aan de productdefinitie. Exclusief geoogste producten van Braakwortelbomen en bijproducten zoals Bereide/Verwerkte of Niet-Bereide/Onverwerkte Braakwortelbomen.</t>
  </si>
  <si>
    <t>10008291 - ATV's/UTV's - Apparatuur/Accessoires - Omvat alle producten die kunnen worden beschreven/waargenomen als een uitrusting of accessoires voor All Terrain Vehicles (ATV) en Utility Task Vehicles (UTV). Omvat producten zoals beschermingsplaten en ploegen die speciaal zijn ontworpen voor ATV's en UTV's. Exclusief geoogste producten van Braakwortelbomen en bijproducten zoals Bereide/Verwerkte of Niet-Bereide/Onverwerkte Braakwortelbomen.</t>
  </si>
  <si>
    <t>10006373 - Motorfietsen - Omvat alle producten die kunnen worden beschreven/waargenomen als een motorfiets, scooter of bromfiets met een aantal wielen per voertuig. Omvat alle off-road motorfietsen. Omvat alle producten (bijv. militaire, hulpdienst, industriële of andere speciale specificaties) die voldoen aan de productdefinitie. Exclusief geoogste producten van Braakwortelbomen en bijproducten zoals Bereide/Verwerkte of Niet-Bereide/Onverwerkte Braakwortelbomen.</t>
  </si>
  <si>
    <t>10006773 - UTV's/Quad's - Omvat alle producten die kunnen worden omschreven als een Utility Task Vehicle (UTV) of Recreational Off-Road Vehicle (ROV) is een voertuig dat rijdt op lagedrukbanden, met naast elkaar geplaatste zitplaatsen voor de bestuurder en passagiers. Veel hebben veiligheidsvoorzieningen zoals veiligheidsgordels en rolbeugel en de meeste hebben een laadruimte voor transport. UTV's zijn ontworpen als een voertuig dat elk terrein aankan terwijl het apparatuur en/of materialen vervoert om een ​​klus of taak uit te voeren. Hoewel ze misschien "straatlegaal" zijn, zijn ze als kern ontworpen voor off-road taken. Omvat alle producten (bijv. militaire, hulpdienst, industriële of andere speciale specificaties) die voldoen aan de productdefinitie. Exclusief geoogste producten van Braakwortelbomen en bijproducten zoals Bereide/Verwerkte of Niet-Bereide/Onverwerkte Braakwortelbomen.</t>
  </si>
  <si>
    <t>10008456 - Landbouwmachines - Omvat alle producten die kunnen worden beschreven/waargenomen als aangedreven of niet-aangedreven mechanisch apparaat dat op een boerderij wordt gebruikt om te helpen bij landbouwwerk. Omvat producten zoals tractoren, ploegen en maaidorsers. Exclusief geoogste producten van Braakwortelbomen en bijproducten zoals Bereide/Verwerkte of Niet-Bereide/Onverwerkte Braakwortelbomen.</t>
  </si>
  <si>
    <t>10008457 - Landbouwmachines - Onderdelen/accessoires - Omvat alle producten die kunnen worden beschreven/waargenomen als een vervangend onderdeel of accessoire voor een mechanisch apparaat dat op een boerderij wordt gebruikt om te helpen bij landbouwwerk. Exclusief geoogste producten van Braakwortelbomen en bijproducten zoals Bereide/Verwerkte of Niet-Bereide/Onverwerkte Braakwortelbomen.</t>
  </si>
  <si>
    <t>10008049 - Luchtvaartuig - Omvat alle voertuigen die kunnen worden beschreven/waargenomen als een vliegtuig. Omvat producten zoals vliegtuigen, helikopters, jetpacks. Exclusief geoogste producten van Braakwortelbomen en bijproducten zoals Bereide/Verwerkte of Niet-Bereide/Onverwerkte Braakwortelbomen.</t>
  </si>
  <si>
    <t>10002924 - Banden - Omvat alle producten die kunnen worden beschreven/waargenomen als een bekleding voor een wiel, meestal gemaakt van rubber versterkt met koorden van nylon, glasvezel of ander materiaal dat kan worden gevuld met samengeperst gas zoals lucht of stikstof of een massieve band kan zijn. Exclusief geoogste producten van Braakwortelbomen en bijproducten zoals Bereide/Verwerkte of Niet-Bereide/Onverwerkte Braakwortelbomen.</t>
  </si>
  <si>
    <t>10002926 - Wielen/velgen - Omvat alle producten die kunnen worden beschreven/waargenomen als een apparaat bestaande uit een cirkelvormig frame met spaken (of een massieve schijf) die kan draaien op een as. Exclusief geoogste producten van Braakwortelbomen en bijproducten zoals Bereide/Verwerkte of Niet-Bereide/Onverwerkte Braakwortelbomen.</t>
  </si>
  <si>
    <t>10002931 - Accessoires/gereedschappen voor wielen/banden - Omvat alle producten die kunnen worden beschreven/waargenomen als een set of kit van apparaten die accessoires bevatten die speciaal zijn ontworpen om te worden gebruikt in combinatie met autowielen. De producten kunnen bandenbouten, bouten, sneeuwkettingen, sneeuwsokken en andere producten omvatten. Exclusief geoogste producten van Braakwortelbomen en bijproducten zoals Bereide/Verwerkte of Niet-Bereide/Onverwerkte Braakwortelbomen.</t>
  </si>
  <si>
    <t>10006838 - Accukabels - Omvat alle producten die kunnen worden beschreven/waargenomen als kabels waarmee de accu van een auto kan worden opgeladen vanaf een externe bron. Exclusief geoogste producten van Braakwortelbomen en bijproducten zoals Bereide/Verwerkte of Niet-Bereide/Onverwerkte Braakwortelbomen.</t>
  </si>
  <si>
    <t>10008103 - Bandenhoes - Omvat alle producten die kunnen worden beschreven/waargenomen als een item dat specifiek is ontworpen om autobanden te dragen/bedekken voor opslag of transport na verwijdering. Exclusief geoogste producten van Buchuplanten en bijproducten zoals Bereide/Verwerkte of Niet-Bereide/Onverwerkte Buchuplanten.</t>
  </si>
  <si>
    <t>10006839 - Bandenhouder - Omvat alle producten die kunnen worden beschreven/waargenomen als een verticale standaard waarop wielen kunnen worden opgeslagen in een winkel of magazijn. Exclusief geoogste producten van Buchuplanten en bijproducten zoals Bereide/Verwerkte of Niet-Bereide/Onverwerkte Buchuplanten.</t>
  </si>
  <si>
    <t>10006775 - Bandenspanningsmeter - Omvat alle producten die kunnen worden beschreven/waargenomen als een apparaat dat wordt gebruikt om de druk van banden op een voertuig te meten om de druk van de band op de optimale hoeveelheid te kunnen houden. Exclusief geoogste producten van Buchuplanten en bijproducten zoals Bereide/Verwerkte of Niet-Bereide/Onverwerkte Buchuplanten.</t>
  </si>
  <si>
    <t>10008104 - Binnenband - Omvat alle producten die kunnen worden beschreven/waargenomen als een item dat specifiek is ontworpen om de binnenste opblaasbare blaas voor banden te zijn. Exclusief geoogste producten van Buchuplanten en bijproducten zoals Bereide/Verwerkte of Niet-Bereide/Onverwerkte Buchuplanten.</t>
  </si>
  <si>
    <t>10002928 - Motorvoertuigen - Bandenpompen - Omvat alle producten die kunnen worden beschreven/waargenomen als een handmatig apparaat dat autobanden met lucht vult. Exclusief geoogste producten van Buchuplanten en bijproducten zoals Bereide/Verwerkte of Niet-Bereide/Onverwerkte Buchuplanten.</t>
  </si>
  <si>
    <t>10002932 - Motorvoertuigen - Chemische Bandenvullers - Omvat alle producten die kunnen worden beschreven/waargenomen als een ingeblikt preparaat dat een applicator is die wordt gebruikt om banden op te pompen. Dit is inclusief producten voorzien van een afsluiter of afsluitsubstantie. Exclusief geoogste producten van Buchuplanten en bijproducten zoals Bereide/Verwerkte of Niet-Bereide/Onverwerkte Buchuplanten.</t>
  </si>
  <si>
    <t>10002929 - Motorvoertuigen - Luchtcompressoren - Omvat alle producten die kunnen worden beschreven/waargenomen als een apparaat dat lucht comprimeert of onder druk zet om een ​​luchtkracht te creëren om autobanden op te pompen. Omvat elektrische autobandenpompen. Exclusief geoogste producten van Buchuplanten en bijproducten zoals Bereide/Verwerkte of Niet-Bereide/Onverwerkte Buchuplanten.</t>
  </si>
  <si>
    <t>10002930 - Reparatiekits voor Lekke Band - Omvat alle producten die kunnen worden beschreven/waargenomen als reparatieproducten voor lekke banden die als set worden verkocht en die speciaal zijn ontworpen voor auto's. Exclusief geoogste producten van Buchuplanten en bijproducten zoals Bereide/Verwerkte of Niet-Bereide/Onverwerkte Buchuplanten.</t>
  </si>
  <si>
    <t>10002934 - Schijfremafdichtingen - Omvat alle producten die kunnen worden beschreven/waargenomen als een apparaat dat op autowielen is gemonteerd om de ophoping van remstof op wielen te verminderen en het uiterlijk van het wiel te verbeteren. Exclusief geoogste producten van Buchuplanten en bijproducten zoals Bereide/Verwerkte of Niet-Bereide/Onverwerkte Buchuplanten.</t>
  </si>
  <si>
    <t>10002935 - Siervelgen - Omvat alle producten die kunnen worden omschreven / waargenomen als een metalen ring, ontworpen op een wiel worden geïnstalleerd om het uiterlijk te verbeteren. Exclusief geoogste producten van Buchuplanten en bijproducten zoals Bereide/Verwerkte of Niet-Bereide/Onverwerkte Buchuplanten.</t>
  </si>
  <si>
    <t>10006377 - Velgen - Omvat alle producten die kunnen worden beschreven/waargenomen als een item dat speciaal is ontworpen om de binnenkant van autowielen te zijn. De producten zijn exclusief velgen met banden of andere onderdelen. Exclusief geoogste producten van Buchuplanten en bijproducten zoals Bereide/Verwerkte of Niet-Bereide/Onverwerkte Buchuplanten.</t>
  </si>
  <si>
    <t>10002933 - Wieldoppen - Omvat alle producten die kunnen worden beschreven/waargenomen als een wieldop of wieldop is een decoratieve schijf op een autowiel die alle wielmoeren bedekt die het wiel aan de as bevestigen. Exclusief geoogste producten van Buchuplanten en bijproducten zoals Bereide/Verwerkte of Niet-Bereide/Onverwerkte Buchuplanten.</t>
  </si>
  <si>
    <t>10002864 - Apparatuur/Accessoires voor Stuurwielen - Omvat alle producten die kunnen worden beschreven/waargenomen als een apparaat dat speciaal is ontworpen om te worden gebruikt in combinatie met een stuurwiel om het comfort en uiterlijk ervan te verbeteren. Exclusief geoogste producten van Buchuplanten en bijproducten zoals Bereide/Verwerkte of Niet-Bereide/Onverwerkte Buchuplanten.</t>
  </si>
  <si>
    <t>10002862 - Stuurwielen - Omvat alle producten die kunnen worden beschreven/waargenomen als een apparaat dat speciaal is ontworpen om een ​​fabrieksstuurwiel te vervangen voor extra comfort en comfortabele grip. Exclusief geoogste producten van Buchuplanten en bijproducten zoals Bereide/Verwerkte of Niet-Bereide/Onverwerkte Buchuplanten.</t>
  </si>
  <si>
    <t>10002863 - Stuurwielovertrekken - Omvat alle producten die kunnen worden beschreven/waargenomen als een hoes die speciaal is ontworpen om het comfort en uiterlijk van het stuurwiel te verbeteren. Exclusief geoogste producten van Buchuplanten en bijproducten zoals Bereide/Verwerkte of Niet-Bereide/Onverwerkte Buchuplanten.</t>
  </si>
  <si>
    <t>10002847 - Motorvoertuigen - Asbakken - Omvat alle producten die kunnen worden beschreven/waargenomen als een opvangbak die in de auto is geïnstalleerd voor tabaksresten en sigarettenpeuken. Exclusief geoogste producten van Buchuplanten en bijproducten zoals Bereide/Verwerkte of Niet-Bereide/Onverwerkte Buchuplanten.</t>
  </si>
  <si>
    <t>10002856 - Motorvoertuigen - Binnenaccessoires - Combinatieonderdelen - Omvat alle producten die kunnen worden beschreven/waargenomen als een systeem dat complexe richtingsbegeleiding en bewaking van de omgeving biedt. Omvat eenheden die een kompas, een binnen-/buitenthermometer, een hoogtemeter, een barometer en een weersvoorspeller in één behuizing combineren. Exclusief geoogste producten van Buchuplanten en bijproducten zoals Bereide/Verwerkte of Niet-Bereide/Onverwerkte Buchuplanten.</t>
  </si>
  <si>
    <t>10002854 - Motorvoertuigen - Kaartleeslampen - Omvat alle producten die kunnen worden beschreven/waargenomen als een apparaat dat speciaal is ontworpen om licht te bieden voor het lezen van kaarten tijdens het rijden in het donker. De producten omvatten producten die werken op een standaard sigarettenaansteker. Exclusief geoogste producten van Cabreuvaplanten en bijproducten zoals Bereide/Verwerkte of Niet-Bereide/Onverwerkte Cabreuvaplanten.</t>
  </si>
  <si>
    <t>10002849 - Motorvoertuigen - Kleerhangers - Omvat alle producten die kunnen worden beschreven/waargenomen als een verstelbare kledingstang of haken voor het zijraam of de achterbank van de auto. Exclusief geoogste producten van Cabreuvaplanten en bijproducten zoals Bereide/Verwerkte of Niet-Bereide/Onverwerkte Cabreuvaplanten.</t>
  </si>
  <si>
    <t>10002858 - Motorvoertuigen - Koel-/Verwarminrichting - Omvat alle producten die kunnen worden beschreven/waargenomen als een apparaat dat speciaal is ontworpen om uw eten of drinken koud of warm te houden in de auto. Exclusief geoogste producten van Cabreuvaplanten en bijproducten zoals Bereide/Verwerkte of Niet-Bereide/Onverwerkte Cabreuvaplanten.</t>
  </si>
  <si>
    <t>10002850 - Motorvoertuigen - Kompassen - Omvat alle producten die kunnen worden beschreven/waargenomen als een elektronisch apparaat dat richtingaanwijzingen en bewaking van de omgeving biedt, zoals interne en externe temperatuurweergave en waarschuwingen voor wegomstandigheden. Het product kan op het dashboard worden gemonteerd. Exclusief geoogste producten van Cabreuvaplanten en bijproducten zoals Bereide/Verwerkte of Niet-Bereide/Onverwerkte Cabreuvaplanten.</t>
  </si>
  <si>
    <t>10002851 - Motorvoertuigen - Kop-/Fleshouders - Omvat alle producten die kunnen worden beschreven/waargenomen als een opvouwbaar apparaat dat specifiek is ontworpen om een ​​beker of een fles water in een auto vast te houden. Exclusief geoogste producten van Cabreuvaplanten en bijproducten zoals Bereide/Verwerkte of Niet-Bereide/Onverwerkte Cabreuvaplanten.</t>
  </si>
  <si>
    <t>10002852 - Motorvoertuigen - Sleutelhouders - Omvat alle producten die kunnen worden beschreven/waargenomen als een opvouwbaar apparaat dat specifiek is ontworpen om een ​​set sleutels in een auto vast te houden. Exclusief geoogste producten van Cabreuvaplanten en bijproducten zoals Bereide/Verwerkte of Niet-Bereide/Onverwerkte Cabreuvaplanten.</t>
  </si>
  <si>
    <t>10002853 - Motorvoertuigen - Snack/Drankbakjes - Omvat alle producten die kunnen worden beschreven/waargenomen als een opvouwbaar apparaat of een paneel dat specifiek is ontworpen om een ​​snack of een drankje in een auto vast te houden. Exclusief geoogste producten van Cabreuvaplanten en bijproducten zoals Bereide/Verwerkte of Niet-Bereide/Onverwerkte Cabreuvaplanten.</t>
  </si>
  <si>
    <t>10002855 - Motorvoertuigen - Thermometers - Omvat alle producten die kunnen worden beschreven/waargenomen als een apparaat of een systeem dat de luchttemperatuur meet. De producten omvatten die welke zijn ontworpen voor binnen- en buitenmeting. Exclusief geoogste producten van Cabreuvaplanten en bijproducten zoals Bereide/Verwerkte of Niet-Bereide/Onverwerkte Cabreuvaplanten.</t>
  </si>
  <si>
    <t>10002848 - Motorvoertuigen - Uurwerken - Omvat alle producten die kunnen worden beschreven/waargenomen als een apparaat dat de tijdmeting aangeeft. Exclusief geoogste producten van Cabreuvaplanten en bijproducten zoals Bereide/Verwerkte of Niet-Bereide/Onverwerkte Cabreuvaplanten.</t>
  </si>
  <si>
    <t>10002857 - Motorvoertuigen - Ventilators - Omvat alle producten die kunnen worden beschreven/waargenomen als een apparaat dat specifiek is ontworpen om onmiddellijke warmte of luchtcirculatie te bieden. De producten omvatten die welke op een beugel zijn gemonteerd en die welke rechtstreeks via de sigarettenaansteker worden gevoed. Exclusief geoogste producten van Cabreuvaplanten en bijproducten zoals Bereide/Verwerkte of Niet-Bereide/Onverwerkte Cabreuvaplanten.</t>
  </si>
  <si>
    <t>10002871 - Dashboard Matjes/Overtrekken - Omvat alle producten die kunnen worden beschreven/waargenomen als een tapijt of mat met voorgesneden openingen, speciaal ontworpen om het uiterlijk van het dashboard te verbeteren, het te beschermen tegen scheuren en schittering te verminderen. Exclusief geoogste producten van Cabreuvaplanten en bijproducten zoals Bereide/Verwerkte of Niet-Bereide/Onverwerkte Cabreuvaplanten.</t>
  </si>
  <si>
    <t>10002870 - Dashboard Sierkits - Omvat alle producten die kunnen worden beschreven/waargenomen als een kit, speciaal ontworpen voor de dashboards om een ​​modieuze look toe te voegen aan het interieurontwerp van de auto. Exclusief geoogste producten van Champagnebladplanten en bijproducten zoals Bereide/Verwerkte of Niet-Bereide/Onverwerkte Champagnebladplanten.</t>
  </si>
  <si>
    <t>10002872 - Instrumentenborden/-frames - Omvat alle producten die kunnen worden beschreven/waargenomen als een frame of een paneel, specifiek ontworpen om het uiterlijk van de auto-instrumenten te verbeteren. Exclusief geoogste producten van Champagnebladplanten en bijproducten zoals Bereide/Verwerkte of Niet-Bereide/Onverwerkte Champagnebladplanten.</t>
  </si>
  <si>
    <t>10002878 - Decoratieve Accessoires Knoppen/Toetsen - Omvat alle producten die kunnen worden beschreven/waargenomen als een knop of knop, specifiek ontworpen om het uiterlijk van een auto te verbeteren. Exclusief geoogste producten van Champagnebladplanten en bijproducten zoals Bereide/Verwerkte of Niet-Bereide/Onverwerkte Champagnebladplanten.</t>
  </si>
  <si>
    <t>10002879 - Decoratieve Handgrepen/Slingers - Omvat alle producten die kunnen worden beschreven/waargenomen als een hendel of kruk, specifiek ontworpen om het uiterlijk van een auto te verbeteren. Exclusief geoogste producten van Champagnebladplanten en bijproducten zoals Bereide/Verwerkte of Niet-Bereide/Onverwerkte Champagnebladplanten.</t>
  </si>
  <si>
    <t>10002882 - Motorvoertuigen - Binnenaccessoires - Decoratief - Assortimenten - Omvat alle producten die kunnen worden beschreven/waargenomen als twee of meer afzonderlijke preparaten, specifiek ontworpen om het uiterlijk van het auto-interieur te verbeteren, samen verkocht, die bestaan ​​binnen het schema dat behoort tot verschillende bricks maar tot dezelfde klasse, dat wil zeggen twee of meer producten in dezelfde verpakking die bricks kruisen binnen de klasse Interieuraccessoires - Decoratief. Artikelen die gratis worden ontvangen bij aankopen, moeten worden verwijderd uit het classificatiebesluitvormingsproces. Exclusief geoogste producten van Champagnebladplanten en bijproducten zoals Bereide/Verwerkte of Niet-Bereide/Onverwerkte Champagnebladplanten.</t>
  </si>
  <si>
    <t>10002883 - Motorvoertuigen - Binnenaccessoires - Decoratief - Overig - Omvat alle producten die kunnen worden beschreven/waargenomen als een apparaat of een stuk autohardware, specifiek ontworpen om het interieur van een auto te verbeteren, waarbij de gebruiker van het schema de producten niet kan classificeren in bestaande bricks binnen het schema. Exclusief geoogste producten van Champagnebladplanten en bijproducten zoals Bereide/Verwerkte of Niet-Bereide/Onverwerkte Champagnebladplanten.</t>
  </si>
  <si>
    <t>10002880 - Motorvoertuigen - Decoratieve Accessoires/Gereedschappen - Overig - Omvat alle producten die kunnen worden beschreven/waargenomen als een apparaat of een stuk autohardware, specifiek ontworpen om het uiterlijk van een auto te verbeteren, waarbij de gebruiker van het schema de producten niet kan classificeren in bestaande bricks binnen het schema. Exclusief geoogste producten van Champagnebladplanten en bijproducten zoals Bereide/Verwerkte of Niet-Bereide/Onverwerkte Champagnebladplanten.</t>
  </si>
  <si>
    <t>10002875 - Motorvoertuigen - Knoppen/Handgrepen voor Versnellingspook - Omvat alle producten die kunnen worden beschreven/waargenomen als een knop of hendel, specifiek ontworpen om het uiterlijk van een auto te verbeteren en soepel te schakelen. Exclusief geoogste producten van Champagnebladplanten en bijproducten zoals Bereide/Verwerkte of Niet-Bereide/Onverwerkte Champagnebladplanten.</t>
  </si>
  <si>
    <t>10002876 - Motorvoertuigen - Koppelstukken/Kits voor Versnellingspook - Omvat alle producten die kunnen worden beschreven/waargenomen als een hoes, specifiek ontworpen om het uiterlijk van de schakelpook te verbeteren en soepel te schakelen. De producten omvatten kits met schakelpookknoppen of hardware. Exclusief geoogste producten van Champagnebladplanten en bijproducten zoals Bereide/Verwerkte of Niet-Bereide/Onverwerkte Champagnebladplanten.</t>
  </si>
  <si>
    <t>10002873 - Motorvoertuigen - Meetinstrumenten Binnen - Omvat alle producten die kunnen worden beschreven/waargenomen als een paneel, specifiek ontworpen om het uiterlijk van de auto-instrumenten te verbeteren. De producten omvatten producten waarmee de gebruiker de kleur van de lichte achtergrond kan kiezen. Exclusief geoogste producten van Champagnebladplanten en bijproducten zoals Bereide/Verwerkte of Niet-Bereide/Onverwerkte Champagnebladplanten.</t>
  </si>
  <si>
    <t>10002881 - Motorvoertuigen - Overtrekken voor Hoofdsteunen/Hoofdsteunkits - Omvat alle producten die kunnen worden beschreven/waargenomen als een voering, specifiek ontworpen om een ​​oude hoofdsteunbekleding van een auto te vervangen. De producten kunnen kits bevatten met drukkkers, lijm of een klittenbandstrip. Exclusief geoogste producten van Champagnebladplanten en bijproducten zoals Bereide/Verwerkte of Niet-Bereide/Onverwerkte Champagnebladplanten.</t>
  </si>
  <si>
    <t>10002877 - Motorvoertuigen - Pedaalbeschermers/Sets - Omvat alle producten die kunnen worden beschreven/waargenomen als een hoes, specifiek ontworpen om het uiterlijk van autopedalen te verbeteren. De producten omvatten sets pedaalhoezen. Exclusief geoogste producten van Champagnebladplanten en bijproducten zoals Bereide/Verwerkte of Niet-Bereide/Onverwerkte Champagnebladplanten.</t>
  </si>
  <si>
    <t>10002845 - Motorvoertuigen - Afvalzakken/-bakjes - Omvat alle producten die kunnen worden beschreven/waargenomen als een opbergzak of een mand die wordt gebruikt voor het weggooien van afval in een auto. Exclusief geoogste producten van Champagnebladplanten en bijproducten zoals Bereide/Verwerkte of Niet-Bereide/Onverwerkte Champagnebladplanten.</t>
  </si>
  <si>
    <t>10002844 - Motorvoertuigen - Consoles - Omvat alle producten die kunnen worden beschreven/waargenomen als een klein opbergvak dat tussen kuipstoelen in een auto is gemonteerd. Exclusief geoogste producten van Champagnebladplanten en bijproducten zoals Bereide/Verwerkte of Niet-Bereide/Onverwerkte Champagnebladplanten.</t>
  </si>
  <si>
    <t>10005122 - Motorvoertuigen - Houders voor tickets/betaalbewijzen. - Omvat alle producten die kunnen worden beschreven/waargenomen als een tickethouder die specifiek is ontworpen voor gebruik in de auto. Exclusief geoogste producten van Champagnebladplanten en bijproducten zoals Bereide/Verwerkte of Niet-Bereide/Onverwerkte Champagnebladplanten.</t>
  </si>
  <si>
    <t>10002846 - Motorvoertuigen - Opbergruimte Binnen - Overig - Omvat alle producten die kunnen worden beschreven/waargenomen als een auto-opslagcontainer, waarbij de gebruiker van het schema de producten niet in bestaande bricks binnen het schema kan classificeren. Exclusief geoogste producten van Champagnebladplanten en bijproducten zoals Bereide/Verwerkte of Niet-Bereide/Onverwerkte Champagnebladplanten.</t>
  </si>
  <si>
    <t>10000792 - Baby Autostoelen/Stoelverhogers - Omvat alle producten die kunnen worden beschreven/waargenomen als een stoel die bedoeld is om baby's te vervoeren in een motorvoertuig zoals een auto. Autostoelen worden stevig in het motorvoertuig bevestigd; ze kunnen naar achteren of naar voren gericht zijn. Autostoelen voor baby's bevatten meestal een draagbeugel, waarmee de baby met de hand kan worden vervoerd. Stoelverhogers zijn stoelen voor jonge kinderen, die het kind naar een hoger niveau in de auto tillen. Exclusief geoogste producten van Champagnebladplanten en bijproducten zoals Bereide/Verwerkte of Niet-Bereide/Onverwerkte Champagnebladplanten.</t>
  </si>
  <si>
    <t>10006814 - Motorvoertuigen - Assortimenten voor Stoelen - Omvat alle producten die kunnen worden beschreven/waargenomen als twee of meer afzonderlijke preparaten, die specifiek zijn ontworpen om het zitcomfort in een auto te verbeteren, die samen worden verkocht, die bestaan ​​binnen het schema dat tot verschillende bricks behoort, maar tot dezelfde klasse behoort, dat wil zeggen twee of meer producten in dezelfde verpakking die bricks kruisen binnen de klasse Auto-interieuraccessoires - Stoelen. Artikelen die gratis worden ontvangen bij aankopen, moeten worden verwijderd uit het classificatiebesluitvormingsproces. Exclusief geoogste producten van Cocaplanten en bijproducten zoals Bereide/Verwerkte of Niet-Bereide/Onverwerkte Cocaplanten.</t>
  </si>
  <si>
    <t>10002842 - Motorvoertuigen - Hoofd-/Nekkussens - Omvat alle producten die kunnen worden beschreven/waargenomen als een kussen dat specifiek is ontworpen voor een autostoel voor extra comfort en nek- en hoofdondersteuning. Exclusief geoogste producten van Cocaplanten en bijproducten zoals Bereide/Verwerkte of Niet-Bereide/Onverwerkte Cocaplanten.</t>
  </si>
  <si>
    <t>10002843 - Motorvoertuigen - Onderdelen/Accessoires voor Stoelen - Omvat alle producten die kunnen worden beschreven/waargenomen als een autoaccessoire, specifiek ontworpen om te worden gebruikt in combinatie met de autostoel. Exclusief geoogste producten van Cocaplanten en bijproducten zoals Bereide/Verwerkte of Niet-Bereide/Onverwerkte Cocaplanten.</t>
  </si>
  <si>
    <t>10002837 - Motorvoertuigen - Stoelen - Omvat alle producten die kunnen worden beschreven/waargenomen als een stoel die specifiek is ontworpen om te worden geïnstalleerd in een auto voor extra comfort of ergonomie. De producten kunnen hardware voor montage bevatten. Exclusief geoogste producten van Cocaplanten en bijproducten zoals Bereide/Verwerkte of Niet-Bereide/Onverwerkte Cocaplanten.</t>
  </si>
  <si>
    <t>10002839 - Motorvoertuigen - Stoelkussens - Omvat alle producten die kunnen worden beschreven/waargenomen als een kussen dat specifiek is ontworpen voor een autostoel voor extra comfort. Exclusief geoogste producten van Cocaplanten en bijproducten zoals Bereide/Verwerkte of Niet-Bereide/Onverwerkte Cocaplanten.</t>
  </si>
  <si>
    <t>10002838 - Motorvoertuigen - Stoelovertrekken - Omvat alle producten die kunnen worden beschreven/waargenomen als een hoes die specifiek is ontworpen voor een autostoel voor extra bescherming, comfort of ergonomie. Exclusief geoogste producten van Cocaplanten en bijproducten zoals Bereide/Verwerkte of Niet-Bereide/Onverwerkte Cocaplanten.</t>
  </si>
  <si>
    <t>10002841 - Veiligheidsgordelbeschermers - Omvat alle producten die kunnen worden beschreven/waargenomen als een kussen, specifiek ontworpen om een ​​gebruiker te ontlasten van wrijving van de veiligheidsgordel. Exclusief geoogste producten van Cocaplanten en bijproducten zoals Bereide/Verwerkte of Niet-Bereide/Onverwerkte Cocaplanten.</t>
  </si>
  <si>
    <t>10002840 - Veiligheidsgordels/Verlengstukken - Omvat alle producten die kunnen worden beschreven/waargenomen als een veiligheidsriem of harnas dat is ontworpen om een ​​persoon veilig in een stoel te houden. De producten omvatten verlengstukken voor veiligheidsgordels. Exclusief geoogste producten van Cocaplanten en bijproducten zoals Bereide/Verwerkte of Niet-Bereide/Onverwerkte Cocaplanten.</t>
  </si>
  <si>
    <t>10002868 - Motorvoertuigen - Beschermingshoezen/-bakjes voor Binnenlading - Omvat alle producten die kunnen worden beschreven/waargenomen als een plat stuk materiaal, gebruikt als afdekking om het interieur van de auto te beschermen bij het vervoeren van vracht. Exclusief geoogste producten van Cocaplanten en bijproducten zoals Bereide/Verwerkte of Niet-Bereide/Onverwerkte Cocaplanten.</t>
  </si>
  <si>
    <t>10002865 - Motorvoertuigen - Reserve Vloerbekleding - Omvat alle producten die kunnen worden beschreven/waargenomen als stof of ander materiaal, gebruikt om de vloer van de auto te bedekken. Exclusief geoogste producten van Cocaplanten en bijproducten zoals Bereide/Verwerkte of Niet-Bereide/Onverwerkte Cocaplanten.</t>
  </si>
  <si>
    <t>10002869 - Motorvoertuigen - Vloerbekleding - Overig - Omvat alle producten die kunnen worden beschreven/waargenomen als een plat stuk grove stof of ander materiaal, dat wordt gebruikt als vloerbedekking van een auto of dat specifiek is ontworpen om het uiterlijk van een auto te verbeteren, waarbij de gebruiker van het schema de producten niet kan classificeren in bestaande bricks binnen het schema. Exclusief geoogste producten van Cocaplanten en bijproducten zoals Bereide/Verwerkte of Niet-Bereide/Onverwerkte Cocaplanten.</t>
  </si>
  <si>
    <t>10002867 - Motorvoertuigen - Vloermatten - Omvat alle producten die kunnen worden beschreven/waargenomen als een plat stuk grof weefsel of ander materiaal, zoals rubber, dat wordt gebruikt om de vloerbedekking van de auto te beschermen. Exclusief geoogste producten van Cocaplanten en bijproducten zoals Bereide/Verwerkte of Niet-Bereide/Onverwerkte Cocaplanten.</t>
  </si>
  <si>
    <t>10002866 - Motorvoertuigen Deurtrapjes/Voetplatformen - Omvat alle producten die kunnen worden beschreven/waargenomen als een plaat, speciaal ontworpen als een autodeurdorpel om comfort toe te voegen en het uiterlijk van de auto te verbeteren. Exclusief geoogste producten van Cocaplanten en bijproducten zoals Bereide/Verwerkte of Niet-Bereide/Onverwerkte Cocaplanten.</t>
  </si>
  <si>
    <t>10002861 - Autoruit Zonnekleppen/Zonneschermen - Omvat alle producten die kunnen worden beschreven/waargenomen als een paneel, bevestigd aan de binnenkant van de autodeur of het autoraam, speciaal ontworpen om zonlicht overdag of koplampverblinding van tegemoetkomend verkeer te verminderen en 's nachts oogvermoeidheid te verminderen. Exclusief geoogste producten van Cocaplanten en bijproducten zoals Bereide/Verwerkte of Niet-Bereide/Onverwerkte Cocaplanten.</t>
  </si>
  <si>
    <t>10002860 - Autoruitfolies - Omvat alle producten die kunnen worden beschreven/waargenomen als een transparante dimtape of -folie, bevestigd aan het autoraam, speciaal ontworpen om zonlicht te verminderen. Exclusief geoogste producten van Cocaplanten en bijproducten zoals Bereide/Verwerkte of Niet-Bereide/Onverwerkte Cocaplanten.</t>
  </si>
  <si>
    <t>10002859 - Voorruitzonneschermen - Omvat alle producten die kunnen worden beschreven/waargenomen als een transparant dimpaneel, bevestigd aan de voorruit van de auto, speciaal ontworpen om zonlicht te verminderen. Exclusief geoogste producten van Cocaplanten en bijproducten zoals Bereide/Verwerkte of Niet-Bereide/Onverwerkte Cocaplanten.</t>
  </si>
  <si>
    <t>10002907 - Accessoires/Kits Vrachtwagens - Omvat alle producten die kunnen worden beschreven/waargenomen als een bevestigingsmiddel of bout die als kits kan worden verkocht. Exclusief geoogste producten van Cocaplanten en bijproducten zoals Bereide/Verwerkte of Niet-Bereide/Onverwerkte Cocaplanten.</t>
  </si>
  <si>
    <t>10002905 - Hoezen Reservebanden - Omvat alle producten die kunnen worden beschreven/waargenomen als een flexibele container die ook aan de achterdeur van de auto kan worden bevestigd, speciaal ontworpen voor het vervoeren van een reserveband. Exclusief geoogste producten van Copaibaharsbomen en bijproducten zoals Bereide/Verwerkte of Niet-Bereide/Onverwerkte Copaibaharsbomen.</t>
  </si>
  <si>
    <t>10002909 - Motorvoertuigen - Bedekking/Bescherming - Overig - Omvat alle producten die kunnen worden beschreven/waargenomen als een afdekking, speciaal ontworpen om auto-onderdelen te beschermen, waarbij de gebruiker van het schema de producten niet in bestaande bricks binnen het schema kan classificeren. Exclusief geoogste producten van Copaibaharsbomen en bijproducten zoals Bereide/Verwerkte of Niet-Bereide/Onverwerkte Copaibaharsbomen.</t>
  </si>
  <si>
    <t>10002908 - Motorvoertuigen - Cabrioletdaken - Onderdelen/Accessoires - Omvat alle producten die kunnen worden beschreven/waargenomen als een accessoire voor een flexibele bovenkant die speciaal is ontworpen om een ​​versleten autokap te vervangen. Exclusief geoogste producten van Copaibaharsbomen en bijproducten zoals Bereide/Verwerkte of Niet-Bereide/Onverwerkte Copaibaharsbomen.</t>
  </si>
  <si>
    <t>10002901 - Motorvoertuigen - Deurbeschermers - Omvat alle producten die kunnen worden beschreven/waargenomen als een afdekking die permanent is bevestigd aan en speciaal is ontworpen om autodeuren te beschermen tegen krassen en schade. Exclusief geoogste producten van Copaibaharsbomen en bijproducten zoals Bereide/Verwerkte of Niet-Bereide/Onverwerkte Copaibaharsbomen.</t>
  </si>
  <si>
    <t>10002906 - Motorvoertuigen - Lakbeschermingsfolies - Omvat alle producten die kunnen worden beschreven/waargenomen als een film, speciaal ontworpen om het uiterlijk van de auto te verbeteren en bescherming te bieden aan de lak. Exclusief geoogste producten van Copaibaharsbomen en bijproducten zoals Bereide/Verwerkte of Niet-Bereide/Onverwerkte Copaibaharsbomen.</t>
  </si>
  <si>
    <t>10002902 - Motorvoertuigen - Lampenbescherming - Omvat alle producten die kunnen worden beschreven/waargenomen als een afdekking, speciaal ontworpen om autolichtlenzen te beschermen tegen krassen en stenen. Exclusief geoogste producten van Copaibaharsbomen en bijproducten zoals Bereide/Verwerkte of Niet-Bereide/Onverwerkte Copaibaharsbomen.</t>
  </si>
  <si>
    <t>10002903 - Nummerplaatframes - Omvat alle producten die kunnen worden beschreven/waargenomen als een metalen, rubberen of plastic frame, speciaal ontworpen om een ​​kentekenplaat te beschermen en het uiterlijk ervan te verbeteren. Exclusief geoogste producten van Copaibaharsbomen en bijproducten zoals Bereide/Verwerkte of Niet-Bereide/Onverwerkte Copaibaharsbomen.</t>
  </si>
  <si>
    <t>10002904 - Nummerplaten - Decoraties - Omvat alle producten die kunnen worden beschreven/waargenomen als een nieuwigheidsframe, bord of accessoire, speciaal ontworpen om het uiterlijk van de kentekenplaat te verbeteren. Exclusief geoogste producten van Copaibaharsbomen en bijproducten zoals Bereide/Verwerkte of Niet-Bereide/Onverwerkte Copaibaharsbomen.</t>
  </si>
  <si>
    <t>10002900 - Overtrekken voor Voertuigen - Omvat alle producten die kunnen worden beschreven/waargenomen als een hoes, speciaal ontworpen om auto-onderdelen, zoals bumpers of spiegels, te beschermen tegen krassen en schade. Dit kunnen complete autohoezen en onderdeelspecifieke hoezen zijn. Exclusief geoogste producten van Copaibaharsbomen en bijproducten zoals Bereide/Verwerkte of Niet-Bereide/Onverwerkte Copaibaharsbomen.</t>
  </si>
  <si>
    <t>10002899 - Spatlappen - Omvat alle producten die kunnen worden beschreven/waargenomen als een flexibel paneel, speciaal ontworpen om de carrosserie van de auto te beschermen tegen modder, sneeuw, smeltende sneeuw en wegvuil in het wiel van het voertuig. Exclusief geoogste producten van Copaibaharsbomen en bijproducten zoals Bereide/Verwerkte of Niet-Bereide/Onverwerkte Copaibaharsbomen.</t>
  </si>
  <si>
    <t>10002892 - Bodemplaten - Omvat alle producten die kunnen worden beschreven/waargenomen als een metalen plaat, speciaal ontworpen om de motor, het carter of de uitlaatspruitstukken te beschermen tegen schade die wordt veroorzaakt tijdens het rijden. Exclusief geoogste producten van Copaibaharsbomen en bijproducten zoals Bereide/Verwerkte of Niet-Bereide/Onverwerkte Copaibaharsbomen.</t>
  </si>
  <si>
    <t>10002888 - Bumper-/Grillebeschermers - Omvat alle producten die kunnen worden beschreven/waargenomen als een balk of frame, speciaal ontworpen om de voorkant van de auto te beschermen. Exclusief geoogste producten van Copaibaharsbomen en bijproducten zoals Bereide/Verwerkte of Niet-Bereide/Onverwerkte Copaibaharsbomen.</t>
  </si>
  <si>
    <t>10002887 - Bumpers - Omvat alle producten die kunnen worden beschreven/waargenomen als een metalen of rubberen balk die aan beide uiteinden van een motorvoertuig, zoals een vrachtwagen of auto, is bevestigd om de impact bij een botsing te absorberen. Exclusief geoogste producten van Copaibaharsbomen en bijproducten zoals Bereide/Verwerkte of Niet-Bereide/Onverwerkte Copaibaharsbomen.</t>
  </si>
  <si>
    <t>10002890 - Decoratieve/Gepersonaliseerde Grilles - Omvat alle producten die kunnen worden beschreven/waargenomen als een balk of frame, speciaal ontworpen om het uiterlijk van de voorkant te verbeteren. Exclusief geoogste producten van Copaibaharsbomen en bijproducten zoals Bereide/Verwerkte of Niet-Bereide/Onverwerkte Copaibaharsbomen.</t>
  </si>
  <si>
    <t>10002891 - Inzetstukken voor Grille - Omvat alle producten die kunnen worden beschreven/waargenomen als een op maat gemaakt inzetstuk, speciaal ontworpen om het uiterlijk van de voorkant van de auto te verbeteren. De producten omvatten uitsparingen en boutoverzetstukken. Exclusief geoogste producten van Copaibaharsbomen en bijproducten zoals Bereide/Verwerkte of Niet-Bereide/Onverwerkte Copaibaharsbomen.</t>
  </si>
  <si>
    <t>10002889 - Motorvoertuigen - Bullbars/Pushbars - Omvat alle producten die kunnen worden beschreven/waargenomen als een stalen staaf of een frame, speciaal ontworpen om een ​​auto een "offroad"-uiterlijk en extra stevigheid te geven. Exclusief geoogste producten van Copaibaharsbomen en bijproducten zoals Bereide/Verwerkte of Niet-Bereide/Onverwerkte Copaibaharsbomen.</t>
  </si>
  <si>
    <t>10002886 - Motorvoertuigen - Opstaphulpen - Omvat alle producten die kunnen worden beschreven/waargenomen als een metalen of plastic plaat die aan beide zijden van een motorvoertuig, zoals een vrachtwagen of auto, is bevestigd om te dienen als hulpmiddel bij het in- en uitstappen. Producten omvatten ook producten die zijn ontworpen om automatisch te zakken en in te trekken wanneer de deuren worden geopend of gesloten. Exclusief geoogste producten van Copaibaharsbomen en bijproducten zoals Bereide/Verwerkte of Niet-Bereide/Onverwerkte Copaibaharsbomen.</t>
  </si>
  <si>
    <t>10002885 - Motorvoertuigen - Sidebars/Running Boards - Omvat alle producten die kunnen worden beschreven/waargenomen als een metalen staaf die aan beide zijden van een motorvoertuig, zoals een vrachtwagen of auto, is bevestigd om de lak te beschermen en het uiterlijk te verbeteren. Deze producten hebben ook een secundaire functie, namelijk dat ze dienen als hulpmiddel bij het in- en uitstappen. Exclusief geoogste producten van Damascusroosplanten en bijproducten zoals Bereide/Verwerkte of Niet-Bereide/Onverwerkte Damascusroosplanten.</t>
  </si>
  <si>
    <t>10002884 - Motorvoertuigen - Treeplaten - Omvat alle producten die kunnen worden beschreven/waargenomen als een metalen of plastic plaat die aan beide zijden van een motorvoertuig, zoals een vrachtwagen of auto, is bevestigd. De producten dienen als hulpmiddel bij het in- en uitstappen. Exclusief geoogste producten van Damascusroosplanten en bijproducten zoals Bereide/Verwerkte of Niet-Bereide/Onverwerkte Damascusroosplanten.</t>
  </si>
  <si>
    <t>10002896 - Achterruit Zonnekleppen - Omvat alle producten die kunnen worden beschreven/waargenomen als een paneel, bevestigd aan het dak of de achterruit, dat speciaal is ontworpen om zonlicht overdag te verminderen. Exclusief geoogste producten van Damascusroosplanten en bijproducten zoals Bereide/Verwerkte of Niet-Bereide/Onverwerkte Damascusroosplanten.</t>
  </si>
  <si>
    <t>10002898 - Dakspoilers - Omvat alle producten die kunnen worden beschreven/waargenomen als een glasvezelplaat, die speciaal is ontworpen om de lijnen van de cabine te verlengen en als zonnescherm te fungeren, en die de achterruit en de laadruimte afschermt. Exclusief geoogste producten van Damascusroosplanten en bijproducten zoals Bereide/Verwerkte of Niet-Bereide/Onverwerkte Damascusroosplanten.</t>
  </si>
  <si>
    <t>10002893 - Motorvoertuigen - Motorkap-/Wind deflector - Omvat alle producten die kunnen worden beschreven/waargenomen als een metalen of glasvezelplaat, die speciaal is ontworpen om de vorm van de voorkant van het voertuig te veranderen, waardoor de luchtstroom omhoog en over de voorruit verandert terwijl het voertuig beweegt. Exclusief geoogste producten van Damascusroosplanten en bijproducten zoals Bereide/Verwerkte of Niet-Bereide/Onverwerkte Damascusroosplanten.</t>
  </si>
  <si>
    <t>10002897 - Schuifdak Zonnekleppen - Omvat alle producten die kunnen worden beschreven/waargenomen als een paneel, gemonteerd op het dak van het voertuig, dat speciaal is ontworpen om zonlicht en windgeruis te verminderen bij rijden in de open lucht. Exclusief geoogste producten van Damascusroosplanten en bijproducten zoals Bereide/Verwerkte of Niet-Bereide/Onverwerkte Damascusroosplanten.</t>
  </si>
  <si>
    <t>10002894 - Voorruit Zonnekleppen - Omvat alle producten die kunnen worden beschreven/waargenomen als een paneel, bevestigd aan de voorruit, dat speciaal is ontworpen om zonlicht overdag of koplampverblinding van tegemoetkomend verkeer te verminderen en 's nachts de belasting van de ogen te verminderen. Exclusief geoogste producten van Damascusroosplanten en bijproducten zoals Bereide/Verwerkte of Niet-Bereide/Onverwerkte Damascusroosplanten.</t>
  </si>
  <si>
    <t>10002895 - Zijruit Zonnekleppen - Omvat alle producten die kunnen worden beschreven/waargenomen als een paneel, bevestigd aan het zijraam, dat speciaal is ontworpen om zonlicht te verminderen. Exclusief geoogste producten van Damascusroosplanten en bijproducten zoals Bereide/Verwerkte of Niet-Bereide/Onverwerkte Damascusroosplanten.</t>
  </si>
  <si>
    <t>10002923 - Buitenaccessoires voor Motorvoertuigen - Assortimenten - Omvat alle producten die kunnen worden beschreven/waargenomen als twee of meer afzonderlijke producten, die speciaal zijn ontworpen om het uiterlijk van de auto te verbeteren, die samen worden verkocht, die bestaan ​​binnen het schema dat behoort tot verschillende bricks maar tot dezelfde klasse, dat wil zeggen twee of meer producten in dezelfde verpakking die bricks kruisen binnen de productklasse Exterieuruiterlijk. Artikelen die gratis worden ontvangen bij aankopen, moeten worden verwijderd uit het classificatiebesluitvormingsproces. Exclusief geoogste producten van Damascusroosplanten en bijproducten zoals Bereide/Verwerkte of Niet-Bereide/Onverwerkte Damascusroosplanten.</t>
  </si>
  <si>
    <t>10002922 - Buitenaccessoires voor Motorvoertuigen - Overig - Omvat alle producten die kunnen worden beschreven/waargenomen als een bedekking, specifiek ontworpen om het uiterlijk van de auto te verbeteren, waarbij de gebruiker van het schema de producten niet kan classificeren in bestaande bricks binnen het schema. Exclusief geoogste producten van Damascusroosplanten en bijproducten zoals Bereide/Verwerkte of Niet-Bereide/Onverwerkte Damascusroosplanten.</t>
  </si>
  <si>
    <t>10002916 - Gepersonaliseerde Motorkappen - Omvat alle producten die kunnen worden beschreven/waargenomen als een op maat gemaakte hardware die is ontworpen om de motorkap van een auto te vervangen, die specifiek is ontworpen om de prestaties en het uiterlijk van een auto te verbeteren en die specifiek is gecoat om roest te voorkomen en normaal gesproken is versterkt voor maximale sterkte. Exclusief geoogste producten van Damascusroosplanten en bijproducten zoals Bereide/Verwerkte of Niet-Bereide/Onverwerkte Damascusroosplanten.</t>
  </si>
  <si>
    <t>10002920 - Motorvoertuigen - Decoratieve Emblemen - Omvat alle producten die kunnen worden beschreven/waargenomen als een onderscheidend embleem, ontwerp of apparaat, ontworpen om een ​​auto te markeren met het embleem van het bedrijf of gewoon om het uiterlijk te verbeteren. Exclusief geoogste producten van Damascusroosplanten en bijproducten zoals Bereide/Verwerkte of Niet-Bereide/Onverwerkte Damascusroosplanten.</t>
  </si>
  <si>
    <t>10002911 - Motorvoertuigen - Luchtinlaten - Omvat alle producten die kunnen worden beschreven/waargenomen als autohardware, ontworpen voor ventilatie van de motor. Exclusief geoogste producten van Damascusroosplanten en bijproducten zoals Bereide/Verwerkte of Niet-Bereide/Onverwerkte Damascusroosplanten.</t>
  </si>
  <si>
    <t>10002919 - Motorvoertuigen - Profielen voor Lichten/Lampen - Omvat alle producten die kunnen worden beschreven/waargenomen als een op maat gemaakte hardware die is ontworpen om de autolichten en -lenzen te accentueren en om dekking en bescherming toe te voegen. Exclusief geoogste producten van Damascusroosplanten en bijproducten zoals Bereide/Verwerkte of Niet-Bereide/Onverwerkte Damascusroosplanten.</t>
  </si>
  <si>
    <t>10002915 - Motorvoertuigen - Profielen/Bekledingen voor Zijruiten - Omvat alle producten die kunnen worden beschreven/waargenomen als een op maat gemaakte hardware die is ontworpen om de zijruiten te accentueren en zonlicht te verminderen. Exclusief geoogste producten van Damascusroosplanten en bijproducten zoals Bereide/Verwerkte of Niet-Bereide/Onverwerkte Damascusroosplanten.</t>
  </si>
  <si>
    <t>10002912 - Motorvoertuigen - Spatborden/Spoilers - Omvat alle producten die kunnen worden beschreven/waargenomen als autohardware, ontworpen als een luchtgeleider die meestal aan de achterkant van een auto is gemonteerd om de lift bij hoge snelheden te verminderen. Exclusief geoogste producten van Damascusroosplanten en bijproducten zoals Bereide/Verwerkte of Niet-Bereide/Onverwerkte Damascusroosplanten.</t>
  </si>
  <si>
    <t>10002913 - Motorvoertuigen - Ventilatieroosters - Omvat alle producten die kunnen worden beschreven/waargenomen als een lamellenpaneel, ontworpen voor ventilatie, bijvoorbeeld op de motorkap van een motorvoertuig. De producten omvatten lamellen die speciaal zijn ontworpen voor autoramen om de schittering van de zon te verminderen. Exclusief geoogste producten van Damascusroosplanten en bijproducten zoals Bereide/Verwerkte of Niet-Bereide/Onverwerkte Damascusroosplanten.</t>
  </si>
  <si>
    <t>10002910 - Motorvoertuigen - Zonnedaken/Schuifdaken - Omvat alle producten die kunnen worden beschreven/waargenomen als een schuifpaneel, ontworpen om te worden geïnstalleerd in een autodak en om de ventilatie te vergroten. Exclusief geoogste producten van Duizendbladplanten en bijproducten zoals Bereide/Verwerkte of Niet-Bereide/Onverwerkte Duizendbladplanten.</t>
  </si>
  <si>
    <t>10002914 - Spatborden/Spatbordverbreders - Omvat alle producten die kunnen worden beschreven/waargenomen als op maat gemaakte hardware die is ontworpen om het wiel te accentueren, om een ​​bandenbedekking toe te voegen en om door banden rondgeslingerde stenen en puin te stoppen. Omvat producten zoals spatborden, spatbordlijsten en spatbordverbreders. Exclusief geoogste producten van Duizendbladplanten en bijproducten zoals Bereide/Verwerkte of Niet-Bereide/Onverwerkte Duizendbladplanten.</t>
  </si>
  <si>
    <t>10002713 - Carrosserie herstelset - Omvat alle producten die kunnen worden beschreven/waargenomen als carrosserieherstelproducten die worden verkocht als een kit, speciaal ontworpen voor auto's. Exclusief geoogste producten van Duizendbladplanten en bijproducten zoals Bereide/Verwerkte of Niet-Bereide/Onverwerkte Duizendbladplanten.</t>
  </si>
  <si>
    <t>10003834 - Motorvoertuigen - Carrosseriereparatie - Assortimenten - Omvat alle producten die kunnen worden beschreven/waargenomen als twee of meer carrosserieherstelproducten voor auto's, samen verkocht, die bestaan ​​binnen het schema dat behoort tot verschillende bricks maar tot dezelfde klasse, dat wil zeggen twee of meer producten in dezelfde verpakking die bricks kruisen binnen de klasse Carrosserieherstel. Artikelen die gratis worden ontvangen bij aankopen, moeten worden verwijderd uit het classificatiebesluitvormingsproces. Exclusief geoogste producten van Duizendbladplanten en bijproducten zoals Bereide/Verwerkte of Niet-Bereide/Onverwerkte Duizendbladplanten.</t>
  </si>
  <si>
    <t>10003761 - Motorvoertuigen - Carrosseriereparatie - Overig - Omvat alle producten die kunnen worden beschreven/waargenomen als een carrosserieherstelproduct voor auto's, waarbij de gebruiker van het schema de producten niet kan classificeren in bestaande bricks binnen het schema. Exclusief geoogste producten van Duizendbladplanten en bijproducten zoals Bereide/Verwerkte of Niet-Bereide/Onverwerkte Duizendbladplanten.</t>
  </si>
  <si>
    <t>10002723 - Motorvoertuigen - Lakverdunners/Drogingsvertragers - Omvat alle producten die kunnen worden beschreven/waargenomen als een chemische bereiding die de eerste uitharding van de autolak vertraagt ​​of de hoeveelheid water in de autolak verlaagt. Exclusief geoogste producten van Duizendbladplanten en bijproducten zoals Bereide/Verwerkte of Niet-Bereide/Onverwerkte Duizendbladplanten.</t>
  </si>
  <si>
    <t>10002726 - Motorvoertuigen - Onderdelen voor Sierlijsten/Sierstrippen - Omvat alle producten die kunnen worden beschreven/waargenomen als een rubberen of plastic afwerking die bescherming biedt en een afgewerkte look geeft. Omvat producten die zijn ontworpen als een vervangend afwerkingsonderdeel, variërend van deurgrepen tot frontgrilles, speciaal ontworpen voor auto's. Exclusief geoogste producten van Duizendbladplanten en bijproducten zoals Bereide/Verwerkte of Niet-Bereide/Onverwerkte Duizendbladplanten.</t>
  </si>
  <si>
    <t>10002728 - Motorvoertuigen - Reflecterende Tape - Omvat alle producten die kunnen worden beschreven/waargenomen als een decoratieve reflecterende tape, speciaal ontworpen om op de auto te worden aangebracht om het uiterlijk te verbeteren en de omtrek ervan 's nachts te definiëren. Exclusief geoogste producten van Duizendbladplanten en bijproducten zoals Bereide/Verwerkte of Niet-Bereide/Onverwerkte Duizendbladplanten.</t>
  </si>
  <si>
    <t>10002727 - Motorvoertuigen - Rubber Afdichtingen - Omvat alle producten die kunnen worden beschreven/waargenomen als een afdichting, speciaal ontworpen om bescherming te bieden voor beweegbaar en niet-beweegbaar glas tegen water, stof en geluidsinfiltratie in de cabine van het voertuig. Exclusief geoogste producten van Duizendbladplanten en bijproducten zoals Bereide/Verwerkte of Niet-Bereide/Onverwerkte Duizendbladplanten.</t>
  </si>
  <si>
    <t>10002720 - Motorvoertuigen - Slijppasta/Poetsmiddelen/Krasverwijderaars - Omvat alle producten die kunnen worden beschreven/waargenomen als een chemische bereiding, speciaal ontworpen om het oppervlak van de auto te repareren of krassen op het oppervlak te verwijderen en op te vullen. Omvat producten die speciaal zijn ontworpen voor zowel kunststof als metalen oppervlakken. Exclusief geoogste producten van Duizendbladplanten en bijproducten zoals Bereide/Verwerkte of Niet-Bereide/Onverwerkte Duizendbladplanten.</t>
  </si>
  <si>
    <t>10002779 - Carburateur-/Brandstofsysteemreiniging Sprays - Omvat alle producten die kunnen worden beschreven/waargenomen als een preparaat dat specifiek is ontworpen om injectoren, inlaatkleppen, poorten en brandstofsystemen schoon te houden en om vermogensverlies door vervuiling van de bougies te helpen verminderen. Deze producten zijn verpakt in een spuitbus. Exclusief geoogste producten van Duizendbladplanten en bijproducten zoals Bereide/Verwerkte of Niet-Bereide/Onverwerkte Duizendbladplanten.</t>
  </si>
  <si>
    <t>10002780 - Carburateur-/Brandstofsysteemreiniging Vloeibaar - Omvat alle producten die kunnen worden beschreven/waargenomen als een preparaat dat specifiek is ontworpen om injectoren, inlaatkleppen, poorten en brandstofsystemen schoon te houden en om vermogensverlies door vervuiling van de bougies te helpen verminderen. Deze producten zijn verpakt in een fles. Exclusief geoogste producten van Duizendbladplanten en bijproducten zoals Bereide/Verwerkte of Niet-Bereide/Onverwerkte Duizendbladplanten.</t>
  </si>
  <si>
    <t>10002781 - Motorontvettingsmiddelen/Verontreinigingsbeperkende Middelen - Omvat alle producten die kunnen worden beschreven/waargenomen als een preparaat dat specifiek is ontworpen om de motor van een auto te reinigen en te ontvetten of om vervuiling te beheersen. De producten zorgen voor een langere levensduur van de motor door de cilinderwanden corrosievrij te houden. Exclusief geoogste producten van Duizendbladplanten en bijproducten zoals Bereide/Verwerkte of Niet-Bereide/Onverwerkte Duizendbladplanten.</t>
  </si>
  <si>
    <t>10003775 - Motorvoertuigen - Reiniger voor Elektrische Onderdelen - Omvat alle producten die kunnen worden beschreven/waargenomen als een preparaat dat specifiek is ontworpen om de elektrische apparatuur van de auto te reinigen. Exclusief geoogste producten van Duizendbladplanten en bijproducten zoals Bereide/Verwerkte of Niet-Bereide/Onverwerkte Duizendbladplanten.</t>
  </si>
  <si>
    <t>10002778 - Remmenreinigers - Omvat alle producten die kunnen worden beschreven/waargenomen als een preparaat dat specifiek is ontworpen om de remmen van de auto te reinigen. Exclusief geoogste producten van Duizendbladplanten en bijproducten zoals Bereide/Verwerkte of Niet-Bereide/Onverwerkte Duizendbladplanten.</t>
  </si>
  <si>
    <t>10006375 - Auto-Interieur Reinigingsmiddelen - Omvat alle producten die kunnen worden beschreven/waargenomen als een set die mogelijk stofdoeken, sponzen, chemische reinigingsvloeistoffen, enz. bevat die specifiek zijn ontworpen om de binnenoppervlakken van de auto te reinigen. Exclusief geoogste producten van Duizendbladplanten en bijproducten zoals Bereide/Verwerkte of Niet-Bereide/Onverwerkte Duizendbladplanten.</t>
  </si>
  <si>
    <t>10002764 - Autobandverzorging - Schoonmaakmiddelen/Schuim/Glansmiddelen - Omvat alle producten die kunnen worden beschreven/waargenomen als een preparaat dat specifiek is ontworpen om de banden van het voertuig te wassen, te conditioneren en glans te geven. Omvat producten zoals bandenreinigers, schuimen en glansmiddelen in verschillende samenstellingen. Exclusief geoogste producten van Duizendbladplanten en bijproducten zoals Bereide/Verwerkte of Niet-Bereide/Onverwerkte Duizendbladplanten.</t>
  </si>
  <si>
    <t>10002767 - Autocarrosserieverzorging - Was-/Boen-/Beschermings-/Verwijderproducten - Omvat alle producten die kunnen worden beschreven/waargenomen als een preparaat dat specifiek is ontworpen om de auto te reinigen, vuil af te stoten, te beschermen tegen chemicaliën en glans en glans toe te voegen aan het interieur of exterieur van een auto. Producten kunnen worden vervaardigd in verschillende samenstellingen voor alle soorten oppervlaktematerialen en kunnen producten omvatten die zijn verbeterd met conditioners om de droogtijd te verkorten. Producten omvatten producten die worden gebruikt voor algemene en specifieke oppervlakken, zoals glas en kunnen specifieke reinigingsmiddelen omvatten, zoals insecten-, teer- en sapverwijderaars. Exclusief geoogste producten van Echte Gamander en bijproducten zoals Bereide/Verwerkte of Niet-Bereide/Onverwerkte Echte Gamander.</t>
  </si>
  <si>
    <t>10006378 - Autolak - Omvat alle producten die kunnen worden beschreven/waargenomen als verfproducten, die specifiek zijn ontworpen om een ​​kras of afbladdering op een auto te repareren of minimaliseren. Exclusief geoogste producten van Echte Gamander en bijproducten zoals Bereide/Verwerkte of Niet-Bereide/Onverwerkte Echte Gamander.</t>
  </si>
  <si>
    <t>10002773 - Autowielverzorging - Schoonmaak/Glansmiddelen - Omvat alle producten die kunnen worden beschreven/waargenomen als een preparaat dat specifiek is ontworpen om zowel het autowiel te reinigen als glans en glans toe te voegen. Exclusief geoogste producten van Echte Gamander en bijproducten zoals Bereide/Verwerkte of Niet-Bereide/Onverwerkte Echte Gamander.</t>
  </si>
  <si>
    <t>10002777 - Motorvoertuigen - Chemische Producten voor Buitenkant - Assortimenten - Omvat alle producten die kunnen worden beschreven/waargenomen als twee of meer afzonderlijke preparaten, die specifiek zijn ontworpen om het uiterlijk van een auto te verbeteren, die samen worden verkocht, die bestaan ​​binnen het schema dat behoort tot verschillende bricks maar tot dezelfde klasse, dat wil zeggen twee of meer producten in dezelfde verpakking die bricks kruisen binnen de klasse Chemische producten voor de auto. Artikelen die gratis worden ontvangen bij aankopen, moeten worden verwijderd uit het classificatiebesluitvormingsproces. Exclusief geoogste producten van Echte Gamander en bijproducten zoals Bereide/Verwerkte of Niet-Bereide/Onverwerkte Echte Gamander.</t>
  </si>
  <si>
    <t>10002776 - Motorvoertuigen - Chemische Producten voor Buitenkant - Overig - Omvat alle producten die kunnen worden beschreven/waargenomen als een preparaat, dat specifiek is ontworpen om het uiterlijk van een auto te verbeteren, waarbij de gebruiker van het schema de producten niet kan classificeren in bestaande bricks binnen het schema. Exclusief geoogste producten van Echte Gamander en bijproducten zoals Bereide/Verwerkte of Niet-Bereide/Onverwerkte Echte Gamander.</t>
  </si>
  <si>
    <t>10002757 - Motorvoertuigen - Ruit Verzorgingsproducten - Omvat alle producten die kunnen worden beschreven/waargenomen als een preparaat dat intern of extern op voertuigramen wordt aangebracht. Deze producten verbeteren de zichtbaarheid en helpen veilig rijden onder ongunstige omstandigheden. Omvat producten zoals anticondensmiddelen en regenafstotende middelen. Exclusief geoogste producten van Echte Gamander en bijproducten zoals Bereide/Verwerkte of Niet-Bereide/Onverwerkte Echte Gamander.</t>
  </si>
  <si>
    <t>10005128 - Motorvoertuigen - dakkoffers - Omvat alle producten die kunnen worden beschreven/waargenomen als een flexibele container, bevestigd aan het dak van de auto via een bagagerek, sportstang of autoklemmen op voertuigen zonder bagagerek. Exclusief geoogste producten van Echte Gamander en bijproducten zoals Bereide/Verwerkte of Niet-Bereide/Onverwerkte Echte Gamander.</t>
  </si>
  <si>
    <t>10002734 - Motorvoertuigen - Imperiaals/Dakdragers - Omvat alle producten die kunnen worden beschreven/waargenomen als een frame, bevestigd aan het dak, de kofferbak of de achterdeur van een auto en specifiek ontworpen om vracht te vervoeren, zoals banden, fietsen, kano's, ladders, ski's of surfplanken. Omvat rekken die specifiek zijn ontworpen om wapens veilig te vervoeren, zoals onder de stoel, achterbank, boven het hoofd, op de vloer gemonteerde autowapenrekken. Exclusief geoogste producten van Echte Gamander en bijproducten zoals Bereide/Verwerkte of Niet-Bereide/Onverwerkte Echte Gamander.</t>
  </si>
  <si>
    <t>10002743 - Motorvoertuigen - Laadbakuitbreidingen/Bumperdragers - Omvat alle producten die kunnen worden beschreven/waargenomen als een apparaat, specifiek ontworpen om de kofferbakcapaciteit te vergroten, om het volume van de laadbak van de vrachtwagen uit te breiden voor meer laadcapaciteit en opvouwbaar. De producten omvatten apparaten die open kofferbakken veilig houden over omvangrijke items en die zijn ontworpen om te worden gemonteerd op de bumper van een auto om zware objecten te vervoeren. Exclusief geoogste producten van Echte Gamander en bijproducten zoals Bereide/Verwerkte of Niet-Bereide/Onverwerkte Echte Gamander.</t>
  </si>
  <si>
    <t>10002733 - Motorvoertuigen - Lading Vastsnoer- en Bevestigingsmiddelen - Omvat alle producten die kunnen worden beschreven/waargenomen als een apparaat dat is ontworpen om autolading vast te maken en te beveiligen. Omvat haken, gespen, banden, touwen, schokkoorden en webslings, allemaal ontworpen om lading vast te zetten en te helpen bij het tillen of verplaatsen van de lading. Exclusief geoogste producten van Echte Gamander en bijproducten zoals Bereide/Verwerkte of Niet-Bereide/Onverwerkte Echte Gamander.</t>
  </si>
  <si>
    <t>10002748 - Motorvoertuigen - Opbergdozen/-bakken/-manden (Binnenruimte) - Omvat alle producten die kunnen worden beschreven/waargenomen als een container, geconstrueerd met vier zijden loodrecht op de basis en vaak met een deksel of afdekkingen, speciaal ontworpen om voorwerpen in de auto op te bergen. Omvat autogereedschapskisten en kofferbakorganizers. Exclusief geoogste producten van Echte Gamander en bijproducten zoals Bereide/Verwerkte of Niet-Bereide/Onverwerkte Echte Gamander.</t>
  </si>
  <si>
    <t>10005819 - Motorvoertuigen - Oprijplaten en Accessoires voor Oprijplaten - Omvat alle producten die kunnen worden beschreven/waargenomen als een helling of hellend platform dat helpt bij het laden/lossen van vracht en mensen uit een voertuig. Dergelijke hellingen kunnen zijn uitgerust met rails om de richting van het laden/lossen van vracht te garanderen en zijn met name handig bij het in- en uitstappen van rolstoelen. Exclusief geoogste producten van Echte Gamander en bijproducten zoals Bereide/Verwerkte of Niet-Bereide/Onverwerkte Echte Gamander.</t>
  </si>
  <si>
    <t>10005130 - Motorvoertuigen - Transportapparaten - Onderdelen/Accessoires - Omvat alle producten die kunnen worden beschreven/waargenomen als vervangende onderdelen of accessoires voor Auto ladingmanagement. Omvat producten zoals spanstangen en lading verdelers. Exclusief geoogste producten van Echte Gamander en bijproducten zoals Bereide/Verwerkte of Niet-Bereide/Onverwerkte Echte Gamander.</t>
  </si>
  <si>
    <t>10002750 - Motorvoertuigen - Transportapparaten - Overig - Omvat alle producten die kunnen worden beschreven/waargenomen als een auto ladingmanagement product, waarbij de gebruiker van het schema de producten niet kan classificeren in bestaande bricks binnen het schema. Exclusief geoogste producten van Echte Gamander en bijproducten zoals Bereide/Verwerkte of Niet-Bereide/Onverwerkte Echte Gamander.</t>
  </si>
  <si>
    <t>10005818 - Motorvoertuigen - Wielblokken - Omvat alle producten die kunnen worden beschreven/waargenomen als driehoekige blokken die onder de wielen van een auto of vrachtwagen worden geplaatst om te voorkomen dat het voertuig beweegt bij het laden/lossen van zware lading. Deze producten hebben normaal gesproken antislip-tractiepads onder de blokken en kunnen worden ontworpen met optionele montagebeugels. Exclusief geoogste producten van Echte Gamander en bijproducten zoals Bereide/Verwerkte of Niet-Bereide/Onverwerkte Echte Gamander.</t>
  </si>
  <si>
    <t>10005249 - Motorvoertuigen - Applicatoren/Borstels - Omvat alle producten die kunnen worden beschreven/waargenomen als een apparaat, dat specifiek is ontworpen voor het afwerken, aanbrengen van verf, polijstmiddel, was, wasvloeistof of andere autochemicaliën aan de binnen- of buitenkant van een auto. Omvat items zoals detailborstels. Exclusief geoogste producten van Echte Gamander en bijproducten zoals Bereide/Verwerkte of Niet-Bereide/Onverwerkte Echte Gamander.</t>
  </si>
  <si>
    <t>10002944 - Motorvoertuigen - Boenschijven/Polijstmachines - Omvat alle producten die kunnen worden beschreven/waargenomen als buffers en polijstmachines die worden gebruikt om de helderheid of afwerking van een voertuigoppervlak te polijsten of te verbeteren. Producten omvatten buffers met een non-woven schuurpad of een polijstpad die is geladen met polijst- of polijstmiddelen. Producten omvatten buffers die een combinatie van roterende en orbitale of oscillerende acties gebruiken. Exclusief geoogste producten van Echte Gamander en bijproducten zoals Bereide/Verwerkte of Niet-Bereide/Onverwerkte Echte Gamander.</t>
  </si>
  <si>
    <t>10003757 - Motorvoertuigen - IJskrabbers - Omvat alle producten die kunnen worden beschreven/waargenomen als een apparaat, dat specifiek is ontworpen om het ijs van de autoruiten te schrapen. Exclusief geoogste producten van Eikenmos en bijproducten zoals Bereide/Verwerkte of Niet-Bereide/Onverwerkte Eikenmos.</t>
  </si>
  <si>
    <t>10003752 - Motorvoertuigen - Luchtverfrissers (Aangedreven) - Omvat alle producten die kunnen worden beschreven/waargenomen als een aangedreven luchtverfrisser, specifiek ontworpen om geuren in de auto te verwijderen en een aangename geur te verspreiden. Exclusief geoogste producten van Eikenmos en bijproducten zoals Bereide/Verwerkte of Niet-Bereide/Onverwerkte Eikenmos.</t>
  </si>
  <si>
    <t>10003753 - Motorvoertuigen - Luchtverfrissers (Niet-aangedreven) - Omvat alle producten die kunnen worden beschreven/waargenomen als een niet-aangedreven luchtverfrisser, specifiek ontworpen om geuren in de auto te verwijderen en een aangename geur te verspreiden. Exclusief geoogste producten van Eikenmos en bijproducten zoals Bereide/Verwerkte of Niet-Bereide/Onverwerkte Eikenmos.</t>
  </si>
  <si>
    <t>10002940 - Motorvoertuigen - Was-/Reinigingssystemen (Aangedreven) - Omvat alle producten die kunnen worden beschreven/waargenomen als een aangedreven apparaat, specifiek ontworpen om het interieur en exterieur van een auto te wassen of te reinigen. Exclusief geoogste producten van Eikenmos en bijproducten zoals Bereide/Verwerkte of Niet-Bereide/Onverwerkte Eikenmos.</t>
  </si>
  <si>
    <t>10002950 - Reiniging/Luchtverfrissers - Accessoires - Assortimenten - Omvat alle producten die kunnen worden beschreven/waargenomen als twee of meer afzonderlijke producten, specifiek ontworpen om het uiterlijk van een auto te verbeteren, samen verkocht, die bestaan ​​binnen het schema dat behoort tot verschillende bricks maar tot dezelfde klasse, dat wil zeggen twee of meer producten in dezelfde verpakking die bricks kruisen binnen de klasse Uiterlijk/Geuraccessoires. Artikelen die gratis worden ontvangen bij aankopen, moeten worden verwijderd uit het classificatiebesluitvormingsproces. Exclusief geoogste producten van Eikenmos en bijproducten zoals Bereide/Verwerkte of Niet-Bereide/Onverwerkte Eikenmos.</t>
  </si>
  <si>
    <t>10002949 - Reiniging/Luchtverfrissers - Accessoires - Overig - Omvat alle producten die kunnen worden beschreven/waargenomen als een product, specifiek ontworpen om het uiterlijk of de geur van een auto te verbeteren, waarbij de gebruiker van het schema de producten niet kan classificeren in bestaande bricks binnen het schema. Exclusief geoogste producten van Eikenmos en bijproducten zoals Bereide/Verwerkte of Niet-Bereide/Onverwerkte Eikenmos.</t>
  </si>
  <si>
    <t>10005127 - Reiniging/Luchtverfrissers - Onderdelen/Accessoires - Omvat alle producten die kunnen worden beschreven/waargenomen als vervangende onderdelen voor accessoires voor het uiterlijk/de geur van auto's. Exclusief geoogste producten van Eikenmos en bijproducten zoals Bereide/Verwerkte of Niet-Bereide/Onverwerkte Eikenmos.</t>
  </si>
  <si>
    <t>10002995 - Aanhangwagen/Accessoires van Aanhangwagen - Assortimenten - Omvat alle producten die kunnen worden beschreven/waargenomen als twee of meer afzonderlijke accessoires, specifiek ontworpen voor slepen of koppelen, samen verkocht, die bestaan ​​binnen het schema dat tot verschillende bricks behoort maar tot dezelfde klasse behoort, dat wil zeggen twee of meer producten in hetzelfde pakket die bricks kruisen binnen de klasse Aangangers/Aanhangeraccessoires. Artikelen die gratis worden ontvangen bij aankopen, moeten worden verwijderd uit het besluitvormingsproces voor classificatie. Exclusief geoogste producten van Eikenmos en bijproducten zoals Bereide/Verwerkte of Niet-Bereide/Onverwerkte Eikenmos.</t>
  </si>
  <si>
    <t>10002996 - Aanhangwagen/Accessoires van Aanhangwagen - Overig - Omvat alle producten die kunnen worden beschreven/waargenomen als een accessoire voor een aanhangwagen, specifiek ontworpen voor slepen of koppelen, waarbij de gebruiker van het schema de producten niet kan classificeren in bestaande bricks binnen het schema. Exclusief geoogste producten van Eikenmos en bijproducten zoals Bereide/Verwerkte of Niet-Bereide/Onverwerkte Eikenmos.</t>
  </si>
  <si>
    <t>10002993 - Aanhangwagens/caravans - Omvat alle producten die kunnen worden beschreven/waargenomen als een groot transportvoertuig dat is ontworpen om te worden getrokken door een auto, vrachtwagen of tractor. Omvat woonwagens die gebruikt kunnen worden voor bewoning. Exclusief geoogste producten van Eikenmos en bijproducten zoals Bereide/Verwerkte of Niet-Bereide/Onverwerkte Eikenmos.</t>
  </si>
  <si>
    <t>10002990 - Beschermers voor Wiellagers - Omvat alle producten die beschreven/waargenomen kunnen worden als een apparaat, ontworpen om originele stofkappen op wielnaven van aanhangwagens te vervangen om permanente bescherming te bieden tegen schade door water en vuil dat in de wiellagers komt. Exclusief geoogste producten van Eikenmos en bijproducten zoals Bereide/Verwerkte of Niet-Bereide/Onverwerkte Eikenmos.</t>
  </si>
  <si>
    <t>10002988 - Koppelingsstukken voor Aanhangwagen - Omvat alle producten die beschreven/waargenomen kunnen worden als een mechanisch apparaat, specifiek ontworpen om de aanhangwagen aan te sluiten. Exclusief geoogste producten van Eikenmos en bijproducten zoals Bereide/Verwerkte of Niet-Bereide/Onverwerkte Eikenmos.</t>
  </si>
  <si>
    <t>10002992 - Motorvoertuigen - Nivelleerapparatuur - Omvat alle producten die beschreven/waargenomen kunnen worden als een mechanisch apparaat, specifiek ontworpen om mismatch van de niveau of een onevenwichtige lading te verwijderen. Exclusief geoogste producten van Eikenmos en bijproducten zoals Bereide/Verwerkte of Niet-Bereide/Onverwerkte Eikenmos.</t>
  </si>
  <si>
    <t>10002994 - Onderdelen van Aanhangwagen - Omvat alle producten die kunnen worden beschreven/waargenomen als een apparaat, specifiek ontworpen om het gebruik te vergemakkelijken of het uiterlijk van een aanhanger te verbeteren. Producten omvatten bijvoorbeeld oprolbare deurpanelen of sloten, scharnieren of bevestigingen, handgrepen, treden of bouten. Exclusief geoogste producten van Eikenmos en bijproducten zoals Bereide/Verwerkte of Niet-Bereide/Onverwerkte Eikenmos.</t>
  </si>
  <si>
    <t>10002987 - Pootjes/Steunen voor Aanhangwagen - Omvat alle producten die kunnen worden beschreven/waargenomen als een draagbaar mechanisch apparaat, specifiek ontworpen om een ​​aanhanger op te tillen of vast te houden. Exclusief geoogste producten van Eikenmos en bijproducten zoals Bereide/Verwerkte of Niet-Bereide/Onverwerkte Eikenmos.</t>
  </si>
  <si>
    <t>10002989 - Remmen van Aanhangwagen - Omvat alle producten die kunnen worden beschreven/waargenomen als een apparaat, bestaande uit een combinatie van interacterende onderdelen die werken om een ​​motorvoertuig te vertragen, specifiek ontworpen voor een aanhanger. Exclusief geoogste producten van Eikenmos en bijproducten zoals Bereide/Verwerkte of Niet-Bereide/Onverwerkte Eikenmos.</t>
  </si>
  <si>
    <t>10002991 - Verlichting/Reflectors van Aanhangwagen - Omvat alle producten die kunnen worden beschreven/waargenomen als een licht of reflector, ontworpen om een ​​aanhanger te verlichten om deze beter zichtbaar te maken. Exclusief geoogste producten van Eikenmos en bijproducten zoals Bereide/Verwerkte of Niet-Bereide/Onverwerkte Eikenmos.</t>
  </si>
  <si>
    <t>10003001 - Lieren/Accessoires van Lieren - Assortimenten - Omvat alle producten die kunnen worden beschreven/waargenomen als twee of meer afzonderlijke accessoires, specifiek ontworpen voor autolieren, samen verkocht, die bestaan ​​binnen het schema dat behoort tot verschillende bricks maar tot dezelfde klasse, dat wil zeggen twee of meer producten in dezelfde verpakking die bricks kruisen binnen de klasse Autolieren/Lierenaccessoires. Artikelen die gratis worden ontvangen bij aankopen, moeten worden verwijderd uit het classificatiebesluitvormingsproces. Exclusief geoogste producten van Eucalyptusbomen en bijproducten zoals Bereide/Verwerkte of Niet-Bereide/Onverwerkte Eucalyptusbomen.</t>
  </si>
  <si>
    <t>10003000 - Lieren/Accessoires van Lieren - Overig - Omvat alle producten die kunnen worden beschreven/waargenomen als een accessoire, specifiek ontworpen voor autolieren, waarbij de gebruiker van het schema de producten niet kan classificeren in bestaande bricks binnen het schema. Exclusief geoogste producten van Eucalyptusbomen en bijproducten zoals Bereide/Verwerkte of Niet-Bereide/Onverwerkte Eucalyptusbomen.</t>
  </si>
  <si>
    <t>10002998 - Motorvoertuigen - Lieren - Omvat alle producten die kunnen worden beschreven/waargenomen als handmatig of aangedreven apparaat voor het heffen en trekken van vracht, die een kabel, touw of ketting gebruiken om een ​​lading te verplaatsen of te heffen. De producten omvatten producten die handmatig worden bediend of worden aangedreven door elektrische, pneumatische of hydraulische motoren. Exclusief geoogste producten van Eucalyptusbomen en bijproducten zoals Bereide/Verwerkte of Niet-Bereide/Onverwerkte Eucalyptusbomen.</t>
  </si>
  <si>
    <t>10002999 - Onderdelen van Lieren - Omvat alle producten die kunnen worden beschreven/waargenomen als een apparaat of stuk apparatuur, specifiek ontworpen om een ​​defect onderdeel in een autolier te vervangen. Exclusief geoogste producten van Eucalyptusbomen en bijproducten zoals Bereide/Verwerkte of Niet-Bereide/Onverwerkte Eucalyptusbomen.</t>
  </si>
  <si>
    <t>10006383 - Batterij-starthulp (Jumpstarter) - Omvat alle producten die kunnen worden beschreven/waargenomen als een draagbare motorvoertuigaccu, inclusief accukabels die worden gebruikt om een ​​accu op een vergelijkbare manier te versterken als door een autoaccu aan te sluiten op een lege accu om de start van de auto te versterken. Exclusief geoogste producten van Eucalyptusbomen en bijproducten zoals Bereide/Verwerkte of Niet-Bereide/Onverwerkte Eucalyptusbomen.</t>
  </si>
  <si>
    <t>10005233 - Motorvoertuigen - Accu Accessoires - Omvat alle producten die kunnen worden beschreven/waargenomen als een accessoire dat wordt gebruikt in combinatie met een autoaccu. Omvat producten zoals accukabels. Exclusief geoogste producten van Eucalyptusbomen en bijproducten zoals Bereide/Verwerkte of Niet-Bereide/Onverwerkte Eucalyptusbomen.</t>
  </si>
  <si>
    <t>10005232 - Motorvoertuigen - Accu's - Omvat alle producten die kunnen worden beschreven/waargenomen als een loodzuuropslagapparaat dat is ontworpen als het hart van het elektrische systeem in een motorvoertuig. Omvat een 12-voltbatterij met zes cellen. Exclusief geoogste producten van Eucalyptusbomen en bijproducten zoals Bereide/Verwerkte of Niet-Bereide/Onverwerkte Eucalyptusbomen.</t>
  </si>
  <si>
    <t>10006382 - Startmotor - Omvat alle producten die kunnen worden beschreven/waargenomen als een apparaat dat is ontworpen als een elektrische, pneumatische of hydraulische motor om de rotatie in een motorvoertuig te initiëren. Om de werking van de motor op eigen kracht te initiëren. Exclusief geoogste producten van Eucalyptusbomen en bijproducten zoals Bereide/Verwerkte of Niet-Bereide/Onverwerkte Eucalyptusbomen.</t>
  </si>
  <si>
    <t>10003010 - Anti-diefstalartikelen - Assortimenten - Omvat alle producten die kunnen worden beschreven/waargenomen als twee of meer afzonderlijke antidiefstalproducten die samen worden verkocht, die bestaan ​​binnen het schema dat tot verschillende bricks behoort, maar tot dezelfde klasse behoort, dat wil zeggen twee of meer producten die in hetzelfde pakket zitten en bricks kruisen binnen de klasse Antidiefstalproducten. Omvat producten zoals autoalarmen en vergrendelingsapparaten die samen worden verkocht. Artikelen die gratis worden ontvangen bij aankopen, moeten worden verwijderd uit het classificatiebesluitvormingsproces. Exclusief geoogste producten van Eucalyptusbomen en bijproducten zoals Bereide/Verwerkte of Niet-Bereide/Onverwerkte Eucalyptusbomen.</t>
  </si>
  <si>
    <t>10005129 - Anti-diefstalartikelen - Onderdelen/Accessoires - Omvat alle producten die kunnen worden beschreven/waargenomen als vervangende onderdelen of accessoires voor antidiefstalproducten. Omvat producten zoals wielborgmoeren en killswitches. Exclusief geoogste producten van Eucalyptusbomen en bijproducten zoals Bereide/Verwerkte of Niet-Bereide/Onverwerkte Eucalyptusbomen.</t>
  </si>
  <si>
    <t>10003009 - Anti-diefstalartikelen - Overig - Omvat alle producten die kunnen worden beschreven/waargenomen als een antidiefstalproduct dat is ontworpen om autodiefstal te voorkomen, waarbij de gebruiker van het schema de producten niet kan classificeren in bestaande bricks binnen het schema. Exclusief geoogste producten van Eucalyptusbomen en bijproducten zoals Bereide/Verwerkte of Niet-Bereide/Onverwerkte Eucalyptusbomen.</t>
  </si>
  <si>
    <t>10003004 - Auto Alarmsystemen - Omvat alle producten die kunnen worden beschreven/waargenomen als een elektrisch, elektronisch of mechanisch apparaat dat dient om te waarschuwen voor gevaar door middel van een geluid of signaal. Omvat autoalarmen die zijn uitgerust met een volgapparaat als secundaire functie. Exclusief geoogste producten van Eucalyptusbomen en bijproducten zoals Bereide/Verwerkte of Niet-Bereide/Onverwerkte Eucalyptusbomen.</t>
  </si>
  <si>
    <t>10005241 - Motorvoertuigen - Startonderbrekers - Omvat alle producten die kunnen worden beschreven/waargenomen als een elektronisch apparaat dat voorkomt dat de motor van een voertuig wordt gestart tijdens een poging tot diefstal. Omvat apparaten die een sleutel nodig hebben om een ​​gecodeerde puls te geven aan het startonderbrekerapparaat, zodat de motor kan starten. Exclusief geoogste producten van Eucalyptusbomen en bijproducten zoals Bereide/Verwerkte of Niet-Bereide/Onverwerkte Eucalyptusbomen.</t>
  </si>
  <si>
    <t>10003755 - Sloten/Stuurwielvergrendelingen/Pedaalvergrendelingen - Omvat alle producten die kunnen worden beschreven/waargenomen als een apparaat dat wordt bediend door een sleutel, combinatie of keycard en dat wordt gebruikt voor het sluiten of beveiligen van onderdelen van een auto. Producten omvatten kolomsloten, reservewielsloten, stuurslot en pedaalsloten. Exclusief geoogste producten van Eucalyptusbomen en bijproducten zoals Bereide/Verwerkte of Niet-Bereide/Onverwerkte Eucalyptusbomen.</t>
  </si>
  <si>
    <t>10003008 - Voertuig Tracking Systemen - Omvat alle producten die kunnen worden beschreven/waargenomen als een elektronisch apparaat waarmee het voertuig kan worden gevolgd in het geval dat het wordt gestolen of kwijtraakt. Exclusief geoogste producten van Eucalyptusbomen en bijproducten zoals Bereide/Verwerkte of Niet-Bereide/Onverwerkte Eucalyptusbomen.</t>
  </si>
  <si>
    <t>10005234 - Motorvoertuigen - Antivries-/Koelmiddelen - Omvat alle producten die kunnen worden beschreven/waargenomen als een vloeibaar preparaat dat aan het water van een voertuig wordt toegevoegd om het vriespunt te verlagen of het kookpunt te verhogen. Exclusief geoogste producten van Eucalyptusbomen en bijproducten zoals Bereide/Verwerkte of Niet-Bereide/Onverwerkte Eucalyptusbomen.</t>
  </si>
  <si>
    <t>10003050 - Achterlichtarmaturen - Omvat alle producten die kunnen worden beschreven/waargenomen als een achterlichtset, compleet met de behuizing, lenzen en lampen. Exclusief geoogste producten van Eucalyptusbomen en bijproducten zoals Bereide/Verwerkte of Niet-Bereide/Onverwerkte Eucalyptusbomen.</t>
  </si>
  <si>
    <t>10003049 - Koplamparmaturen - Omvat alle producten die kunnen worden beschreven/waargenomen als een koplampunit, compleet met de behuizing, lenzen en lampen. Exclusief geoogste producten van Ginkgo Bilobaplanten en bijproducten zoals Bereide/Verwerkte of Niet-Bereide/Onverwerkte Ginkgo Bilobaplanten.</t>
  </si>
  <si>
    <t>10003052 - Overige Armaturen - Omvat alle producten die kunnen worden beschreven/waargenomen als een autoverlichtingsset, compleet met de behuizing, lenzen en lampen, speciaal ontworpen voor gebruik in de auto, waarbij de gebruiker van het schema de producten niet kan classificeren in bestaande bricks binnen het schema. Exclusief geoogste producten van Ginkgo Bilobaplanten en bijproducten zoals Bereide/Verwerkte of Niet-Bereide/Onverwerkte Ginkgo Bilobaplanten.</t>
  </si>
  <si>
    <t>10003115 - Motorvoertuigen - Artikelen voor Olieverversing - Assortimenten - Omvat alle producten die kunnen worden beschreven/waargenomen als twee of meer afzonderlijke producten, speciaal ontworpen om te helpen bij het verversen van autovloeistoffen, samen verkocht, die bestaan ​​binnen het schema dat tot verschillende bricks behoort maar tot dezelfde klasse behoort, dat wil zeggen twee of meer producten in dezelfde verpakking die bricks kruisen binnen de klasse Vloeistofvervanging. Artikelen die gratis worden ontvangen bij aankopen, moeten worden verwijderd uit het besluitvormingsproces voor classificatie. Exclusief geoogste producten van Ginkgo Bilobaplanten en bijproducten zoals Bereide/Verwerkte of Niet-Bereide/Onverwerkte Ginkgo Bilobaplanten.</t>
  </si>
  <si>
    <t>10003114 - Motorvoertuigen - Artikelen voor Olieverversing - Overig - Omvat alle producten die kunnen worden beschreven/waargenomen als een product, speciaal ontworpen om te worden gebruikt om te helpen bij het verversen van autovloeistoffen, waarbij de gebruiker van het schema de producten niet kan classificeren in bestaande bricks binnen het schema. Exclusief geoogste producten van Ginkgo Bilobaplanten en bijproducten zoals Bereide/Verwerkte of Niet-Bereide/Onverwerkte Ginkgo Bilobaplanten.</t>
  </si>
  <si>
    <t>10003113 - Motorvoertuigen - Oliematten - Omvat alle producten die kunnen worden beschreven/waargenomen als een mat, speciaal ontworpen om olievlekken te absorberen. Exclusief geoogste producten van Ginkgo Bilobaplanten en bijproducten zoals Bereide/Verwerkte of Niet-Bereide/Onverwerkte Ginkgo Bilobaplanten.</t>
  </si>
  <si>
    <t>10006379 - Brandstofinjectoren - Omvat alle producten die kunnen worden beschreven/waargenomen als een apparaat dat in de kop van een verbrandingsmotorcilinder is geplaatst en het brandstofmengsel ontsteekt door middel van een elektrische vonk. Exclusief geoogste producten van Ginkgo Bilobaplanten en bijproducten zoals Bereide/Verwerkte of Niet-Bereide/Onverwerkte Ginkgo Bilobaplanten.</t>
  </si>
  <si>
    <t>10006380 - Gloeispiralen - Omvat alle producten die kunnen worden beschreven/waargenomen als een verwarmingsapparaat dat wordt gebruikt om dieselmotoren te starten. Exclusief geoogste producten van Ginkgo Bilobaplanten en bijproducten zoals Bereide/Verwerkte of Niet-Bereide/Onverwerkte Ginkgo Bilobaplanten.</t>
  </si>
  <si>
    <t>10006381 - Gloeispiralen - Assortimenten - Omvat alle producten die kunnen worden beschreven/waargenomen als twee of meer afzonderlijke producten, specifiek ontworpen om te worden gebruikt als of met een gloeibougie, samen verkocht, die bestaan ​​binnen het schema dat behoort tot verschillende bricks maar tot dezelfde klasse, dat wil zeggen twee of meer producten in dezelfde verpakking die bricks kruisen binnen de gloeibougieklasse. Artikelen die gratis worden ontvangen bij aankopen, moeten worden verwijderd uit het classificatiebesluitvormingsproces. Exclusief geoogste producten van Ginkgo Bilobaplanten en bijproducten zoals Bereide/Verwerkte of Niet-Bereide/Onverwerkte Ginkgo Bilobaplanten.</t>
  </si>
  <si>
    <t>10003763 - Ontstekingsbougies - Omvat alle producten die kunnen worden beschreven/waargenomen als een apparaat dat in de kop van een verbrandingsmotorcilinder is geplaatst en het brandstofmengsel ontsteekt door middel van een elektrische vonk. Exclusief geoogste producten van Ginkgo Bilobaplanten en bijproducten zoals Bereide/Verwerkte of Niet-Bereide/Onverwerkte Ginkgo Bilobaplanten.</t>
  </si>
  <si>
    <t>10003019 - Ontstekingsbougies - Assortimenten - Omvat alle producten die kunnen worden beschreven/waargenomen als twee of meer afzonderlijke producten, specifiek ontworpen om te worden gebruikt als of met een bougie, samen verkocht, die bestaan ​​binnen het schema dat tot verschillende bricks behoort maar tot dezelfde klasse behoort, dat wil zeggen twee of meer producten in dezelfde verpakking die bricks kruisen binnen de Spark Plug-klasse. Artikelen die gratis worden ontvangen bij aankopen, moeten worden verwijderd uit het classificatiebesluitvormingsproces. Exclusief geoogste producten van Ginkgo Bilobaplanten en bijproducten zoals Bereide/Verwerkte of Niet-Bereide/Onverwerkte Ginkgo Bilobaplanten.</t>
  </si>
  <si>
    <t>10003018 - Ontstekingsbougies - Overig - Omvat alle producten die kunnen worden beschreven/waargenomen als een auto-bougie-apparaat of accessoire, waarbij de gebruiker van het schema de producten niet kan classificeren in bestaande bricks binnen het schema. Exclusief geoogste producten van Ginkgo Bilobaplanten en bijproducten zoals Bereide/Verwerkte of Niet-Bereide/Onverwerkte Ginkgo Bilobaplanten.</t>
  </si>
  <si>
    <t>10003056 - Motorvoertuigen - Accentverlichting - Omvat alle producten die kunnen worden beschreven/waargenomen als een losse functionele of decoratieve neonlichtset, vaak compleet met een ingebouwde transformator en een draadaansluiting, specifiek ontworpen om interieur- of exterieurdelen van de auto te accentueren, zoals bijvoorbeeld kentekenplaten. Exclusief geoogste producten van Ginkgo Bilobaplanten en bijproducten zoals Bereide/Verwerkte of Niet-Bereide/Onverwerkte Ginkgo Bilobaplanten.</t>
  </si>
  <si>
    <t>10003058 - Motorvoertuigen - Decoratieve Verlichting - Assortimenten - Omvat alle producten die kunnen worden beschreven/waargenomen als twee of meer decoratieve verlichtingsproducten voor auto's, samen verkocht, die bestaan ​​binnen het schema dat tot verschillende bricks behoort maar tot dezelfde klasse behoort, dat wil zeggen twee of meer producten in dezelfde verpakking die bricks kruisen binnen de decoratieve verlichtingsklasse voor auto's. Artikelen die gratis worden ontvangen bij aankopen, moeten worden verwijderd uit het classificatiebesluitvormingsproces. Exclusief geoogste producten van Ginkgo Bilobaplanten en bijproducten zoals Bereide/Verwerkte of Niet-Bereide/Onverwerkte Ginkgo Bilobaplanten.</t>
  </si>
  <si>
    <t>10003057 - Motorvoertuigen - Decoratieve Verlichting - Overig - Omvat alle producten die kunnen worden beschreven/waargenomen als een lamp, die specifiek is ontworpen om het uiterlijk van een auto te verbeteren, waarbij de gebruiker van het schema de producten niet kan classificeren in bestaande bricks binnen het schema. Exclusief geoogste producten van Ginkgo Bilobaplanten en bijproducten zoals Bereide/Verwerkte of Niet-Bereide/Onverwerkte Ginkgo Bilobaplanten.</t>
  </si>
  <si>
    <t>10003055 - Motorvoertuigen - Stroboscoopverlichting - Omvat alle producten die kunnen worden beschreven/waargenomen als een flitslamp voor auto's die korte lichtpulsen met hoge intensiteit produceert door elektrische ontlading in een gas. Exclusief geoogste producten van Ginkgo Bilobaplanten en bijproducten zoals Bereide/Verwerkte of Niet-Bereide/Onverwerkte Ginkgo Bilobaplanten.</t>
  </si>
  <si>
    <t>10003054 - Verlichting Onderkant Wagen - Omvat alle producten die kunnen worden beschreven/waargenomen als een onder-auto-verlichtingsset, vaak compleet met een in de auto gemonteerde digitale besturing. Exclusief geoogste producten van Ginkgo Bilobaplanten en bijproducten zoals Bereide/Verwerkte of Niet-Bereide/Onverwerkte Ginkgo Bilobaplanten.</t>
  </si>
  <si>
    <t>10006328 - Luchtfilter Reiniger - Omvat alle producten die kunnen worden beschreven/waargenomen als een preparaat dat specifiek is ontworpen om het lucht-/stoffilter te reinigen. Omvat met name chemicaliën die zijn ontworpen om lucht-/stoffilters te reinigen. Exclusief geoogste producten van Ginkgo Bilobaplanten en bijproducten zoals Bereide/Verwerkte of Niet-Bereide/Onverwerkte Ginkgo Bilobaplanten.</t>
  </si>
  <si>
    <t>10003026 - Motorvoertuigen - Filteraccessoires - Omvat alle producten die kunnen worden beschreven/waargenomen als een apparaat, gebruikt in combinatie met elk type autofilter om de prestaties ervan te verbeteren. Exclusief geoogste producten van Guaiacbomen en bijproducten zoals Bereide/Verwerkte of Niet-Bereide/Onverwerkte Guaiacbomen.</t>
  </si>
  <si>
    <t>10003028 - Motorvoertuigen - Filterkits/Accessoires - Omvat alle producten die kunnen worden beschreven/waargenomen als een set apparaten die worden gebruikt als of in combinatie met een filter. Een kit kan een filter en verschillende accessoires bevatten. Exclusief geoogste producten van Guaiacbomen en bijproducten zoals Bereide/Verwerkte of Niet-Bereide/Onverwerkte Guaiacbomen.</t>
  </si>
  <si>
    <t>10003030 - Motorvoertuigen - Filters - Assortimenten - Omvat alle producten die kunnen worden beschreven/waargenomen als twee of meer afzonderlijke producten, specifiek ontworpen om te worden gebruikt als of in combinatie met elk type autofilter, samen verkocht, die bestaan ​​binnen het schema dat behoort tot verschillende bricks maar tot dezelfde klasse, dat wil zeggen twee of meer producten die zijn opgenomen in hetzelfde pakket die bricks kruisen binnen de klasse Autofilters. Artikelen die gratis worden ontvangen bij aankopen, moeten worden verwijderd uit het classificatiebesluitvormingsproces. Exclusief geoogste producten van Guaiacbomen en bijproducten zoals Bereide/Verwerkte of Niet-Bereide/Onverwerkte Guaiacbomen.</t>
  </si>
  <si>
    <t>10003029 - Motorvoertuigen - Filters - Overig - Omvat alle producten die kunnen worden beschreven/waargenomen als een product, specifiek ontworpen om te worden gebruikt in een auto-onderdeel om onzuiverheden uit lucht en vloeistof te verwijderen, waarbij de gebruiker van het schema de producten niet kan classificeren in bestaande bricks binnen het schema. Exclusief geoogste producten van Guaiacbomen en bijproducten zoals Bereide/Verwerkte of Niet-Bereide/Onverwerkte Guaiacbomen.</t>
  </si>
  <si>
    <t>10003022 - Motorvoertuigen - Luchtfilters - Omvat alle producten die kunnen worden beschreven/waargenomen als een apparaat, dat een materiaal bevat, om onzuiverheden uit de lucht te halen. Exclusief geoogste producten van Guaiacbomen en bijproducten zoals Bereide/Verwerkte of Niet-Bereide/Onverwerkte Guaiacbomen.</t>
  </si>
  <si>
    <t>10003024 - Motorvoertuigen - Transmissiefilters - Omvat alle producten die kunnen worden beschreven/waargenomen als een apparaat, dat een materiaal bevat, dat onzuiverheden uit transmissievloeistof haalt. Exclusief geoogste producten van Guaiacbomen en bijproducten zoals Bereide/Verwerkte of Niet-Bereide/Onverwerkte Guaiacbomen.</t>
  </si>
  <si>
    <t>10003762 - Motorvoertuigen - vloeistoffilters - Omvat alle producten die kunnen worden beschreven/waargenomen als een apparaat dat een dergelijk materiaal bevat, dat wordt gebruikt om onzuiverheden uit autovloeistoffen te halen. Dit omvat waterfilters die in auto's worden gebruikt. Exclusief geoogste producten van Guaiacbomen en bijproducten zoals Bereide/Verwerkte of Niet-Bereide/Onverwerkte Guaiacbomen.</t>
  </si>
  <si>
    <t>10006329 - Uitlaatfilter Reiniger - Omvat alle producten die kunnen worden beschreven/waargenomen als een preparaat dat specifiek is ontworpen om het uitlaatfilter of de katalysator te reinigen. Omvat specifiek chemicaliën die zijn ontworpen om uitlaatfilters te reinigen, bijvoorbeeld door toevoeging aan de brandstoftank. Exclusief geoogste producten van Guaiacbomen en bijproducten zoals Bereide/Verwerkte of Niet-Bereide/Onverwerkte Guaiacbomen.</t>
  </si>
  <si>
    <t>10003037 - Motorvoertuigen - Achteruitrijdlichten - Omvat alle producten die kunnen worden beschreven/waargenomen als een paar lampen, die bij bediening aangeven dat de transmissie van het voertuig in de achteruitversnelling is gezet, en iedereen achter het voertuig waarschuwen dat het achteruit rijdt of op het punt staat dit te doen. Exclusief geoogste producten van Guaiacbomen en bijproducten zoals Bereide/Verwerkte of Niet-Bereide/Onverwerkte Guaiacbomen.</t>
  </si>
  <si>
    <t>10003031 - Motorvoertuigen - Koplampen - Omvat alle producten die kunnen worden beschreven/waargenomen als een paar witte of gele lampen die aan de voorkant van het voertuig zijn geplaatst, ontworpen om de naderende weg te verlichten en het voertuig beter zichtbaar te maken. Exclusief geoogste producten van Guaiacbomen en bijproducten zoals Bereide/Verwerkte of Niet-Bereide/Onverwerkte Guaiacbomen.</t>
  </si>
  <si>
    <t>10003048 - Motorvoertuigen - Lichten/Lampjes - Assortimenten - Omvat alle producten die kunnen worden beschreven/waargenomen als twee of meer lampen of lampjes, specifiek ontworpen voor gebruik in de auto, samen verkocht, die bestaan ​​binnen het schema dat tot verschillende bricks behoort maar tot dezelfde klasse, dat wil zeggen twee of meer producten in hetzelfde pakket die bricks kruisen binnen de klasse Autolampen. Artikelen die gratis worden ontvangen bij aankopen, moeten worden verwijderd uit het classificatiebesluitvormingsproces. Exclusief geoogste producten van Guaiacbomen en bijproducten zoals Bereide/Verwerkte of Niet-Bereide/Onverwerkte Guaiacbomen.</t>
  </si>
  <si>
    <t>10003047 - Motorvoertuigen - Lichten/Lampjes - Overig - Omvat alle producten die kunnen worden beschreven/waargenomen als een lamp/lampje, specifiek ontworpen voor gebruik in de auto, waarbij de gebruiker van het schema de producten niet kan classificeren in bestaande bricks binnen het schema. Exclusief geoogste producten van Guaiacbomen en bijproducten zoals Bereide/Verwerkte of Niet-Bereide/Onverwerkte Guaiacbomen.</t>
  </si>
  <si>
    <t>10003041 - Motorvoertuigen - Markeerlichten - Omvat alle producten die kunnen worden beschreven/waargenomen als lampen, die, wanneer ze branden, worden gebruikt om de positie en grootte van het voertuig aan te geven aan de andere bestuurders. Exclusief geoogste producten van Guaiacbomen en bijproducten zoals Bereide/Verwerkte of Niet-Bereide/Onverwerkte Guaiacbomen.</t>
  </si>
  <si>
    <t>10003036 - Motorvoertuigen - Mistlampen - Omvat alle producten die kunnen worden beschreven/waargenomen als een verlichtingsapparaat dat wordt gebruikt om verlichting voor en/of achter het voertuig te bieden die het zicht verbetert bij mist, regen, sneeuw of stof. Exclusief geoogste producten van Guaiacbomen en bijproducten zoals Bereide/Verwerkte of Niet-Bereide/Onverwerkte Guaiacbomen.</t>
  </si>
  <si>
    <t>10002830 - Motorvoertuigen - Noodverlichting/Waarschuwingslichten - Omvat alle producten die kunnen worden beschreven/waargenomen als een knipperend licht dat wordt gebruikt als waarschuwingssignaal bij autoschade. Exclusief geoogste producten van Guaiacbomen en bijproducten zoals Bereide/Verwerkte of Niet-Bereide/Onverwerkte Guaiacbomen.</t>
  </si>
  <si>
    <t>10003046 - Motorvoertuigen - Reflectoren - Omvat alle producten die kunnen worden beschreven/waargenomen als een glanzend oppervlak dat helpt de lichtbundel te versterken en wordt gebruikt om de veiligheid en zichtbaarheid van de auto te vergroten. Exclusief geoogste producten van Guaiacbomen en bijproducten zoals Bereide/Verwerkte of Niet-Bereide/Onverwerkte Guaiacbomen.</t>
  </si>
  <si>
    <t>10003034 - Motorvoertuigen - Reservelampen - Omvat alle producten die kunnen worden beschreven/waargenomen als een lamp die speciaal is ontworpen om te worden gebruikt als vervanging voor elk type autoverlichting. Exclusief geoogste producten van Guaiacbomen en bijproducten zoals Bereide/Verwerkte of Niet-Bereide/Onverwerkte Guaiacbomen.</t>
  </si>
  <si>
    <t>10003045 - Motorvoertuigen - Reservelenzen - Omvat alle producten die kunnen worden beschreven/waargenomen als een lens die speciaal is ontworpen om te worden gebruikt als vervanging voor elk type autoverlichting. Exclusief geoogste producten van Guldenroedeplanten en bijproducten zoals Bereide/Verwerkte of Niet-Bereide/Onverwerkte Guldenroedeplanten.</t>
  </si>
  <si>
    <t>10003038 - Motorvoertuigen - Rijlichten - Omvat alle producten die kunnen worden beschreven/waargenomen als de belangrijkste voor- en achterlichten van een voertuig, die de zichtbaarheid verbeteren bij het rijden bij weinig licht of 's nachts. Exclusief geoogste producten van Guldenroedeplanten en bijproducten zoals Bereide/Verwerkte of Niet-Bereide/Onverwerkte Guldenroedeplanten.</t>
  </si>
  <si>
    <t>10003759 - Motorvoertuigen - Zoeklichten - Omvat alle producten die kunnen worden beschreven/waargenomen als een licht met reflectoren voor het projecteren van een krachtige lichtbundel van ongeveer parallelle stralen in een bepaalde richting. Exclusief geoogste producten van Guldenroedeplanten en bijproducten zoals Bereide/Verwerkte of Niet-Bereide/Onverwerkte Guldenroedeplanten.</t>
  </si>
  <si>
    <t>10003044 - Rem-/Knipperlichten - Omvat alle producten die kunnen worden beschreven/waargenomen als een licht dat zich aan de achterkant van de auto bevindt. Het geeft meestal rood licht af wanneer de rem wordt ingedrukt, waardoor het voertuig achterin wordt gewaarschuwd dat de auto zal stoppen. Exclusief geoogste producten van Guldenroedeplanten en bijproducten zoals Bereide/Verwerkte of Niet-Bereide/Onverwerkte Guldenroedeplanten.</t>
  </si>
  <si>
    <t>10003042 - Zwaailichten met Sirene - Omvat alle producten die kunnen worden beschreven/waargenomen als een elektrische autoclaxon met lichteffecten. Exclusief geoogste producten van Guldenroedeplanten en bijproducten zoals Bereide/Verwerkte of Niet-Bereide/Onverwerkte Guldenroedeplanten.</t>
  </si>
  <si>
    <t>10003074 - Motorvoertuigen - Contactdozen/Oogjes - Omvat alle producten die kunnen worden beschreven/waargenomen als een apparaat in een muur dat is ontworpen om in een sigarettenaansteker van een auto te worden geplaatst om elektrische apparatuur op de voeding aan te sluiten. Exclusief geoogste producten van Guldenroedeplanten en bijproducten zoals Bereide/Verwerkte of Niet-Bereide/Onverwerkte Guldenroedeplanten.</t>
  </si>
  <si>
    <t>10003083 - Motorvoertuigen - Elektrisch - Assortimenten - Omvat alle producten die kunnen worden beschreven/waargenomen als twee of meer elektrische apparaten, specifiek ontworpen voor gebruik in de auto, samen verkocht, die bestaan ​​binnen het schema dat tot verschillende bricks behoort, maar tot dezelfde klasse behoort, dat wil zeggen twee of meer producten in dezelfde verpakking die bricks kruisen binnen de elektrische klasse. Artikelen die gratis worden ontvangen bij aankopen, moeten worden verwijderd uit het classificatiebesluitvormingsproces. Exclusief geoogste producten van Guldenroedeplanten en bijproducten zoals Bereide/Verwerkte of Niet-Bereide/Onverwerkte Guldenroedeplanten.</t>
  </si>
  <si>
    <t>10005131 - Motorvoertuigen - Elektrisch - Onderdelen/Accessoires - Omvat alle producten die kunnen worden beschreven/waargenomen als vervangende onderdelen of accessoires voor elektrische autoproducten. Omvat producten zoals zekeringblokken en zekeringhouders. Exclusief geoogste producten van Guldenroedeplanten en bijproducten zoals Bereide/Verwerkte of Niet-Bereide/Onverwerkte Guldenroedeplanten.</t>
  </si>
  <si>
    <t>10003084 - Motorvoertuigen - Elektrisch - Overig - Omvat alle producten die kunnen worden beschreven/waargenomen als een elektrisch apparaat, specifiek ontworpen voor gebruik in de auto, waarbij de gebruiker van het schema de producten in bestaande bricks binnen het schema niet kan classificeren. Exclusief geoogste producten van Guldenroedeplanten en bijproducten zoals Bereide/Verwerkte of Niet-Bereide/Onverwerkte Guldenroedeplanten.</t>
  </si>
  <si>
    <t>10003080 - Motorvoertuigen - Flexibele Buis/Draadkabel - Omvat alle producten die kunnen worden beschreven/waargenomen als buizen of weefgetouw dat is ontworpen om in een auto te worden geïnstalleerd om meerdere verwarde draden en kabels in één nette kabelbundel te organiseren. Exclusief geoogste producten van Guldenroedeplanten en bijproducten zoals Bereide/Verwerkte of Niet-Bereide/Onverwerkte Guldenroedeplanten.</t>
  </si>
  <si>
    <t>10006846 - Motorvoertuigen - Instrumenten en Meetsystemen - Omvat alle producten die kunnen worden beschreven/waargenomen als auto-instrumentsystemen of meetsystemen. Exclusief geoogste producten van Guldenroedeplanten en bijproducten zoals Bereide/Verwerkte of Niet-Bereide/Onverwerkte Guldenroedeplanten.</t>
  </si>
  <si>
    <t>10005132 - Motorvoertuigen - Schakelaars - Omvat alle producten die kunnen worden beschreven/waargenomen als een auto-apparaat dat wordt gebruikt om een ​​elektrisch circuit te verbreken of te openen of om stroom van de ene geleider naar de andere om te leiden. Omvat producten zoals scheiders en relais van verschillende typen die zijn ontworpen voor alle soorten auto's. Exclusief geoogste producten van Guldenroedeplanten en bijproducten zoals Bereide/Verwerkte of Niet-Bereide/Onverwerkte Guldenroedeplanten.</t>
  </si>
  <si>
    <t>10003081 - Motorvoertuigen - Sigarettenaanstekers/Adapters - Omvat alle producten die kunnen worden beschreven/waargenomen als een elektrisch apparaat om een ​​sigaret aan te steken. De producten omvatten ook een eenheid om andere apparaten aan te sluiten op de sigarettenaansteker van de auto. Exclusief geoogste producten van Guldenroedeplanten en bijproducten zoals Bereide/Verwerkte of Niet-Bereide/Onverwerkte Guldenroedeplanten.</t>
  </si>
  <si>
    <t>10003758 - Motorvoertuigen - Toeters/Claxons - Omvat alle producten die kunnen worden beschreven/waargenomen als een auto-apparaat om een ​​hard geluid te maken als waarschuwing of signaal. Exclusief geoogste producten van Guldenroedeplanten en bijproducten zoals Bereide/Verwerkte of Niet-Bereide/Onverwerkte Guldenroedeplanten.</t>
  </si>
  <si>
    <t>10003067 - Motorvoertuigen - Zekeringen - Omvat alle producten die kunnen worden beschreven/waargenomen als een elektrisch apparaat dat de stroom van een elektrische stroom kan onderbreken wanneer het overbelast is. Exclusief geoogste producten van Guldenroedeplanten en bijproducten zoals Bereide/Verwerkte of Niet-Bereide/Onverwerkte Guldenroedeplanten.</t>
  </si>
  <si>
    <t>10003095 - Motorvoertuigen - Aftappluggen - Omvat alle producten die kunnen worden beschreven/waargenomen als een auto-apparaat, specifiek ontworpen als een verwijderbare plug die olie in de auto vast houd maar ook gebruikt wordt bij het aftappen van olie. Exclusief geoogste producten van Guldenroedeplanten en bijproducten zoals Bereide/Verwerkte of Niet-Bereide/Onverwerkte Guldenroedeplanten.</t>
  </si>
  <si>
    <t>10003092 - Motorvoertuigen - Oliefiltersleutels - Omvat alle producten die kunnen worden beschreven/waargenomen als een metalen ring met een handvat dat specifiek is ontworpen om op een oliefilter te passen. Exclusief geoogste producten van Guldenroedeplanten en bijproducten zoals Bereide/Verwerkte of Niet-Bereide/Onverwerkte Guldenroedeplanten.</t>
  </si>
  <si>
    <t>10003106 - Motorvoertuigen - Olieleidingen/Accessoires - Assortimenten - Omvat alle producten die kunnen worden beschreven/waargenomen als twee of meer afzonderlijke producten, specifiek ontworpen om het beheer van autovloeistoffen te ondersteunen, samen verkocht, die bestaan ​​binnen het schema dat tot verschillende bricks behoort, maar tot dezelfde klasse behoort, dat wil zeggen twee of meer producten in dezelfde verpakking die bricks kruisen binnen de klasse Vloeistofmanagement Accessoires. Artikelen die gratis worden ontvangen bij aankopen, moeten worden verwijderd uit het classificatiebesluitvormingsproces. Exclusief geoogste producten van Hokjespeulplanten en bijproducten zoals Bereide/Verwerkte of Niet-Bereide/Onverwerkte Hokjespeulplanten.</t>
  </si>
  <si>
    <t>10003105 - Motorvoertuigen - Olieleidingen/Accessoires - Overig - Omvat alle producten die kunnen worden beschreven/waargenomen als een product, specifiek ontworpen om te worden gebruikt om procedures voor vloeistofbeheer te ondersteunen, waarbij de gebruiker van het schema de producten niet kan classificeren in bestaande bricks binnen het schema. Exclusief geoogste producten van Hokjespeulplanten en bijproducten zoals Bereide/Verwerkte of Niet-Bereide/Onverwerkte Hokjespeulplanten.</t>
  </si>
  <si>
    <t>10003099 - Motorvoertuigen - Oliemengers - Omvat alle producten die kunnen worden beschreven/waargenomen als een apparaat, specifiek ontworpen om vloeistoffen met een hoge viscositeit te roeren. Exclusief geoogste producten van Hokjespeulplanten en bijproducten zoals Bereide/Verwerkte of Niet-Bereide/Onverwerkte Hokjespeulplanten.</t>
  </si>
  <si>
    <t>10003097 - Olieverversing Kits/Accessoires - Omvat alle producten die kunnen worden beschreven/waargenomen als een set apparaten die worden gebruikt als of in combinatie met een vloeistofwisselapparaat. Een kit kan verschillende vloeistofwisselapparaten en accessoires bevatten. Exclusief geoogste producten van Hokjespeulplanten en bijproducten zoals Bereide/Verwerkte of Niet-Bereide/Onverwerkte Hokjespeulplanten.</t>
  </si>
  <si>
    <t>10006388 - Andere Onderdelen voor Remsystemen - Omvat alle producten die kunnen worden beschreven/waargenomen als onderdeel van het remsysteem, zoals commandocilinder, verbindingen, connectoren/adapterkabels, remplaat die specifiek is ontworpen voor remmen. Exclusief geoogste producten van Hokjespeulplanten en bijproducten zoals Bereide/Verwerkte of Niet-Bereide/Onverwerkte Hokjespeulplanten.</t>
  </si>
  <si>
    <t>10006384 - Remblok/Remvoering - Omvat alle producten die kunnen worden beschreven/waargenomen als een onderdeel van een schijfrem, meer specifiek het onderdeel dat in contact komt met het oppervlak van de remschijf, ontworpen om bijvoorbeeld te worden gebruikt om een ​​auto te vertragen of te stoppen met het remsysteem. Exclusief geoogste producten van Hokjespeulplanten en bijproducten zoals Bereide/Verwerkte of Niet-Bereide/Onverwerkte Hokjespeulplanten.</t>
  </si>
  <si>
    <t>10006385 - Remschijf - Omvat alle producten die kunnen worden beschreven/waargenomen als een onderdeel van een schijfrem, meer specifiek het onderdeel waartegen de remblokken worden aangebracht, ontworpen om bijvoorbeeld te worden gebruikt om een ​​auto te vertragen of te stoppen met het remsysteem. Exclusief geoogste producten van Hokjespeulplanten en bijproducten zoals Bereide/Verwerkte of Niet-Bereide/Onverwerkte Hokjespeulplanten.</t>
  </si>
  <si>
    <t>10006386 - Remschijfhuis - Omvat alle producten die kunnen worden beschreven/waargenomen als een onderdeel van een schijfrem, dat de remblokken/voeringen huisvest. Meestal is het gemaakt van aluminium of verchroomd staal. Exclusief geoogste producten van Hokjespeulplanten en bijproducten zoals Bereide/Verwerkte of Niet-Bereide/Onverwerkte Hokjespeulplanten.</t>
  </si>
  <si>
    <t>10006387 - Remschijfset - Omvat alle producten die kunnen worden beschreven/waargenomen als trommelremset, inclusief remschoen en voeringen, mechanismen, cilinders, veren, samen verkocht. Artikelen die gratis worden ontvangen bij aankopen, moeten worden verwijderd uit het classificatiebesluitvormingsproces. Exclusief geoogste producten van Hokjespeulplanten en bijproducten zoals Bereide/Verwerkte of Niet-Bereide/Onverwerkte Hokjespeulplanten.</t>
  </si>
  <si>
    <t>10006389 - Remtrommel/Remtrommel Onderdeel - Omvat alle producten die kunnen worden beschreven/waargenomen als onderdeel van een remtrommel of een complete remtrommel. Exclusief geoogste producten van Hokjespeulplanten en bijproducten zoals Bereide/Verwerkte of Niet-Bereide/Onverwerkte Hokjespeulplanten.</t>
  </si>
  <si>
    <t>10003764 - Motorvoertuigen - Ruitenwisservloeistof - Omvat alle producten die kunnen worden beschreven/waargenomen als een preparaat, speciaal ontworpen om autoruiten schoon te maken. Exclusief geoogste producten van Hokjespeulplanten en bijproducten zoals Bereide/Verwerkte of Niet-Bereide/Onverwerkte Hokjespeulplanten.</t>
  </si>
  <si>
    <t>10003142 - Motorvoertuigen - Ruitenwisserarmen - Omvat alle producten die kunnen worden beschreven/waargenomen als een metalen staaf die aan één kant scharniert en tegen de voorruit leunt, bedoeld om een ​​wisserframe vast te houden. Exclusief geoogste producten van Hokjespeulplanten en bijproducten zoals Bereide/Verwerkte of Niet-Bereide/Onverwerkte Hokjespeulplanten.</t>
  </si>
  <si>
    <t>10003143 - Motorvoertuigen - Ruitenwisserbuizen - Omvat alle producten die kunnen worden beschreven/waargenomen als een plastic of rubberen hoes die wordt gebruikt om het uiterlijk van de wisserarmen te verbeteren en deze te beschermen tegen roest. Exclusief geoogste producten van Hokjespeulplanten en bijproducten zoals Bereide/Verwerkte of Niet-Bereide/Onverwerkte Hokjespeulplanten.</t>
  </si>
  <si>
    <t>10003012 - Reserve Ruitenwisserbladen - Omvat alle producten die kunnen worden beschreven/waargenomen als een navulling voor een wisserblad bestaande uit een strook materiaal die direct in contact staat met de voorruit van een voertuig en is bevestigd aan het wisserframe. Exclusief geoogste producten van Hokjespeulplanten en bijproducten zoals Bereide/Verwerkte of Niet-Bereide/Onverwerkte Hokjespeulplanten.</t>
  </si>
  <si>
    <t>10003011 - Ruitenwisserbladen - Omvat alle producten die kunnen worden beschreven/waargenomen als een compleet wisserblad bestaande uit een frame, het rubber en een adapter om dit op zijn plaats te bevestigen en die doorgaans bedoeld zijn om water van de voorruit van een auto te verwijderen. Exclusief geoogste producten van Hokjespeulplanten en bijproducten zoals Bereide/Verwerkte of Niet-Bereide/Onverwerkte Hokjespeulplanten.</t>
  </si>
  <si>
    <t>10003149 - Ruitenwisserbuizen/-slangen - Omvat alle producten die kunnen worden beschreven/waargenomen als een buis, gemonteerd op de motorkap/motorkap die wordt gebruikt om de waterstroom die door een pomp wordt geleverd, aan te sluiten op de voorruit. Exclusief geoogste producten van Hokjespeulplanten en bijproducten zoals Bereide/Verwerkte of Niet-Bereide/Onverwerkte Hokjespeulplanten.</t>
  </si>
  <si>
    <t>10003839 - Ruitenwisserkappen - Omvat alle producten die kunnen worden beschreven/waargenomen als een plastic of glasvezelkap die wordt gebruikt om het fabrieksrooster tussen het product en de voorruit te vervangen om het uiterlijk ervan te verbeteren. De producten omvatten producten die ruitenwissers verbergen en beschermen. Exclusief geoogste producten van Hokjespeulplanten en bijproducten zoals Bereide/Verwerkte of Niet-Bereide/Onverwerkte Hokjespeulplanten.</t>
  </si>
  <si>
    <t>10003146 - Ruitenwissermondstukken - Omvat alle producten die kunnen worden beschreven/waargenomen als een apparaat, gemonteerd op de motorkap/motorkap dat wordt gebruikt om de waterstroom die van een tank naar de voorruit wordt geleverd, te regelen. Exclusief geoogste producten van Ijzerhardplanten en bijproducten zoals Bereide/Verwerkte of Niet-Bereide/Onverwerkte Ijzerhardplanten.</t>
  </si>
  <si>
    <t>10003144 - Ruitenwissermotors - Omvat alle producten die kunnen worden beschreven/waargenomen als een elektromotor die wordt gebruikt om ruitenwissers aan te drijven via een reeks mechanische componenten, doorgaans twee 4-stangenverbindingen in serie of parallel. Exclusief geoogste producten van Ijzerhardplanten en bijproducten zoals Bereide/Verwerkte of Niet-Bereide/Onverwerkte Ijzerhardplanten.</t>
  </si>
  <si>
    <t>10003145 - Ruitenwissermotors (Motorkernen) - Omvat alle producten die kunnen worden beschreven/waargenomen als een paar statorspoelen die zijn gewikkeld op een zachte ijzeren kern die is bevestigd aan de behuizing van de motor om een ​​magnetisch veld in een elektromotor te produceren en te concentreren. Exclusief geoogste producten van Ijzerhardplanten en bijproducten zoals Bereide/Verwerkte of Niet-Bereide/Onverwerkte Ijzerhardplanten.</t>
  </si>
  <si>
    <t>10003151 - Ruitenwisseronderdelen - Assortimenten - Omvat alle producten die kunnen worden beschreven/waargenomen als twee of meer afzonderlijke producten, specifiek ontworpen om te worden gebruikt als of met autowissers, samen verkocht, die bestaan ​​binnen het schema dat behoort tot verschillende bricks maar tot dezelfde klasse, dat wil zeggen twee of meer producten in dezelfde verpakking die bricks kruisen binnen de klasse Wisser componenten. Artikelen die gratis worden ontvangen bij aankopen, moeten worden verwijderd uit het classificatiebesluitvormingsproces. Exclusief geoogste producten van Ijzerhardplanten en bijproducten zoals Bereide/Verwerkte of Niet-Bereide/Onverwerkte Ijzerhardplanten.</t>
  </si>
  <si>
    <t>10003150 - Ruitenwisseronderdelen - Overig - Omvat alle producten die kunnen worden beschreven/waargenomen als een autowissercomponent, waarbij de gebruiker van het schema de producten niet kan classificeren in bestaande bricks binnen het schema. Exclusief geoogste producten van Ijzerhardplanten en bijproducten zoals Bereide/Verwerkte of Niet-Bereide/Onverwerkte Ijzerhardplanten.</t>
  </si>
  <si>
    <t>10003147 - Ruitenwisserpompen - Omvat alle producten die kunnen worden beschreven/waargenomen als een apparaat dat wordt gebruikt voor het leveren van water en reinigingsmiddel vanuit een tank naar de voorruit via kleine sproeiers, gemonteerd op de motorkap. Exclusief geoogste producten van Ijzerhardplanten en bijproducten zoals Bereide/Verwerkte of Niet-Bereide/Onverwerkte Ijzerhardplanten.</t>
  </si>
  <si>
    <t>10003014 - Ruitenwissers/Ruitenwisseronderdelen - Assortimenten - Omvat alle producten die kunnen worden beschreven/waargenomen als twee of meer afzonderlijke accessoires, specifiek ontworpen voor autoruitenwissers, samen verkocht, die bestaan ​​binnen het schema dat tot verschillende bricks behoort maar tot dezelfde klasse behoort, dat wil zeggen twee of meer producten in dezelfde verpakking die bricks kruisen binnen de klasse Autoruitenwissers/Wisseraccessoires. Artikelen die gratis worden ontvangen bij aankopen, moeten worden verwijderd uit het classificatiebesluitvormingsproces. Exclusief geoogste producten van Ijzerhardplanten en bijproducten zoals Bereide/Verwerkte of Niet-Bereide/Onverwerkte Ijzerhardplanten.</t>
  </si>
  <si>
    <t>10003013 - Ruitenwissers/Ruitenwisseronderdelen - Overig - Omvat alle producten die kunnen worden beschreven/waargenomen als een accessoire, specifiek ontworpen voor autoruitenwissers, waarbij de gebruiker van het schema de producten niet kan classificeren in bestaande bricks binnen het schema. Exclusief geoogste producten van Ijzerhardplanten en bijproducten zoals Bereide/Verwerkte of Niet-Bereide/Onverwerkte Ijzerhardplanten.</t>
  </si>
  <si>
    <t>10002967 - Accessoires voor Sleepvergrendeling - Omvat alle producten die kunnen worden beschreven/waargenomen als een apparaat, gebruikt om een ​​trekhaak of een koppeling te vergrendelen. Exclusief geoogste producten van Ijzerhardplanten en bijproducten zoals Bereide/Verwerkte of Niet-Bereide/Onverwerkte Ijzerhardplanten.</t>
  </si>
  <si>
    <t>10002970 - Motorvoertuigen - Caravanspiegels - Omvat alle producten die kunnen worden beschreven/waargenomen als een spiegel die specifiek is ontworpen voor extra zicht bij het slepen. De producten omvatten producten die over de bestaande autospiegel schuiven. Exclusief geoogste producten van Ijzerhardplanten en bijproducten zoals Bereide/Verwerkte of Niet-Bereide/Onverwerkte Ijzerhardplanten.</t>
  </si>
  <si>
    <t>10002972 - Motorvoertuigen - Kogelkoppen voor Aanhangwagenkoppeling - Omvat alle producten die kunnen worden beschreven/waargenomen als een rond apparaat, specifiek ontworpen voor het koppelen van de aanhanger voor veilig transport. Exclusief geoogste producten van Ijzerhardplanten en bijproducten zoals Bereide/Verwerkte of Niet-Bereide/Onverwerkte Ijzerhardplanten.</t>
  </si>
  <si>
    <t>10002973 - Motorvoertuigen - Opbouw op Trekstang/Kogelkop - Omvat alle producten die kunnen worden beschreven/waargenomen als een apparaat dat specifiek is ontworpen om de aanhanger op een vlakke ondergrond te slepen. Exclusief geoogste producten van Ijzerhardplanten en bijproducten zoals Bereide/Verwerkte of Niet-Bereide/Onverwerkte Ijzerhardplanten.</t>
  </si>
  <si>
    <t>10002965 - Motorvoertuigen - Sleepogen - Omvat alle producten die kunnen worden beschreven/waargenomen als een apparaat dat is bevestigd aan het frame van het voertuig en dat wordt gebruikt om een ​​bevestigingspunt voor draadhaken te bieden. Exclusief geoogste producten van Ijzerhardplanten en bijproducten zoals Bereide/Verwerkte of Niet-Bereide/Onverwerkte Ijzerhardplanten.</t>
  </si>
  <si>
    <t>10002964 - Motorvoertuigen - Sleeptouw/-beugel/-stang - Omvat alle producten die kunnen worden beschreven/waargenomen als een lijn, ketting of riem die is bevestigd aan de trekhaak van het voertuig en die wordt gebruikt om voertuigen te slepen. Exclusief geoogste producten van Ijzerhardplanten en bijproducten zoals Bereide/Verwerkte of Niet-Bereide/Onverwerkte Ijzerhardplanten.</t>
  </si>
  <si>
    <t>10002969 - Motorvoertuigen - Trekhaak Treeplanken - Omvat alle producten die kunnen worden beschreven/waargenomen als een paneel of een buis, bevestigd aan de trekhaakontvanger met een plastic opstapje. Exclusief geoogste producten van Ijzerhardplanten en bijproducten zoals Bereide/Verwerkte of Niet-Bereide/Onverwerkte Ijzerhardplanten.</t>
  </si>
  <si>
    <t>10002962 - Motorvoertuigen - Trekhaakadapters - Omvat alle producten die kunnen worden beschreven/waargenomen als een apparaat dat wordt gebruikt om een ​​trekhaakontvanger om te bouwen voor op de trekhaak gemonteerde accessoires, fietsendrager of andere bagagedragers. Exclusief geoogste producten van Ijzerhardplanten en bijproducten zoals Bereide/Verwerkte of Niet-Bereide/Onverwerkte Ijzerhardplanten.</t>
  </si>
  <si>
    <t>10002968 - Motorvoertuigen - Trekhaakbeschermers - Omvat alle producten die kunnen worden beschreven/waargenomen als een afdekking, bevestigd aan de trekhaakontvanger met een ingebouwde adapter om te beschermen tegen water en om het uiterlijk te verbeteren. Exclusief geoogste producten van Ijzerhardplanten en bijproducten zoals Bereide/Verwerkte of Niet-Bereide/Onverwerkte Ijzerhardplanten.</t>
  </si>
  <si>
    <t>10002960 - Motorvoertuigen - Trekhaakset - Omvat alle producten die kunnen worden beschreven/waargenomen als een set, compleet met de trekhaakontvanger, trekstang, trekhaakkogel en andere trek- en trekhaakhardware of accessoires. Exclusief geoogste producten van Jalapplanten en bijproducten zoals Bereide/Verwerkte of Niet-Bereide/Onverwerkte Jalapplanten.</t>
  </si>
  <si>
    <t>10002961 - Motorvoertuigen - Trekhaakuitbreidingen - Omvat alle producten die kunnen worden beschreven/waargenomen als een apparaat dat wordt gebruikt om de trekhaak te verlengen. De producten kunnen versterkte kragen bevatten voor extra stevigheid. Exclusief geoogste producten van Jalapplanten en bijproducten zoals Bereide/Verwerkte of Niet-Bereide/Onverwerkte Jalapplanten.</t>
  </si>
  <si>
    <t>10002963 - Motorvoertuigen - Trekhaakzekeringen - Omvat alle producten die kunnen worden beschreven/waargenomen als een apparaat dat wordt gebruikt om de kogelbevestiging aan de ontvanger te bevestigen. Exclusief geoogste producten van Jalapplanten en bijproducten zoals Bereide/Verwerkte of Niet-Bereide/Onverwerkte Jalapplanten.</t>
  </si>
  <si>
    <t>10002959 - Motorvoertuigen - Trekhaken - Omvat alle producten die kunnen worden beschreven/waargenomen als een apparaat dat wordt gebruikt om een ​​aanhanger aan een auto te bevestigen. Exclusief geoogste producten van Jalapplanten en bijproducten zoals Bereide/Verwerkte of Niet-Bereide/Onverwerkte Jalapplanten.</t>
  </si>
  <si>
    <t>10002966 - Motorvoertuigen - Trekstangen - Omvat alle producten die kunnen worden beschreven/waargenomen als een sleepconstructie die is verbonden met een oplegger, aanhangwagen of omvormer en die een oog of een gelijkwaardig apparaat bevat voor het koppelen met een trekhaak. De producten omvatten "vaste A-Frame" en "Inklapbare" trekstangen. Exclusief geoogste producten van Jalapplanten en bijproducten zoals Bereide/Verwerkte of Niet-Bereide/Onverwerkte Jalapplanten.</t>
  </si>
  <si>
    <t>10002971 - Motorvoertuigen - Veiligheidskettingen/-kabels voor Slepen - Omvat alle producten die kunnen worden beschreven/waargenomen als een ketting of een kabel, die wordt gebruikt om te voorkomen dat de aanhangwagen losraakt van het trekkende voertuig in geval van een defect aan de trekhaak, zoals een losgeraakte trekhaakkogel. Exclusief geoogste producten van Jalapplanten en bijproducten zoals Bereide/Verwerkte of Niet-Bereide/Onverwerkte Jalapplanten.</t>
  </si>
  <si>
    <t>10002977 - Sleepkabel/Trekhaak - Assortimenten - Omvat alle producten die kunnen worden beschreven/waargenomen als twee of meer afzonderlijke producten, specifiek ontworpen voor sleep- of trekhaken, samen verkocht, die bestaan ​​binnen het schema dat behoort tot verschillende bricks maar tot dezelfde klasse, dat wil zeggen twee of meer producten in dezelfde verpakking die bricks kruisen binnen de klasse Slepen/Trekken. Artikelen die gratis worden ontvangen bij aankopen, moeten worden verwijderd uit het classificatiebesluitvormingsproces. Exclusief geoogste producten van Jalapplanten en bijproducten zoals Bereide/Verwerkte of Niet-Bereide/Onverwerkte Jalapplanten.</t>
  </si>
  <si>
    <t>10002976 - Sleepkabel/Trekhaak - Overig - Omvat alle producten die kunnen worden beschreven/waargenomen als een product dat specifiek is ontworpen voor het trekken of bevestigen van een trekhaak, waarbij de gebruiker van het schema de producten niet kan classificeren in bestaande bricks binnen het schema. Exclusief geoogste producten van Jalapplanten en bijproducten zoals Bereide/Verwerkte of Niet-Bereide/Onverwerkte Jalapplanten.</t>
  </si>
  <si>
    <t>10002974 - Sleeponderdelen - Heavy Duty - Omvat alle producten die kunnen worden beschreven/waargenomen als een product, specifiek ontworpen volgens de wettelijke normen voor het trekken of koppelen van aanhangwagens boven een bepaalde norm in spanning en compressie. Exclusief geoogste producten van Jalapplanten en bijproducten zoals Bereide/Verwerkte of Niet-Bereide/Onverwerkte Jalapplanten.</t>
  </si>
  <si>
    <t>10002978 - Aanhangwagen - Aansluitstekker/-stekkerdoos - Omvat alle producten die kunnen worden beschreven/waargenomen als een elektrisch apparaat, specifiek ontworpen om losneembare elektrische verbindingen tussen motorvoertuigen en aanhangwagens te bieden. Exclusief geoogste producten van Jalapplanten en bijproducten zoals Bereide/Verwerkte of Niet-Bereide/Onverwerkte Jalapplanten.</t>
  </si>
  <si>
    <t>10002981 - Aansluitadapters/Convertors - Omvat alle producten die kunnen worden beschreven/waargenomen als een elektrisch apparaat, gebruikt wanneer het trekkende voertuig aparte draden heeft voor remlichten en richtingaanwijzers. De producten omvatten ook die welke worden gebruikt om de aanhangwagenconnector aan de achterkant van het voertuig aan te passen aan een sigarettenaanstekeraansluiting. Exclusief geoogste producten van Jalapplanten en bijproducten zoals Bereide/Verwerkte of Niet-Bereide/Onverwerkte Jalapplanten.</t>
  </si>
  <si>
    <t>10002982 - Kabelsets/Kabelbomen - Omvat alle producten die kunnen worden beschreven/waargenomen als een bedradingsset, compleet met de draden, converters en adapters, specifiek ontworpen voor het trekken. Exclusief geoogste producten van Jalapplanten en bijproducten zoals Bereide/Verwerkte of Niet-Bereide/Onverwerkte Jalapplanten.</t>
  </si>
  <si>
    <t>10002980 - Motoroptimalisatiemodule voor Aanhangers/Slepen - Omvat alle producten die kunnen worden beschreven/waargenomen als een elektrische module, specifiek ontworpen om de motor af te stemmen op maximaal vermogen en prestaties voor veilig trekken, zelfs bij de hoogste pk-winst. Exclusief geoogste producten van Jalapplanten en bijproducten zoals Bereide/Verwerkte of Niet-Bereide/Onverwerkte Jalapplanten.</t>
  </si>
  <si>
    <t>10002979 - Rembesturingen - Omvat alle producten die kunnen worden beschreven/waargenomen als een elektrisch apparaat, specifiek ontworpen om soepel te remmen en een goed gevoel te bieden door te reageren op de lengte dat het rempedaal van het trekkende voertuig wordt ingedrukt totdat de vooraf ingestelde remkrachtinstelling is bereikt. Exclusief geoogste producten van Jalapplanten en bijproducten zoals Bereide/Verwerkte of Niet-Bereide/Onverwerkte Jalapplanten.</t>
  </si>
  <si>
    <t>10002986 - Sleep/Trekhaak - Assortimenten (Elektrisch) - Omvat alle producten die kunnen worden beschreven/waargenomen als twee of meer afzonderlijke elektrische apparaten, specifiek ontworpen voor slepen of koppelen, samen verkocht, die bestaan ​​binnen het schema dat behoort tot verschillende bricks maar tot dezelfde klasse, dat wil zeggen twee of meer producten in dezelfde verpakking die bricks kruisen binnen de elektrische klasse Slepen/Koppelen. Artikelen die gratis worden ontvangen bij aankopen, moeten worden verwijderd uit het classificatiebesluitvormingsproces. Exclusief geoogste producten van Jalapplanten en bijproducten zoals Bereide/Verwerkte of Niet-Bereide/Onverwerkte Jalapplanten.</t>
  </si>
  <si>
    <t>10002985 - Sleepkabel/Trekhaak - Overig (Elektrisch) - Omvat alle producten die kunnen worden beschreven/waargenomen als een elektrisch apparaat, specifiek ontworpen voor slepen of koppelen, waarbij de gebruiker van het schema de producten niet kan classificeren in bestaande bricks binnen het schema. Exclusief geoogste producten van Jalapplanten en bijproducten zoals Bereide/Verwerkte of Niet-Bereide/Onverwerkte Jalapplanten.</t>
  </si>
  <si>
    <t>10002984 - Sleeplichten - Omvat alle producten die kunnen worden beschreven/waargenomen als een lamp, specifiek ontworpen voor veiliger slepen. Exclusief geoogste producten van Jalapplanten en bijproducten zoals Bereide/Verwerkte of Niet-Bereide/Onverwerkte Jalapplanten.</t>
  </si>
  <si>
    <t>10002822 - Achteruitkijkspiegel Reparatiekits - Omvat alle producten die kunnen worden beschreven/waargenomen als een set apparaten en accessoires, specifiek ontworpen om een ​​achteruitkijkspiegel van een auto te repareren. Exclusief geoogste producten van Jojobaplanten en bijproducten zoals Bereide/Verwerkte of Niet-Bereide/Onverwerkte Jojobaplanten.</t>
  </si>
  <si>
    <t>10002820 - Brandstoftank/-leiding Reparatiekits - Omvat alle producten die kunnen worden beschreven/waargenomen als een set apparaten en accessoires, specifiek ontworpen om een ​​brandstoftank van een auto te repareren. Exclusief geoogste producten van Jojobaplanten en bijproducten zoals Bereide/Verwerkte of Niet-Bereide/Onverwerkte Jojobaplanten.</t>
  </si>
  <si>
    <t>10002817 - Geluiddemper-/Uitlaatreparatie - Omvat alle producten die kunnen worden beschreven/waargenomen als een set apparaten en accessoires, specifiek ontworpen om een ​​uitlaatdemper/uitlaat van een auto te repareren. Exclusief geoogste producten van Jojobaplanten en bijproducten zoals Bereide/Verwerkte of Niet-Bereide/Onverwerkte Jojobaplanten.</t>
  </si>
  <si>
    <t>10002824 - Glas Reparatiekits - Omvat alle producten die kunnen worden beschreven/waargenomen als een set apparaten en accessoires, specifiek ontworpen om elk type autoglas te repareren. Exclusief geoogste producten van Jojobaplanten en bijproducten zoals Bereide/Verwerkte of Niet-Bereide/Onverwerkte Jojobaplanten.</t>
  </si>
  <si>
    <t>10005761 - Koelmiddelen voor Airconditioning - Omvat alle producten die kunnen worden beschreven/waargenomen als een inert gas dat voornamelijk wordt gebruikt als koelmiddel om auto-airconditioners te herstellen. Het wordt meestal gebruikt om koelmiddel te vervangen of bij te vullen in airconditioningsystemen (A/C). Het product kan worden verpakt in spuitbussen die, wanneer ze worden omgedraaid, effectieve vriessprays worden. Sommige items bevatten ook extra eigenschappen, zoals het dichten van lekken en het reinigen van het airconditioningsysteem (A/C). Exclusief geoogste producten van Jojobaplanten en bijproducten zoals Bereide/Verwerkte of Niet-Bereide/Onverwerkte Jojobaplanten.</t>
  </si>
  <si>
    <t>10005720 - Montagewagens/kruipwagens voor Autoreparatie - Omvat alle producten die kunnen worden beschreven/waargenomen als een stoel met een laag profiel of een trolley op wielen waarmee een automonteur kan zitten of liggen en gemakkelijk toegang heeft tot reparaties aan de motor of onderkant van de auto. Exclusief geoogste producten van Jojobaplanten en bijproducten zoals Bereide/Verwerkte of Niet-Bereide/Onverwerkte Jojobaplanten.</t>
  </si>
  <si>
    <t>10002746 - Motorvoertuigen - Hellingen/Liften - Omvat alle producten die kunnen worden beschreven/waargenomen als een apparaat dat specifiek is ontworpen om autoreparaties te ondersteunen en dat wordt gebruikt om de auto op te tillen zodat het chassis zich boven de garagevloer bevindt, waarbij de gebruiker van het schema de producten niet kan classificeren in bestaande stenen binnen het schema. Omvat autohellingen die zijn ontworpen als hellende apparaten, waarmee auto's van het ene niveau naar het andere kunnen rijden. Exclusief geoogste producten van Jojobaplanten en bijproducten zoals Bereide/Verwerkte of Niet-Bereide/Onverwerkte Jojobaplanten.</t>
  </si>
  <si>
    <t>10002825 - Onderhoud/Reparatie - Overig - Omvat alle producten die kunnen worden beschreven/waargenomen als een auto-onderhouds- of reparatieapparaat of accessoire, waarbij de gebruiker van het schema de producten niet in bestaande bricks binnen het schema kan classificeren. Exclusief geoogste producten van Jojobaplanten en bijproducten zoals Bereide/Verwerkte of Niet-Bereide/Onverwerkte Jojobaplanten.</t>
  </si>
  <si>
    <t>10002821 - Radiator Reparatiekits - Omvat alle producten die kunnen worden beschreven/waargenomen als een set apparaten en accessoires, specifiek ontworpen om een ​​autoradiator te repareren. Exclusief geoogste producten van Jojobaplanten en bijproducten zoals Bereide/Verwerkte of Niet-Bereide/Onverwerkte Jojobaplanten.</t>
  </si>
  <si>
    <t>10002823 - Voorruitontwaseming Reparatiekits - Omvat alle producten die kunnen worden beschreven/waargenomen als een set apparaten en accessoires, specifiek ontworpen om een ​​ruitenontwaseming te repareren. Exclusief geoogste producten van Jojobaplanten en bijproducten zoals Bereide/Verwerkte of Niet-Bereide/Onverwerkte Jojobaplanten.</t>
  </si>
  <si>
    <t>10002799 - Transmissievloeistof - Omvat alle producten die kunnen worden beschreven/waargenomen als een olie die wordt gebruikt om hydraulische druk te creëren en om de interne onderdelen van een autotransmissie te koelen en te smeren. Exclusief geoogste producten van Jojobaplanten en bijproducten zoals Bereide/Verwerkte of Niet-Bereide/Onverwerkte Jojobaplanten.</t>
  </si>
  <si>
    <t>10002801 - Transmissievloeistof - Assortimenten - Omvat alle producten die kunnen worden beschreven/waargenomen als twee of meer afzonderlijke preparaten, specifiek ontworpen om de interne onderdelen van een autotransmissie te koelen en te smeren, samen verkocht, die bestaan ​​binnen het schema dat tot verschillende bricks behoort, maar tot dezelfde klasse, dat wil zeggen twee of meer producten in dezelfde verpakking die bricks kruisen binnen de klasse Transmissievloeistof. Artikelen die gratis bij aankopen worden ontvangen, moeten uit het classificatiebesluitvormingsproces worden verwijderd. Exclusief geoogste producten van Jojobaplanten en bijproducten zoals Bereide/Verwerkte of Niet-Bereide/Onverwerkte Jojobaplanten.</t>
  </si>
  <si>
    <t>10002800 - Transmissievloeistof - Overig - Omvat alle producten die kunnen worden beschreven/waargenomen als een preparaat, specifiek ontworpen om de interne onderdelen van een autotransmissie te koelen en te smeren, waarbij de gebruiker van het schema de producten niet in bestaande bricks binnen het schema kan classificeren. Exclusief geoogste producten van Jojobaplanten en bijproducten zoals Bereide/Verwerkte of Niet-Bereide/Onverwerkte Jojobaplanten.</t>
  </si>
  <si>
    <t>10002829 - Achteruitrij Alarmen/Sensoren - Omvat alle producten die kunnen worden beschreven/waargenomen als een apparaat dat bestaat uit een sensor die aan de achterkant van een voertuig is gemonteerd en die wordt ingeschakeld wanneer het voertuig in de achteruitversnelling wordt gezet door een visuele en audiowaarschuwing te geven. Exclusief geoogste producten van Jojobaplanten en bijproducten zoals Bereide/Verwerkte of Niet-Bereide/Onverwerkte Jojobaplanten.</t>
  </si>
  <si>
    <t>10002826 - Jerrycans en Accessoires - Omvat alle producten die kunnen worden beschreven/waargenomen als een set die bestaat uit een brandstofkan en/of slang en/of een apparaat/trechter die speciaal is ontworpen om condensatie en verontreiniging te filteren en te verwijderen uit brandstof die in de brandstofkan is opgeslagen. Exclusief geoogste producten van Jojobaplanten en bijproducten zoals Bereide/Verwerkte of Niet-Bereide/Onverwerkte Jojobaplanten.</t>
  </si>
  <si>
    <t>10002834 - Kits voor Noodsituaties langs de Weg - Omvat alle producten die kunnen worden beschreven/waargenomen als een set die essentiële gereedschappen bevat die nodig zijn voor een noodgeval op de weg, zoals een spotlicht, een rood noodlicht, gereedschap, voeding, een assortiment autozekeringen, een bandenspanningsmeter of andere. Exclusief geoogste producten van Jojobaplanten en bijproducten zoals Bereide/Verwerkte of Niet-Bereide/Onverwerkte Jojobaplanten.</t>
  </si>
  <si>
    <t>10005821 - Motorvoertuigen - Bescherming voor Kabels en Slangen - Omvat producten die kunnen worden beschreven/waargenomen als een zware hellingconstructie die bescherming biedt voor waardevolle kabel- en slangleidingen en tegelijkertijd een veilige doorgang voor voertuigen garandeert. Exclusief geoogste producten van Jojobaplanten en bijproducten zoals Bereide/Verwerkte of Niet-Bereide/Onverwerkte Jojobaplanten.</t>
  </si>
  <si>
    <t>10006904 - Motorvoertuigen - Brandblussers - Omvat alle producten die in een auto worden bewaard en worden gebruikt om een ​​brand te blussen, vaak in een noodsituatie. De container is gevuld met brandvertragende chemicaliën of water dat een kleine brand kan blussen. Omvat producten zoals handmatig bediende of automatische blussers. Exclusief geoogste producten van Kamferbomen en bijproducten zoals Bereide/Verwerkte of Niet-Bereide/Onverwerkte Kamferbomen.</t>
  </si>
  <si>
    <t>10003774 - Motorvoertuigen - Spiegels - Omvat alle producten die kunnen worden beschreven/waargenomen als een apparaat dat specifiek is ontworpen om in de auto te worden geïnstalleerd voor achteruitzicht of die aan de achterkant van een zonneklep zijn bevestigd. De producten omvatten producten met extra functies, zoals een klok. Omvat ook automatisch dimmende spiegels die zijn voorzien van sensoren om naderend licht van achteren te herkennen en te elimineren. Exclusief geoogste producten van Kamferbomen en bijproducten zoals Bereide/Verwerkte of Niet-Bereide/Onverwerkte Kamferbomen.</t>
  </si>
  <si>
    <t>10002836 - Motorvoertuigen - Veiligheid - Assortimenten - Omvat alle producten die kunnen worden beschreven/waargenomen als twee of meer afzonderlijke apparaten of accessoires, specifiek ontworpen om de veiligheid van de auto te verbeteren, samen verkocht, die bestaan ​​binnen het schema dat tot verschillende bricks behoort, maar tot dezelfde klasse behoort, dat wil zeggen twee of meer producten in dezelfde verpakking die bricks kruisen binnen de klasse Autoveiligheid. Artikelen die gratis worden ontvangen bij aankopen, moeten worden verwijderd uit het classificatiebesluitvormingsproces. Exclusief geoogste producten van Kamferbomen en bijproducten zoals Bereide/Verwerkte of Niet-Bereide/Onverwerkte Kamferbomen.</t>
  </si>
  <si>
    <t>10003760 - Motorvoertuigen - Veiligheid - Onderdelen/Accessoires - Omvat alle producten die kunnen worden beschreven/waargenomen als een vervangend onderdeel of accessoire voor autoveiligheid. Exclusief geoogste producten van Kamferbomen en bijproducten zoals Bereide/Verwerkte of Niet-Bereide/Onverwerkte Kamferbomen.</t>
  </si>
  <si>
    <t>10002835 - Motorvoertuigen - Veiligheid - Overig - Omvat alle producten die kunnen worden beschreven/waargenomen als een apparaat of accessoire voor autoveiligheid, waarbij de gebruiker van het schema de producten niet kan classificeren in bestaande bricks binnen het schema. Exclusief geoogste producten van Kamferbomen en bijproducten zoals Bereide/Verwerkte of Niet-Bereide/Onverwerkte Kamferbomen.</t>
  </si>
  <si>
    <t>10002833 - Motorvoertuigen - Waarschuwingsdriehoeken - Omvat alle producten die kunnen worden beschreven/waargenomen als een driehoekig bord dat aan de kant van de weg kan worden geplaatst om aan te geven dat er een pechgeval of een ongeluk op komst is. Exclusief geoogste producten van Kamferbomen en bijproducten zoals Bereide/Verwerkte of Niet-Bereide/Onverwerkte Kamferbomen.</t>
  </si>
  <si>
    <t>10005820 - Motorvoertuigen - Waarschuwingsvlaggen/-vlaggenstokken - Omvat alle producten die kunnen worden beschreven als een zware vlag en vlaggenmast die aan een voertuig zijn bevestigd om automobilisten te waarschuwen voor een stilstaand voertuig of voor een voertuig dat een te grote lading vervoert. De vlaggen zijn normaal gesproken gemaakt van een zeer zichtbaar materiaal en de vlaggenmasten kunnen ook een knipperlicht bevatten om automobilisten te waarschuwen. Exclusief geoogste producten van Kamferbomen en bijproducten zoals Bereide/Verwerkte of Niet-Bereide/Onverwerkte Kamferbomen.</t>
  </si>
  <si>
    <t>10006376 - Parkeerbeschermers - Omvat alle producten die kunnen worden beschreven/waargenomen als een apparaat dat op een muur of pilaar kan worden geplaatst, om het voertuig te beschermen en de zichtbaarheid van het obstakel voor de bestuurder kan verbeteren. Omvat met name een rechthoekige of elke vorm van een wit en rood gestreepte doos, ontworpen om te voorkomen dat een voertuig in een garage wordt bekrast tijdens een parkeermanoeuvre. Exclusief geoogste producten van Kamferbomen en bijproducten zoals Bereide/Verwerkte of Niet-Bereide/Onverwerkte Kamferbomen.</t>
  </si>
  <si>
    <t>10008050 - Speciale Voertuigen - Omvat elk voertuig dat kan worden beschreven/waargenomen als een speciaal voertuig. Omvat voertuigen zoals amfibievoertuigen en hovercrafts. Exclusief geoogste producten van Kamferbomen en bijproducten zoals Bereide/Verwerkte of Niet-Bereide/Onverwerkte Kamferbomen.</t>
  </si>
  <si>
    <t>10008339 - Spoorweguitrusting - Omvat alle voertuigen die kunnen worden beschreven/waargenomen als treinen. Omvat producten zoals wagons of locomotieven, treinaccessoires en reserveonderdelen, spoor- en spooraccessoires en onderhoud voor de spoorwegindustrie. Exclusief geoogste producten van Kamferbomen en bijproducten zoals Bereide/Verwerkte of Niet-Bereide/Onverwerkte Kamferbomen.</t>
  </si>
  <si>
    <t>GPC Code</t>
  </si>
  <si>
    <t>01012100 - Fokpaarden van zuiver ras</t>
  </si>
  <si>
    <t>01012910 - Slachtpaarden</t>
  </si>
  <si>
    <t>01012990 - Paarden, levend (m.u.v. fokpaarden van zuiver ras en slachtpaarden)</t>
  </si>
  <si>
    <t>01013000 - Ezels, levend</t>
  </si>
  <si>
    <t>01019000 - Muildieren en muilezels, levend</t>
  </si>
  <si>
    <t>01022110 - Fokvaarzen "vrouwelijke fokrunderen die nog niet gekalfd hebben" van zuiver ras, levend</t>
  </si>
  <si>
    <t>01022130 - Fokkoeien van zuiver ras (m.u.v. fokvaarzen)</t>
  </si>
  <si>
    <t>01022190 - Rundvee, fokdieren van zuiver ras (m.u.v. koeien en vaarzen)</t>
  </si>
  <si>
    <t>01022905 - Levend rundvee van het ondergeslacht Bibos of van het ondergeslacht Poephagus (m.u.v. fokdieren van zuiver ras)</t>
  </si>
  <si>
    <t>01022910 - Rundvee, levend, met een gewicht van &lt;= 80 kg (m.u.v. fokrunderen van zuiver ras)</t>
  </si>
  <si>
    <t>01022921 - Rundvee, slachtdieren met een gewicht van &gt; 80 doch &lt;= 160 kg</t>
  </si>
  <si>
    <t>01022929 - Rundvee, levend, met een gewicht van &gt; 80 doch &lt;= 160 kg (m.u.v. fokdieren van zuiver ras en slachtdieren)</t>
  </si>
  <si>
    <t>01022941 - Rundvee, slachtdieren met een gewicht van &gt; 160 kg doch &lt;= 300 kg</t>
  </si>
  <si>
    <t>01022949 - Rundvee, levend, met een gewicht van &gt; 160 kg doch &lt;= 300 kg (m.u.v. fokdieren van zuiver ras en slachtdieren)</t>
  </si>
  <si>
    <t>01022951 - Slachtvaarzen "vrouwelijke slachtrunderen die nog niet gekalfd hebben" met een gewicht van &gt; 300 kg</t>
  </si>
  <si>
    <t>01022959 - Vaarzen "vrouwelijke runderen die nog niet gekalfd hebben", levend, met een gewicht van &gt; 300 kg (m.u.v. slachtdieren en fokdieren van zuiver ras)</t>
  </si>
  <si>
    <t>01022961 - Slachtkoeien met een gewicht van &gt; 300 kg (m.u.v. vaarzen)</t>
  </si>
  <si>
    <t>01022969 - Koeien, levend, met een gewicht van &gt; 300 kg (m.u.v. slachtkoeien en fokdieren van zuiver ras en vaarzen)</t>
  </si>
  <si>
    <t>01022991 - Rundvee, slachtdieren met een gewicht van &gt; 300 kg (m.u.v. koeien en vaarzen)</t>
  </si>
  <si>
    <t>01022999 - Rundvee, levend, met een gewicht van &gt; 300 kg (m.u.v. slachtdieren, koeien, vaarzen en fokdieren van zuiver ras)</t>
  </si>
  <si>
    <t>01023100 - Buffels, fokdieren van zuiver ras</t>
  </si>
  <si>
    <t>01023910 - Buffels "huisdieren", levend (m.u.v. fokdieren van zuiver ras)</t>
  </si>
  <si>
    <t>01023990 - Buffels, levend (m.u.v. fokdieren van zuiver ras en huisdieren)</t>
  </si>
  <si>
    <t>01029020 - Fokrunderen van zuiver ras,levend, (m.u.v. rundvee en buffels)</t>
  </si>
  <si>
    <t>01029091 - Runderen "huisdieren", levend (m.u.v. fokdieren van zuiver ras, rundvee en buffels)</t>
  </si>
  <si>
    <t>01029099 - Runderen, levend (m.u.v. fokdieren van zuiver ras, huisdieren, rundvee en buffels)</t>
  </si>
  <si>
    <t>01031000 - Fokvarkens van zuiver ras</t>
  </si>
  <si>
    <t>01039110 - Varkens "huisdieren", levend, met een gewicht van &lt; 50 kg (m.u.v. fokdieren van zuiver ras)</t>
  </si>
  <si>
    <t>01039190 - Varkens "in het wild levend", levend, met een gewicht van &lt; 50 kg</t>
  </si>
  <si>
    <t>01039211 - Zeugen "huisdieren", levend, die ten minste eenmaal gebigd hebben, met een gewicht van &gt;= 160 kg (m.u.v. fokdieren van zuiver ras)</t>
  </si>
  <si>
    <t>01039219 - Varkens "huisdieren", levend, met een gewicht van &gt;= 50 kg (m.u.v. fokdieren van zuiver ras en m.u.v. zeugen die ten minste eenmaal gebigd hebben, met een gewicht van &gt;= 160 kg)</t>
  </si>
  <si>
    <t>01039290 - Varkens "in het wild levend", levend, met een gewicht van &gt;= 50 kg</t>
  </si>
  <si>
    <t>01041010 - Fokschapen van zuiver ras</t>
  </si>
  <si>
    <t>01041030 - Lammeren "schapen &lt; 1 jaar", levend (m.u.v. fokdieren van zuiver ras)</t>
  </si>
  <si>
    <t>01041080 - Schapen, levend (m.u.v. fokdieren van zuiver ras en lammeren)</t>
  </si>
  <si>
    <t>01042010 - Fokgeiten van zuiver ras</t>
  </si>
  <si>
    <t>01042090 - Geiten, levend (m.u.v. fokdieren van zuiver ras)</t>
  </si>
  <si>
    <t>01051111 - Vrouwelijke selectie- en vermeerderingskuikens van legkippenrassen "pluimvee", met een gewicht van &lt;= 185 g</t>
  </si>
  <si>
    <t>01051119 - Vrouwelijke selectie- en vermeerderingskuikens van kippen "pluimvee", met een gewicht van &lt;= 185 g (m.u.v. die van legrassen)</t>
  </si>
  <si>
    <t>01051191 - Hanen en kippen "pluimvee" van legrassen, met een gewicht van &lt;= 185 g (m.u.v. vrouwelijke selectie- en vermeerderingskuikens)</t>
  </si>
  <si>
    <t>01051199 - Hanen en kippen "pluimvee", levend, met een gewicht van &lt;= 185 g (m.u.v. die van legrassen en m.u.v. vrouwelijke selectie- en vermeerderingskuikens)</t>
  </si>
  <si>
    <t>01051200 - Kalkoenen "pluimvee", levend, met een gewicht van &lt;= 185 g</t>
  </si>
  <si>
    <t>01051300 - Eenden "pluimvee", levend, met een gewicht van &lt;= 185 g</t>
  </si>
  <si>
    <t>01051400 - Ganzen "pluimvee", levend, met een gewicht van &lt;= 185 g</t>
  </si>
  <si>
    <t>01051500 - Parelhoenders "pluimvee", levend, met een gewicht van &lt;= 185 g</t>
  </si>
  <si>
    <t>01059400 - Hanen en kippen "pluimvee", levend, met een gewicht van &gt; 185 gr</t>
  </si>
  <si>
    <t>01059910 - Eenden "pluimvee", levend, met een gewicht van &gt; 185 g</t>
  </si>
  <si>
    <t>01059920 - Ganzen "pluimvee", levend, met een gewicht van &gt; 185 g</t>
  </si>
  <si>
    <t>01059930 - Kalkoenen "pluimvee", levend, met een gewicht van &gt; 185 g</t>
  </si>
  <si>
    <t>01059950 - Parelhoenders "pluimvee", levend, met een gewicht van &gt; 185 g</t>
  </si>
  <si>
    <t>01061100 - Levende primaten</t>
  </si>
  <si>
    <t>01061200 - Levende walvissen, dolfijnen en bruinvissen (zoogdieren van de orde Cetacea); lamantijnen en doejongs (zoogdieren van de orde Sirenia): zeehonden, zeeleeuwen en walrussen (zoogdieren van de suborde Pinnipedia)".</t>
  </si>
  <si>
    <t>01061300 - Levende kamelen en andere kameelachtigen (Camelidae)</t>
  </si>
  <si>
    <t>01061410 - Tamme konijnen, levend</t>
  </si>
  <si>
    <t>01061490 - Konijnen en hazen, levend (m.u.v. tamme konijnen)</t>
  </si>
  <si>
    <t>01061900 - Levende zoogdieren (m.u.v. primaten, walvissen, dolfijnen en bruinvissen, lamantijnen en doejongs, zeehonden, zeeleeuwen en walrussen en m.u.v. kamelen en kameelachtigen, konijnen en hazen, paarden, ezels, muildieren, muilezels, runderen, varkens, schapen en geiten)</t>
  </si>
  <si>
    <t>01062000 - Levende reptielen "slangen en zeeschildpadden daaronder begrepen"</t>
  </si>
  <si>
    <t>01063100 - Levende roofvogels</t>
  </si>
  <si>
    <t>01063200 - Levende psittaciformes "papegaaiachtigen" "papegaaien, parkieten, ara's en kaketoes daaronder begrepen"</t>
  </si>
  <si>
    <t>01063300 - Struisvogels en emoes (Dromaius novaehollandiae), levend</t>
  </si>
  <si>
    <t>01063910 - Levende duiven</t>
  </si>
  <si>
    <t>01063980 - Levende vogels (m.u.v. roofvogels, psittaciformes "papegaaiachtigen" "papegaaien, parkieten, ara's en kaketoes daaronder begrepen", struisvogels, emoes (Dromaius novaehollandiae) en duiven)</t>
  </si>
  <si>
    <t>01064100 - Levende bijen</t>
  </si>
  <si>
    <t>01064900 - Levende insecten (m.u.v. bijen)</t>
  </si>
  <si>
    <t>01069000 - Levende dieren (m.u.v. zoogdieren, reptielen, vogels, insecten, vissen, schaaldieren, weekdieren, andere ongewervelde waterdieren en culturen van micro-organismen e.d.)</t>
  </si>
  <si>
    <t>02011000 - Runderen, hele en halve dieren, vers of gekoeld</t>
  </si>
  <si>
    <t>02012020 - Compensated quarters van runderen, met been, vers of gekoeld</t>
  </si>
  <si>
    <t>02012030 - Voorvoeten en voorspannen van runderen, met been, vers of gekoeld</t>
  </si>
  <si>
    <t>02012050 - Achtervoeten en achterspannen van runderen, met been, vers of gekoeld</t>
  </si>
  <si>
    <t>02012090 - Vlees van runderen, met been, vers of gekoeld (m.u.v. hele en halve dieren, "compensated quarters", voorvoeten en voorspannen, achtervoeten en achterspannen)</t>
  </si>
  <si>
    <t>02013000 - Vlees van runderen, uitgebeend, vers of gekoeld</t>
  </si>
  <si>
    <t>02021000 - Runderen, hele en halve dieren, bevroren</t>
  </si>
  <si>
    <t>02022010 - Compensated quarters van runderen, met been, bevroren</t>
  </si>
  <si>
    <t>02022030 - Voorvoeten en voorspannen van runderen, met been, bevroren</t>
  </si>
  <si>
    <t>02022050 - Achtervoeten en achterspannen van runderen, met been, bevroren</t>
  </si>
  <si>
    <t>02022090 - Vlees van runderen, met been, bevroren (m.u.v. hele en halve dieren, "compensated quarters", voorvoeten en voorspannen, achtervoeten en achterspannen)</t>
  </si>
  <si>
    <t>02023010 - Voorvoeten van runderen, uitgebeend, bevroren, geheel of verdeeld in ten hoogste vijf delen, waarbij iedere voorvoet in één enkel vriesblok wordt aangeboden, alsmede zgn. "compensated quarters" aangeboden in twee vriesblokken, waarvan het ene blok de voorvoet in zijn geheel of verdeeld in ten hoogste vijf delen omvat, en het andere de achtervoet, zonder de filet, in één enkel deel</t>
  </si>
  <si>
    <t>02023050 - Crops, "chucks and blades" en "briskets" van runderen, uitgebeend, bevroren</t>
  </si>
  <si>
    <t>02023090 - Vlees van runderen, uitgebeend, bevroren (m.u.v. voorvoeten, geheel of verdeeld in &lt;= 5 delen, waarbij iedere voorvoet in één enkel vriesblok wordt aangeboden, alsmede zgn. "compensated quarters" aangeboden in twee vriesblokken, waarvan het ene blok de voorvoet in zijn geheel of verdeeld in &lt;= 5 delen omvat, en het andere de achtervoet, zonder de filet, in één enkel deel en m.u.v. "crops", "chucks and blades" en "briskets")</t>
  </si>
  <si>
    <t>02031110 - Varkens "huisdieren", hele en halve dieren, vers of gekoeld</t>
  </si>
  <si>
    <t>02031190 - Varkens "in het wild levend", hele en halve dieren, vers of gekoeld</t>
  </si>
  <si>
    <t>02031211 - Hammen en delen daarvan, met been, van varkens "huisdieren", vers of gekoeld</t>
  </si>
  <si>
    <t>02031219 - Schouders en delen daarvan, met been, van varkens "huisdieren", vers of gekoeld</t>
  </si>
  <si>
    <t>02031290 - Hammen en schouders, alsmede delen daarvan, met been, van varkens "in het wild levend", vers of gekoeld</t>
  </si>
  <si>
    <t>02031911 - Voorstukken en delen daarvan, van varkens "huisdieren", vers of gekoeld</t>
  </si>
  <si>
    <t>02031913 - Karbonadestrengen en delen daarvan, van varkens "huisdieren", vers of gekoeld</t>
  </si>
  <si>
    <t>02031915 - Buiken "buikspek" en delen daarvan, van varkens "huisdieren", vers of gekoeld</t>
  </si>
  <si>
    <t>02031955 - Vlees van varkens "huisdieren", uitgebeend, vers of gekoeld (m.u.v. buiken "buikspek" en delen daarvan)</t>
  </si>
  <si>
    <t>02031959 - Vlees van varkens "huisdieren", met been, vers of gekoeld (m.u.v. hele en halve dieren en m.u.v. hammen, schouders, voorstukken, karbonadestrengen en buiken "buikspek" en delen daarvan)</t>
  </si>
  <si>
    <t>02031990 - Vlees van varkens "in het wild levend", vers of gekoeld (m.u.v. hele en halve dieren en m.u.v. hammen en schouders, alsmede delen daarvan, met been)</t>
  </si>
  <si>
    <t>02032110 - Varkens "huisdieren", hele en halve dieren, bevroren</t>
  </si>
  <si>
    <t>02032190 - Varkens "in het wild levend", hele en halve dieren, bevroren</t>
  </si>
  <si>
    <t>02032211 - Hammen en delen daarvan, met been, van varkens "huisdieren", bevroren</t>
  </si>
  <si>
    <t>02032219 - Schouders en delen daarvan, met been, van varkens "huisdieren", bevroren</t>
  </si>
  <si>
    <t>02032290 - Hammen en schouders, alsmede delen daarvan, met been, van varkens "in het wild levend", bevroren</t>
  </si>
  <si>
    <t>02032911 - Voorstukken en delen daarvan, van varkens "huisdieren", bevroren</t>
  </si>
  <si>
    <t>02032913 - Karbonadestrengen en delen daarvan, van varkens "huisdieren", bevroren</t>
  </si>
  <si>
    <t>02032915 - Buiken "buikspek" en delen daarvan, van varkens "huisdieren", bevroren</t>
  </si>
  <si>
    <t>02032955 - Vlees van varkens "huisdieren", uitgebeend, bevroren (m.u.v. buiken "buikspek" en delen daarvan)</t>
  </si>
  <si>
    <t>02032959 - Vlees van varkens "huisdieren", met been, bevroren (m.u.v. hele en halve dieren en m.u.v. hammen, schouders, voorstukken, karbonadestrengen en buiken "buikspek" en delen daarvan)</t>
  </si>
  <si>
    <t>02032990 - Vlees van varkens "in het wild levend", bevroren (m.u.v. hele en halve dieren en m.u.v. hammen en schouders, alsmede delen daarvan, met been)</t>
  </si>
  <si>
    <t>02041000 - Lammeren, hele en halve dieren, vers of gekoeld</t>
  </si>
  <si>
    <t>02042100 - Schapen, hele en halve dieren, vers of gekoeld (m.u.v. lammeren)</t>
  </si>
  <si>
    <t>02042210 - Voorstukken en halve voorstukken van schapen, vers of gekoeld</t>
  </si>
  <si>
    <t>02042230 - Nierstukken en/of zadels en halve nierstukken en/of zadels, van schapen, vers of gekoeld</t>
  </si>
  <si>
    <t>02042250 - Achterstellen en halve achterstellen van schapen, vers of gekoeld</t>
  </si>
  <si>
    <t>02042290 - Vlees van schapen, met been, vers of gekoeld (m.u.v. hele en halve dieren, voorstukken en halve voorstukken, nierstukken en/of zadels en halve nierstukken en/of zadels en achterstellen en halve achterstellen)</t>
  </si>
  <si>
    <t>02042300 - Vlees van schapen, uitgebeend, vers of gekoeld</t>
  </si>
  <si>
    <t>02043000 - Lammeren, hele en halve dieren, bevroren</t>
  </si>
  <si>
    <t>02044100 - Schapen, hele en halve dieren, bevroren (m.u.v. lammeren)</t>
  </si>
  <si>
    <t>02044210 - Voorstukken en halve voorstukken van schapen, bevroren</t>
  </si>
  <si>
    <t>02044230 - Nierstukken en/of zadels en halve nierstukken en/of zadels, van schapen, bevroren</t>
  </si>
  <si>
    <t>02044250 - Achterstellen en halve achterstellen van schapen, bevroren</t>
  </si>
  <si>
    <t>02044290 - Vlees van schapen, met been, bevroren (m.u.v. hele en halve dieren, voorstukken en halve voorstukken, nierstukken en/of zadels en halve nierstukken en/of zadels en achterstellen en halve achterstellen)</t>
  </si>
  <si>
    <t>02044310 - Vlees van lammeren, uitgebeend, bevroren</t>
  </si>
  <si>
    <t>02044390 - Vlees van schapen, uitgebeend, bevroren (m.u.v. dat van lammeren)</t>
  </si>
  <si>
    <t>02045011 - Geiten, hele en halve dieren, vers of gekoeld</t>
  </si>
  <si>
    <t>02045013 - Voorstukken en halve voorstukken van geiten, vers of gekoeld</t>
  </si>
  <si>
    <t>02045015 - Nierstukken en/of zadels en halve nierstukken en/of zadels, van geiten, vers of gekoeld</t>
  </si>
  <si>
    <t>02045019 - Achterstellen en halve achterstellen van geiten, vers of gekoeld</t>
  </si>
  <si>
    <t>02045031 - Vlees van geiten, met been, vers of gekoeld (m.u.v. hele en halve dieren, voorstukken en halve voorstukken, nierstukken en/of zadels en halve nierstukken en/of zadels en achterstellen en halve achterstellen)</t>
  </si>
  <si>
    <t>02045039 - Vlees van geiten, uitgebeend, vers of gekoeld</t>
  </si>
  <si>
    <t>02045051 - Geiten, hele en halve dieren, bevroren</t>
  </si>
  <si>
    <t>02045053 - Voorstukken en halve voorstukken van geiten, bevroren</t>
  </si>
  <si>
    <t>02045055 - Nierstukken en/of zadels en halve nierstukken en/of zadels, van geiten, bevroren</t>
  </si>
  <si>
    <t>02045059 - Achterstellen en halve achterstellen van geiten, bevroren</t>
  </si>
  <si>
    <t>02045071 - Vlees van geiten, met been, bevroren (m.u.v. hele en halve dieren, voorstukken en halve voorstukken, nierstukken en/of zadels en halve nierstukken en/of zadels en achterstellen en halve achterstellen)</t>
  </si>
  <si>
    <t>02045079 - Vlees van geiten, uitgebeend, bevroren</t>
  </si>
  <si>
    <t>02050020 - Vlees van paarden, van ezels, van muildieren of van muilezels, vers of gekoeld</t>
  </si>
  <si>
    <t>02050080 - Vlees van paarden, van ezels, van muildieren of van muilezels, bevroren</t>
  </si>
  <si>
    <t>02061010 - Slachtafvallen van runderen, eetbaar, vers of gekoeld, bestemd voor de vervaardiging van farmaceutische producten</t>
  </si>
  <si>
    <t>02061095 - Longhaasjes en omlopen van runderen, eetbaar, vers of gekoeld (m.u.v. die bestemd voor de vervaardiging van farmaceutische producten)</t>
  </si>
  <si>
    <t>02061098 - Slachtafvallen van runderen, eetbaar, vers of gekoeld (m.u.v. die bestemd voor de vervaardiging van farmaceutische producten en m.u.v. longhaasjes en omlopen)</t>
  </si>
  <si>
    <t>02062100 - Tongen van runderen, eetbaar, bevroren</t>
  </si>
  <si>
    <t>02062200 - Levers van runderen, eetbaar, bevroren</t>
  </si>
  <si>
    <t>02062910 - Slachtafvallen van runderen, eetbaar, bevroren, bestemd voor de vervaardiging van farmaceutische producten (m.u.v. tongen en levers)</t>
  </si>
  <si>
    <t>02062991 - Longhaasjes en omlopen van runderen, eetbaar, bevroren (m.u.v. die bestemd voor de vervaardiging van farmaceutische producten)</t>
  </si>
  <si>
    <t>02062999 - Slachtafvallen van runderen, eetbaar, bevroren (m.u.v. die bestemd voor de vervaardiging van farmaceutische producten en m.u.v. tongen, levers, longhaasjes en omlopen)</t>
  </si>
  <si>
    <t>02063000 - Slachtafvallen van varkens, eetbaar, vers of gekoeld</t>
  </si>
  <si>
    <t>02064100 - Levers van varkens, eetbaar, bevroren</t>
  </si>
  <si>
    <t>02064900 - Eetbare slachtafvallen van varkens, bevroren (m.u.v. levers)</t>
  </si>
  <si>
    <t>02068010 - Slachtafvallen van schapen, van geiten, van paarden, van ezels, van muildieren en van muilezels, eetbaar, vers of gekoeld, bestemd voor de vervaardiging van farmaceutische producten</t>
  </si>
  <si>
    <t>02068091 - Slachtafvallen van paarden, van ezels, van muildieren en van muilezels, eetbaar, vers of gekoeld (m.u.v. die bestemd voor de vervaardiging van farmaceutische producten)</t>
  </si>
  <si>
    <t>02068099 - Slachtafvallen van schapen en van geiten, eetbaar, vers of gekoeld (m.u.v. die bestemd voor de vervaardiging van farmaceutische producten)</t>
  </si>
  <si>
    <t>02069010 - Slachtafvallen van schapen, van geiten, van paarden, van ezels, van muildieren en van muilezels, eetbaar, bevroren, bestemd voor de vervaardiging van farmaceutische producten</t>
  </si>
  <si>
    <t>02069091 - Slachtafvallen van paarden, van ezels, van muildieren en van muilezels, eetbaar, bevroren (m.u.v. die bestemd voor de vervaardiging van farmaceutische producten)</t>
  </si>
  <si>
    <t>02069099 - Slachtafvallen van schapen en van geiten, eetbaar, bevroren (m.u.v. die bestemd voor de vervaardiging van farmaceutische producten)</t>
  </si>
  <si>
    <t>02071110 - Hanen en kippen "pluimvee", geplukt, ontdarmd, met kop en met poten "zgn. kippen 83%", vers of gekoeld</t>
  </si>
  <si>
    <t>02071130 - Hanen en kippen "pluimvee", geplukt, schoongemaakt, ontdaan van kop en poten, doch met hals, met hart, met lever en met spiermaag "zgn. kippen 70%", vers of gekoeld</t>
  </si>
  <si>
    <t>02071190 - Hanen en kippen "pluimvee", geplukt, schoongemaakt, ontdaan van kop, hals, poten, hart, lever en spiermaag "zgn. kippen 65%", of in andere staat aangeboden, vers of gekoeld (niet in stukken gesneden en m.u.v. zgn. kippen 83% en zgn. kippen 70%)</t>
  </si>
  <si>
    <t>02071210 - Hanen en kippen "pluimvee", geplukt, schoongemaakt, ontdaan van kop en poten, doch met hals, met hart, met lever en met spiermaag "zgn. kippen 70%", bevroren</t>
  </si>
  <si>
    <t>02071290 - Hanen en kippen "pluimvee", geplukt, schoongemaakt, ontdaan van kop, hals, poten, hart, lever en spiermaag "zgn. kippen 65%", of in andere staat aangeboden, bevroren (niet in stukken gesneden en m.u.v. zgn. kippen 70%)</t>
  </si>
  <si>
    <t>02071310 - Delen van hanen of van kippen "pluimvee", uitgebeend, vers of gekoeld</t>
  </si>
  <si>
    <t>02071320 - Helften en kwarten van hanen of van kippen "pluimvee", vers of gekoeld</t>
  </si>
  <si>
    <t>02071330 - Hele vleugels, ook indien ontdaan van de spits, van hanen of van kippen "pluimvee", vers of gekoeld</t>
  </si>
  <si>
    <t>02071340 - Ruggen, halzen, ruggen met halzen, staarten en vleugelspitsen, van hanen of van kippen "pluimvee", vers of gekoeld</t>
  </si>
  <si>
    <t>02071350 - Borsten en delen daarvan, met been, van hanen of van kippen "pluimvee", vers of gekoeld</t>
  </si>
  <si>
    <t>02071360 - Dijen en delen daarvan, met been, van hanen of van kippen "pluimvee", vers of gekoeld</t>
  </si>
  <si>
    <t>02071370 - Delen van hanen of van kippen "pluimvee", met been, vers of gekoeld (m.u.v. helften en kwarten, hele vleugels, ook indien ontdaan van de spits, ruggen, halzen, ruggen met halzen, staarten, vleugelspitsen, borsten en dijen en delen daarvan)</t>
  </si>
  <si>
    <t>02071391 - Levers van hanen of van kippen "pluimvee", eetbaar, vers of gekoeld</t>
  </si>
  <si>
    <t>02071399 - Eetbare slachtafvallen van hanen of van kippen "pluimvee", vers of gekoeld (m.u.v. levers)</t>
  </si>
  <si>
    <t>02071410 - Delen van hanen of van kippen "pluimvee", uitgebeend, bevroren</t>
  </si>
  <si>
    <t>02071420 - Helften en kwarten van hanen of van kippen "pluimvee", bevroren</t>
  </si>
  <si>
    <t>02071430 - Hele vleugels, ook indien ontdaan van de spits, van hanen of van kippen "pluimvee", bevroren</t>
  </si>
  <si>
    <t>02071440 - Ruggen, halzen, ruggen met halzen, staarten en vleugelspitsen, van hanen of van kippen "pluimvee", bevroren</t>
  </si>
  <si>
    <t>02071450 - Borsten en delen daarvan, met been, van hanen of van kippen "pluimvee", bevroren</t>
  </si>
  <si>
    <t>02071460 - Dijen en delen daarvan, met been, van hanen of van kippen "pluimvee", bevroren</t>
  </si>
  <si>
    <t>02071470 - Delen van hanen of van kippen "pluimvee", met been, bevroren (m.u.v. helften en kwarten, hele vleugels, ook indien ontdaan van de spits, ruggen, halzen, ruggen met halzen, staarten, vleugelspitsen, borsten en dijen en delen daarvan)</t>
  </si>
  <si>
    <t>02071491 - Levers van hanen of van kippen "pluimvee", eetbaar, bevroren</t>
  </si>
  <si>
    <t>02071499 - Eetbare slachtafvallen van hanen of van kippen "pluimvee", bevroren (m.u.v. levers)</t>
  </si>
  <si>
    <t>02072410 - Kalkoenen "pluimvee", geplukt, schoongemaakt, ontdaan van kop en poten, doch met hals, met hart, met lever en met spiermaag "zgn. kalkoenen 80%", vers of gekoeld</t>
  </si>
  <si>
    <t>02072490 - Kalkoenen "pluimvee", geplukt, schoongemaakt, ontdaan van kop, hals, poten, hart, lever en spiermaag "zgn. kalkoenen 73%", of in andere staat aangeboden, vers of gekoeld (niet in stukken gesneden en m.u.v. zgn. kalkoenen 80%)</t>
  </si>
  <si>
    <t>02072510 - Kalkoenen "pluimvee", geplukt, schoongemaakt, ontdaan van kop en poten, doch met hals, met hart, met lever en met spiermaag "zgn. kalkoenen 80%", bevroren</t>
  </si>
  <si>
    <t>02072590 - Kalkoenen "pluimvee", geplukt, schoongemaakt, ontdaan van kop, hals, poten, hart, lever en spiermaag "zgn. kalkoenen 73%", of in andere staat aangeboden, bevroren (niet in stukken gesneden en m.u.v. zgn. kalkoenen 80%)</t>
  </si>
  <si>
    <t>02072610 - Delen van kalkoenen "pluimvee", uitgebeend, vers of gekoeld</t>
  </si>
  <si>
    <t>02072620 - Helften en kwarten van kalkoenen "pluimvee", vers of gekoeld</t>
  </si>
  <si>
    <t>02072630 - Vleugels, ook indien ontdaan van de spits, van kalkoenen "pluimvee", vers of gekoeld</t>
  </si>
  <si>
    <t>02072640 - Ruggen, halzen, ruggen met halzen, staarten en vleugelspitsen, van kalkoenen "pluimvee", vers of gekoeld</t>
  </si>
  <si>
    <t>02072650 - Borsten en delen daarvan, met been, van kalkoenen "pluimvee", vers of gekoeld</t>
  </si>
  <si>
    <t>02072660 - Onderdijen en delen daarvan, met been, van kalkoenen "pluimvee", vers of gekoeld</t>
  </si>
  <si>
    <t>02072670 - Dijen en delen daarvan, met been, van kalkoenen "pluimvee", vers of gekoeld (m.u.v. onderdijen en delen daarvan)</t>
  </si>
  <si>
    <t>02072680 - Delen van kalkoenen "pluimvee", met been, vers of gekoeld (m.u.v. helften en kwarten, hele vleugels, ook indien ontdaan van de spits, ruggen, halzen, ruggen met halzen, staarten, vleugelspitsen, borsten en dijen en delen daarvan)</t>
  </si>
  <si>
    <t>02072691 - Levers van kalkoenen "pluimvee", eetbaar, vers of gekoeld</t>
  </si>
  <si>
    <t>02072699 - Eetbare slachtafvallen van kalkoenen "pluimvee", vers of gekoeld (m.u.v. levers)</t>
  </si>
  <si>
    <t>02072710 - Delen van kalkoenen "pluimvee", uitgebeend, bevroren</t>
  </si>
  <si>
    <t>02072720 - Helften en kwarten van kalkoenen "pluimvee", bevroren</t>
  </si>
  <si>
    <t>02072730 - Vleugels, ook indien ontdaan van de spits, van kalkoenen "pluimvee", bevroren</t>
  </si>
  <si>
    <t>02072740 - Ruggen, halzen, ruggen met halzen, staarten en vleugelspitsen, van kalkoenen "pluimvee", bevroren</t>
  </si>
  <si>
    <t>02072750 - Borsten en delen daarvan, met been, van kalkoenen "pluimvee", bevroren</t>
  </si>
  <si>
    <t>02072760 - Onderdijen en delen daarvan, met been, van kalkoenen "pluimvee", bevroren</t>
  </si>
  <si>
    <t>02072770 - Dijen en delen daarvan, met been, van kalkoenen "pluimvee", bevroren (m.u.v. onderdijen en delen daarvan)</t>
  </si>
  <si>
    <t>02072780 - Delen van kalkoenen "pluimvee", met been, bevroren (m.u.v. helften en kwarten, hele vleugels, ook indien ontdaan van de spits, ruggen, halzen, ruggen met halzen, staarten, vleugelspitsen, borsten en dijen en delen daarvan)</t>
  </si>
  <si>
    <t>02072791 - Levers van kalkoenen "pluimvee", eetbaar, bevroren</t>
  </si>
  <si>
    <t>02072799 - Slachtafvallen van kalkoenen "pluimvee", eetbaar, bevroren (m.u.v. levers)</t>
  </si>
  <si>
    <t>02074120 - Eenden "pluimvee", geplukt, uitgebloed, al dan niet ontdarmd, met kop en met poten "zgn. eenden 85%", niet in stukken gesneden, vers of gekoeld</t>
  </si>
  <si>
    <t>02074130 - Eenden "pluimvee", geplukt, schoongemaakt, ontdaan van kop en poten, doch met hals, met hart, met lever en met spiermaag "zgn. eenden 70%", niet in stukken gesneden, vers of gekoeld</t>
  </si>
  <si>
    <t>02074180 - Eenden "pluimvee", geplukt, schoongemaakt, ontdaan van kop, hals, poten, hart, lever en spiermaag "zgn. eenden 63%" of in andere staat aangeboden, niet in stukken gesneden, vers of gekoeld</t>
  </si>
  <si>
    <t>02074230 - Eenden "pluimvee", geplukt, schoongemaakt, ontdaan van kop en poten, doch met hals, met hart, met lever en met spiermaag "zgn. eenden 70%", niet in stukken gesneden, bevroren</t>
  </si>
  <si>
    <t>02074280 - Eenden "pluimvee", geplukt, schoongemaakt, ontdaan van kop, hals, poten, hart, lever en spiermaag "zgn. eenden 63%", of in andere staat aangeboden, niet in stukken gesneden, bevroren</t>
  </si>
  <si>
    <t>02074300 - Vette levers "foies gras" van eenden "pluimvee", vers of gekoeld</t>
  </si>
  <si>
    <t>02074410 - Delen van eenden "pluimvee", uitgebeend, vers of gekoeld</t>
  </si>
  <si>
    <t>02074421 - Helften en kwarten van eenden "pluimvee", vers of gekoeld</t>
  </si>
  <si>
    <t>02074431 - Hele vleugels, ook indien ontdaan van de spits, van eenden "pluimvee", vers of gekoeld</t>
  </si>
  <si>
    <t>02074441 - Ruggen, halzen, ruggen met halzen, staarten en vleugelspitsen, van eenden "pluimvee", vers of gekoeld</t>
  </si>
  <si>
    <t>02074451 - Borsten en delen daarvan, met been, van eenden "pluimvee", vers of gekoeld</t>
  </si>
  <si>
    <t>02074461 - Dijen en delen daarvan, met been, van eenden "pluimvee", vers of gekoeld</t>
  </si>
  <si>
    <t>02074471 - Eendenpaletots "pluimvee", met been, vers of gekoeld</t>
  </si>
  <si>
    <t>02074481 - Delen van eenden "pluimvee", met been, vers of gekoeld (m.u.v. helften en kwarten, hele vleugels, ook indien ontdaan van de spits, ruggen, halzen, ruggen met halzen, staarten, vleugelspitsen, borsten en dijen en delen daarvan, en m.u.v. eendenpaletots)</t>
  </si>
  <si>
    <t>02074491 - Levers van eenden "pluimvee", eetbaar, vers of gekoeld (m.u.v. vette levers "foies gras")</t>
  </si>
  <si>
    <t>02074499 - Slachtafvallen van eenden "pluimvee", eetbaar, vers of gekoeld (m.u.v. levers)</t>
  </si>
  <si>
    <t>02074510 - Delen van eenden "pluimvee", uitgebeend, bevroren</t>
  </si>
  <si>
    <t>02074521 - Helften en kwarten van eenden "pluimvee", bevroren</t>
  </si>
  <si>
    <t>02074531 - Hele vleugels, ook indien ontdaan van de spits, van eenden "pluimvee", bevroren</t>
  </si>
  <si>
    <t>02074541 - Ruggen, halzen, ruggen met halzen, staarten en vleugelspitsen, van eenden "pluimvee", bevroren</t>
  </si>
  <si>
    <t>02074551 - Borsten en delen daarvan, met been, van eenden "pluimvee", bevroren</t>
  </si>
  <si>
    <t>02074561 - Dijen en delen daarvan, met been, van eenden "pluimvee", bevroren</t>
  </si>
  <si>
    <t>02074571 - Eendenpaletots "pluimvee", met been, bevroren</t>
  </si>
  <si>
    <t>02074581 - Delen van eenden "pluimvee", met been, bevroren (m.u.v. helften en kwarten, hele vleugels, ook indien ontdaan van de spits, ruggen, halzen, ruggen met halzen, staarten, vleugelspitsen, borsten en dijen en delen daarvan, en m.u.v. zgn. eendenpaletots)</t>
  </si>
  <si>
    <t>02074593 - Vette levers "foies gras" van eenden "pluimvee", eetbaar, bevroren</t>
  </si>
  <si>
    <t>02074595 - Levers van eenden "pluimvee", eetbaar, bevroren (m.u.v. vette levers "foies gras" van eenden)</t>
  </si>
  <si>
    <t>02074599 - Slachtafvallen van eenden "pluimvee", eetbaar, bevroren (m.u.v. levers)</t>
  </si>
  <si>
    <t>02075110 - Ganzen "pluimvee", geplukt, uitgebloed, met darmen, met kop en met poten "zgn. ganzen 82%", niet in stukken gesneden, vers of gekoeld</t>
  </si>
  <si>
    <t>02075190 - Ganzen "pluimvee", geplukt, schoongemaakt, ontdaan van kop en poten, ook indien met hart en met spiermaag "zgn. ganzen 75%" of in andere staat aangeboden, niet in stukken gesneden, vers of gekoeld</t>
  </si>
  <si>
    <t>02075210 - Ganzen "pluimvee", geplukt, uitgebloed, met darmen, met kop en met poten "zgn. ganzen 82%", niet in stukken gesneden, bevroren</t>
  </si>
  <si>
    <t>02075290 - Ganzen "pluimvee", geplukt, schoongemaakt, ontdaan van kop en poten, ook indien met hart en met spiermaag "zgn. ganzen 75%", of in andere staat aangeboden, niet in stukken gesneden, bevroren</t>
  </si>
  <si>
    <t>02075300 - Vette levers "foies gras" van ganzen "pluimvee", eetbaar, vers of gekoeld</t>
  </si>
  <si>
    <t>02075410 - Delen van ganzen "pluimvee", uitgebeend, vers of gekoeld</t>
  </si>
  <si>
    <t>02075421 - Helften en kwarten van ganzen "pluimvee", vers of gekoeld</t>
  </si>
  <si>
    <t>02075431 - Hele vleugels, ook indien ontdaan van de spits van ganzen "pluimvee", vers of gekoeld</t>
  </si>
  <si>
    <t>02075441 - Ruggen, halzen, ruggen met halzen, staarten en vleugelspitsen van ganzen "pluimvee", vers of gekoeld</t>
  </si>
  <si>
    <t>02075451 - Borsten en delen daarvan, met been, van ganzen "pluimvee", vers of gekoeld</t>
  </si>
  <si>
    <t>02075461 - Dijen en delen daarvan, met been, van ganzen "pluimvee", vers of gekoeld</t>
  </si>
  <si>
    <t>02075471 - Ganzenpaletots "pluimvee", met been, vers of gekoeld</t>
  </si>
  <si>
    <t>02075481 - Delen van ganzen "pluimvee", met been, vers of gekoeld (m.u.v. helften en kwarten, hele vleugels, ook indien ontdaan van de spits, ruggen, halzen, ruggen met halzen, staarten, vleugelspitsen, borsten en dijen en delen daarvan, en m.u.v. zgn. ganzenpaletots)</t>
  </si>
  <si>
    <t>02075491 - Levers van ganzen "pluimvee", eetbaar, vers of gekoeld (m.u.v. vette levers "foies gras")</t>
  </si>
  <si>
    <t>02075499 - Slachtafvallen van ganzen "pluimvee", eetbaar, vers of gekoeld (m.u.v. levers)</t>
  </si>
  <si>
    <t>02075510 - Delen van ganzen "pluimvee", uitgebeend, bevroren</t>
  </si>
  <si>
    <t>02075521 - Helften en kwarten van ganzen "pluimvee", bevroren</t>
  </si>
  <si>
    <t>02075531 - Hele vleugels, ook indien ontdaan van de spits van ganzen"pluimvee", bevroren</t>
  </si>
  <si>
    <t>02075541 - Ruggen, halzen, ruggen met halzen, staarten en vleugelspitsen van ganzen "pluimvee", bevroren</t>
  </si>
  <si>
    <t>02075551 - Borsten en delen daarvan, met been, van ganzen "pluimvee", bevroren</t>
  </si>
  <si>
    <t>02075561 - Dijen en delen daarvan, met been, van ganzen "pluimvee", bevroren</t>
  </si>
  <si>
    <t>02075571 - Ganzenpaletots "pluimvee", met been, bevroren</t>
  </si>
  <si>
    <t>02075581 - Delen van ganzen "pluimvee", met been, bevroren (m.u.v. helften en kwarten, hele vleugels, ook indien ontdaan van de spits, ruggen, halzen, ruggen met halzen, staarten, vleugelspitsen, borsten en dijen en delen daarvan, en m.u.v. zgn. ganzenpaletots)</t>
  </si>
  <si>
    <t>02075593 - Vette levers "foies gras" van ganzen "pluimvee", eetbaar, bevroren</t>
  </si>
  <si>
    <t>02075595 - Levers van ganzen "pluimvee", eetbaar, bevroren (m.u.v. vette levers "foies gras")</t>
  </si>
  <si>
    <t>02075599 - Slachtafvallen van ganzen "pluimvee", eetbaar, bevroren (m.u.v. levers)</t>
  </si>
  <si>
    <t>02076005 - Parelhoenders "pluimvee", vers, gekoeld of bevroren (niet in stukken gesneden)</t>
  </si>
  <si>
    <t>02076010 - Delen van parelhoenders "pluimvee", uitgebeend, vers, gekoeld of bevroren</t>
  </si>
  <si>
    <t>02076021 - Helften en kwarten van parelhoenders "pluimvee" vers, gekoeld of bevroren</t>
  </si>
  <si>
    <t>02076031 - Hele vleugels, ook indien ontdaan van de spits van parelhoenders "pluimvee", vers, gekoeld of bevroren</t>
  </si>
  <si>
    <t>02076041 - Ruggen, halzen, ruggen met halzen, staarten en vleugelspitsen van parelhoenders "pluimvee", vers, gekoeld of bevroren</t>
  </si>
  <si>
    <t>02076051 - Borsten en delen daarvan, met been van parelhoenders "pluimvee", vers, gekoeld of bevroren</t>
  </si>
  <si>
    <t>02076061 - Dijen en delen daarvan, met been, van parelhoenders "pluimvee", vers, gekoeld of bevroren</t>
  </si>
  <si>
    <t>02076081 - Delen van parelhoenders "pluimvee", met been, vers, gekoeld of bevroren (m.u.v. helften en kwarten, hele vleugels, ook indien ontdaan van de spits, ruggen, halzen, ruggen met halzen, staarten, vleugelspitsen, borsten en dijen en delen daarvan)</t>
  </si>
  <si>
    <t>02076091 - Levers van parelhoenders "pluimvee", eetbaar, vers, gekoeld of bevroren</t>
  </si>
  <si>
    <t>02076099 - Slachtafvallen van parelhoenders "pluimvee", eetbaar, vers, gekoeld of bevroren (m.u.v. levers)</t>
  </si>
  <si>
    <t>02081010 - Vlees en eetbare slachtafvallen van tamme konijnen, vers, gekoeld of bevroren</t>
  </si>
  <si>
    <t>02081090 - Vlees en eetbare slachtafvallen van wilde konijnen of van hazen, vers, gekoeld of bevroren</t>
  </si>
  <si>
    <t>02083000 - Vlees en eetbare slachtafvallen van primaten, vers, gekoeld of bevroren</t>
  </si>
  <si>
    <t>02084010 - Vlees van walvissen, vers, gekoeld of bevroren</t>
  </si>
  <si>
    <t>02084020 - Vlees van zeehonden vers, gekoeld of bevroren</t>
  </si>
  <si>
    <t>02084080 - Vlees en eetbare slachtafvallen van dolfijnen of van bruinvissen "zoogdieren van de orde Cetacea", van lamantijnen of van doejongs "zoogdieren van de orde Sirenia", van zeeleeuwen en walrussen (zoogdieren van de suborde Pinnipedia), vers, gekoeld of bevroren (m.u.v. vlees van walvissen en van zeehonden)</t>
  </si>
  <si>
    <t>02085000 - Vlees en eetbare slachtafvallen van reptielen "slangen en zeeschildpadden daaronder begrepen", vers, gekoeld of bevroren</t>
  </si>
  <si>
    <t>02086000 - Vlees en eetbare slachtafvallen van kamelen en andere kameelachtigen (Camelidae), vers, gekoeld of bevroren</t>
  </si>
  <si>
    <t>02089010 - Vlees en eetbare slachtafvallen van tamme duiven, vers, gekoeld of bevroren</t>
  </si>
  <si>
    <t>02089030 - Vlees en eetbare slachtafvallen van wild, vers, gekoeld of bevroren (m.u.v. die van konijnen, hazen en varkens)</t>
  </si>
  <si>
    <t>02089060 - Vlees en eetbare slachtafvallen van rendieren, vers, gekoeld of bevroren</t>
  </si>
  <si>
    <t>02089070 - Kikkerbilletjes, vers, gekoeld of bevroren</t>
  </si>
  <si>
    <t>02089098 - Vlees en eetbare slachtafvallen, vers, gekoeld of bevroren (m.u.v. vlees en afvallen van runderen, varkens, schapen, geiten, paarden, ezels, muildieren, muilezels, pluimvee "hanen, kippen, eenden, ganzen, kalkoenen, parelhoenders", konijnen, hazen, primaten, walvissen, dolfijnen en bruinvissen "zoogdieren van de orde Cetacea", lamantijnen en doejongs "zoogdieren van de orde Sirenia", zeehonden, zeeleeuwen en walrussen (zoogdieren van de suborde Pinnipedia), reptielen, tamme duiven, wild, kamelen en andere kameelachtigen (Camelidae), rendieren en m.u.v. kikkerbilletjes en insecten)</t>
  </si>
  <si>
    <t>02091011 - Spek van varkens, niet gesmolten noch anderszins geëxtraheerd, vers, gekoeld, bevroren, gezouten of gepekeld (m.u.v. doorregen spek)</t>
  </si>
  <si>
    <t>02091019 - Spek van varkens, niet gesmolten noch anderszins geëxtraheerd, gedroogd of gerookt (m.u.v. doorregen spek)</t>
  </si>
  <si>
    <t>02091090 - Varkensvet, ongesmolten noch anderszins geëxtraheerd, vers, gekoeld, bevroren, gezouten, gepekeld, gedroogd of gerookt</t>
  </si>
  <si>
    <t>02099000 - Vet van gevogelte, ongesmolten noch anderszins geëxtraheerd, vers, gekoeld, bevroren, gezouten, gepekeld, gedroogd of gerookt</t>
  </si>
  <si>
    <t>02101111 - Hammen en delen daarvan, met been, van varkens "huisdieren", gezouten of gepekeld</t>
  </si>
  <si>
    <t>02101119 - Schouders en delen daarvan, met been, van varkens "huisdieren", gezouten of gepekeld</t>
  </si>
  <si>
    <t>02101131 - Hammen en delen daarvan, met been, van varkens "huisdieren", gedroogd of gerookt</t>
  </si>
  <si>
    <t>02101139 - Schouders en delen daarvan, met been, van varkens "huisdieren", gedroogd of gerookt</t>
  </si>
  <si>
    <t>02101190 - Hammen en schouders, alsmede delen daarvan, met been, van varkens "in het wild levend", gezouten, gepekeld, gedroogd of gerookt</t>
  </si>
  <si>
    <t>02101211 - Buiken "buikspek" en delen daarvan, van varkens "huisdieren", gezouten of gepekeld</t>
  </si>
  <si>
    <t>02101219 - Buiken "buikspek" en delen daarvan, van varkens "huisdieren", gedroogd of gerookt</t>
  </si>
  <si>
    <t>02101290 - Buiken "buikspek" en delen daarvan, van varkens "in het wild levend", gezouten, gepekeld, gedroogd of gerookt</t>
  </si>
  <si>
    <t>02101910 - Halve baconvarkens en "spencers", van varkens "huisdieren", gezouten of gepekeld</t>
  </si>
  <si>
    <t>02101920 - 3/4-sides en "middles", van varkens "huisdieren", gezouten of gepekeld</t>
  </si>
  <si>
    <t>02101930 - Voorstukken en delen daarvan, van varkens "huisdieren", gezouten of gepekeld</t>
  </si>
  <si>
    <t>02101940 - Karbonadestrengen en delen daarvan, van varkens "huisdieren", gezouten of gepekeld</t>
  </si>
  <si>
    <t>02101950 - Vlees van varkens [huisdieren], gezouten of gepekeld (m.u.v. hammen en schouders, alsmede delen daarvan, buiken [buikspek] en delen daarvan, halve baconvarkens en "spencers", "3/4-sides" en "middles", en m.u.v. voorstukken en karbonadestrengen en delen daarvan)</t>
  </si>
  <si>
    <t>02101960 - Voorstukken en delen daarvan, van varkens "huisdieren", gedroogd of gerookt</t>
  </si>
  <si>
    <t>02101970 - Karbonadestrengen en delen daarvan, van varkens "huisdieren", gedroogd of gerookt</t>
  </si>
  <si>
    <t>02101981 - Vlees van varkens "huisdieren", uitgebeend, gedroogd of gerookt (m.u.v. buiken "buikspek" en delen daarvan)</t>
  </si>
  <si>
    <t>02101989 - Vlees van varkens "huisdieren", met been, gedroogd of gerookt (m.u.v. hammen en schouders, alsmede delen daarvan, buiken "buikspek" en delen daarvan, en m.u.v. voorstukken en karbonadestrengen en delen daarvan)</t>
  </si>
  <si>
    <t>02101990 - Vlees van varkens "in het wild levend", gezouten, gepekeld, gedroogd of gerookt (m.u.v. hammen en schouders, alsmede delen daarvan, met been, en buiken "buikspek" en delen daarvan)</t>
  </si>
  <si>
    <t>02102010 - Vlees van runderen, met been, gezouten, gepekeld, gedroogd of gerookt</t>
  </si>
  <si>
    <t>02102090 - Vlees van runderen, uitgebeend, gezouten, gepekeld, gedroogd of gerookt</t>
  </si>
  <si>
    <t>02109100 - Vlees en eetbare slachtafvallen, gezouten, gepekeld, gedroogd of gerookt, alsmede meel en poeder van vlees of van slachtafvallen, geschikt voor menselijke consumptie, van primaten</t>
  </si>
  <si>
    <t>02109210 - Vlees en eetbare slachtafvallen, gezouten, gepekeld, gedroogd of gerookt, alsmede meel en poeder van vlees of van slachtafvallen, geschikt voor menselijke consumptie, van walvissen, van dolfijnen of van bruinvissen "zoogdieren van de orde Cetacea", van lamantijnen of van doejongs "zoogdieren van de orde Sirenia"</t>
  </si>
  <si>
    <t>02109291 - Vlees, gezouten, gepekeld, gedroogd of gerookt, van zeehonden, van zeeleeuwen of van walrussen "zoogdieren van de suborde Pinnipedia".</t>
  </si>
  <si>
    <t>02109292 - Eetbare slachtafvallen, gezouten, gepekeld, gedroogd of gerookt, van zeehonden, van zeeleeuwen of van walrussen "zoogdieren van de suborde Pinnipedia".</t>
  </si>
  <si>
    <t>02109299 - Meel en poeder, van vlees of van slachtafvallen, geschikt voor menselijke consumptie, van zeehonden, van zeeleeuwen of van walrussen "zoogdieren van de suborde Pinnipedia".</t>
  </si>
  <si>
    <t>02109300 - Vlees en eetbare slachtafvallen, gezouten, gepekeld, gedroogd of gerookt, alsmede meel en poeder van vlees of van slachtafvallen, geschikt voor menselijke consumptie, van reptielen "slangen en zeeschildpadden daaronder begrepen"</t>
  </si>
  <si>
    <t>02109910 - Vlees van paarden, gezouten, gepekeld of gedroogd</t>
  </si>
  <si>
    <t>02109921 - Vlees van schapen en van geiten, met been, gezouten, gepekeld, gedroogd of gerookt</t>
  </si>
  <si>
    <t>02109929 - Vlees van schapen en van geiten, uitgebeend, gezouten, gepekeld, gedroogd of gerookt</t>
  </si>
  <si>
    <t>02109931 - Vlees van rendieren, gezouten, gepekeld, gedroogd of gerookt</t>
  </si>
  <si>
    <t>02109939 - Vlees, gezouten, gepekeld, gedroogd of gerookt (m.u.v. vlees van varkens, vlees van runderen, van rendieren, van schapen en van geiten, van primaten, van walvissen, van dolfijnen of van bruinvissen (zoogdieren van de orde Cetacea), van lamantijnen of van doejongs (zoogdieren van de orde Sirenia), van zeehonden, van zeeleeuwen of van walrussen (zoogdieren van de suborde Pinnipedia), van reptielen (slangen en zeeschildpadden daaronder begrepen),van insecten of vlees van paarden, gezouten, gepekeld of gedroogd)</t>
  </si>
  <si>
    <t>02109941 - Levers van varkens "huisdieren", eetbaar, gezouten, gepekeld, gedroogd of gerookt</t>
  </si>
  <si>
    <t>02109949 - Slachtafvallen van varkens "huisdieren", eetbaar, gezouten, gepekeld, gedroogd of gerookt (m.u.v. levers)</t>
  </si>
  <si>
    <t>02109951 - Longhaasjes en omlopen van runderen, eetbaar, gezouten, gepekeld, gedroogd of gerookt</t>
  </si>
  <si>
    <t>02109959 - Slachtafvallen van runderen, eetbaar, gezouten, gepekeld, gedroogd of gerookt (m.u.v. longhaasjes en omlopen)</t>
  </si>
  <si>
    <t>02109971 - Vette levers "foies gras" van ganzen en van eenden, eetbaar, gezouten of gepekeld</t>
  </si>
  <si>
    <t>02109979 - Levers van pluimvee, eetbaar, gezouten, gepekeld, gedroogd of gerookt (m.u.v. vette levers "foies gras" van ganzen en van eenden)</t>
  </si>
  <si>
    <t>02109985 - Eetbare slachtafvallen, gezouten, gepekeld, gedroogd of gerookt (m.u.v. afvallen van varkens "huisdieren", runderen, primaten, walvissen, dolfijnen en bruinvissen "zoogdieren van de orde Cetacea", lamantijnen en doejongs "zoogdieren van de orde Sirenia", van zeehonden, zeeleeuwen of van walrussen "zoogdieren van de suborde Pinnipedia", reptielen en m.u.v. levers van pluimvee)</t>
  </si>
  <si>
    <t>02109990 - Meel en poeder van vlees of van slachtafvallen, geschikt voor menselijke consumptie (m.u.v. die van primaten, van walvissen, van dolfijnen of van bruinvissen (zoogdieren van de orde Cetacea); van lamantijnen of van doejongs (zoogdieren van de orde Sirenia); van zeehonden, van zeeleeuwen of van walrussen (zoogdieren van de suborde Pinnipedia en reptielen)</t>
  </si>
  <si>
    <t>03011100 - Zoetwatersiervis, levend</t>
  </si>
  <si>
    <t>03011900 - Siervis, levend (m.u.v. zoetwatersiervis)</t>
  </si>
  <si>
    <t>03019110 - Forel van de soorten "Oncorhynchus apache" en "Oncorhynchus chrysogaster", levend</t>
  </si>
  <si>
    <t>03019190 - Forel van de soorten "Salmo trutta", "Oncorhynchus mykiss", "Oncorhynchus clarki", "Oncorhynchus aguabonita" en "Oncorhynchus gilae", levend</t>
  </si>
  <si>
    <t>03019210 - Paling of aal "Anguilla spp", levend, met een lengte van &lt; 12 cm</t>
  </si>
  <si>
    <t>03019230 - Paling of aal "Anguilla spp", levend, met een lengte van &gt;=12 cm, doch &lt; 20 cm</t>
  </si>
  <si>
    <t>03019290 - Paling of aal "Anguilla spp", levend, met een lengte van &gt;= 20 cm</t>
  </si>
  <si>
    <t>03019300 - Karper (Cyprinus spp., Carassius spp., Ctenopharyngodon idellus, Hypophtalmichthys spp., Cirrhinus spp., Mylopharyngodon piceus, Catla catla, Labeo spp., Osteochilus hasselti, Leptobarbus hoeveni, Megalobrama spp.), levend</t>
  </si>
  <si>
    <t>03019410 - Atlantische blauwvintonijn "Thunnus thynnus", levend</t>
  </si>
  <si>
    <t>03019490 - Pacifische blauwvintonijn "Thunnus orientalis", levend</t>
  </si>
  <si>
    <t>03019500 - Zuidelijke blauwvintonijn "Thunnus maccoyii", levend</t>
  </si>
  <si>
    <t>03019911 - Pacifische zalm "Oncorhynchus nerka, Oncorhynchus gorbuscha, Oncorhynchus keta, Oncorhynchus tschawytscha, Oncorhynchus kisutch, Oncorhynchus masou en Oncorhynchus rhodurus", Atlantische zalm "Salmo salar" en Donauzalm "Hucho hucho", levend</t>
  </si>
  <si>
    <t>03019917 - Zoetwatervis, levend (m.u.v. siervis, forel, paling of aal, karper "Cyprinus spp., Carassius spp., Ctenopharyngodon idellus, Hypophthalmichthys spp., Cirrhinus spp., Mylopharyngodon piceus, Catla catla, Labeo spp., Osteochilus hasselti, Leptobarbus hoeveni, Megalobrama spp.", Pacifische zalm "Oncorhynchus nerka, Oncorhynchus gorbuscha, Oncorhynchus keta, Oncorhynchus tschawytscha, Oncorhynchus kisutch, Oncorhynchus masou en Oncorhynchus rhodurus", Atlantische zalm "Salmo salar" en Donauzalm "Hucho hucho")</t>
  </si>
  <si>
    <t>03019985 - Zeevis, levend (m.u.v. siervis, forel [Salmo trutta, Oncorhynchus mykiss, Oncorhynchus clarki, Oncorhynchus aguabonita, Oncorhynchus gilae, Oncorhynchus apache, Oncorhynchus chrysogaster]; paling of aal [Anguilla spp.]; Atlantische blauwvintonijn [Thunnus thynnus], Pacifische blauwvintonijn [Thunnus orientalis] en m.u.v. zuidelijke blauwvintonijn [Thunnus maccoyii])</t>
  </si>
  <si>
    <t>03021110 - Forel van de soorten "Oncorhynchus apache" en "Oncorhynchus chrysogaster", vers of gekoeld</t>
  </si>
  <si>
    <t>03021120 - Forel van de soort "Oncorhynchus mykiss", met kop en kieuwen, doch ontdaan van ingewanden "gutted", wegende &gt; 1,2 kg per stuk, of ontdaan van de kop "heads off" en van ingewanden en kieuwen "gilled and gutted", wegende &gt; 1 kg per stuk, vers of gekoeld</t>
  </si>
  <si>
    <t>03021180 - Forel van de soorten "Salmo trutta", "Oncorhynchus mykiss", "Oncorhynchus clarki", "Oncorhynchus aguabonita" en "Oncorhynchus gilae", vers of gekoeld (m.u.v. de soort "Oncorhynchus mykiss", met kop en kieuwen, doch ontdaan van ingewanden "gutted", wegende &gt; 1,2 kg per stuk, of ontdaan van de kop "heads off" en van ingewanden en kieuwen "gilled and gutted", wegende &gt; 1 kg per stuk)</t>
  </si>
  <si>
    <t>03021300 - Pacifische zalm "Oncorhynchus nerka, Oncorhynchus gorbuscha, Oncorhynchus keta, Oncorhynchus tschawytscha, Oncorhynchus kisutch, Oncorhynchus masou en Oncorhynchus rhodurus", vers of gekoeld</t>
  </si>
  <si>
    <t>03021400 - Atlantische zalm "Salmo salar" en Donauzalm "Hucho hucho", vers of gekoeld</t>
  </si>
  <si>
    <t>03021900 - Zalmachtigen "Salmonidae", vers of gekoeld (m.u.v. forel, Pacifische zalm, Atlantische zalm en Donauzalm)</t>
  </si>
  <si>
    <t>03022110 - Zwarte heilbot "Reinhardtius hippoglossoides", vers of gekoeld</t>
  </si>
  <si>
    <t>03022130 - Atlantische heilbot "Hippoglossus hippoglossus", vers of gekoeld</t>
  </si>
  <si>
    <t>03022190 - Pacifische heilbot "Hippoglossus stenolepis", vers of gekoeld</t>
  </si>
  <si>
    <t>03022200 - Schol "Pleuronectes platessa", vers of gekoeld</t>
  </si>
  <si>
    <t>03022300 - Tong "Solea spp.", vers of gekoeld</t>
  </si>
  <si>
    <t>03022400 - Tarbot (Psetta maxima), vers of gekoeld</t>
  </si>
  <si>
    <t>03022910 - Schartong "Lepidorhombus spp.", vers of gekoeld</t>
  </si>
  <si>
    <t>03022980 - Platvis "Pleuronectidae, Bothidae, Cynoglossidae, Soleidae, Scophthalmidae en Citharidae", vers of gekoeld (m.u.v. heilbot, schol, tong, tarbot en schartong)</t>
  </si>
  <si>
    <t>03023110 - Witte tonijn "Thunnus alalunga", vers of gekoeld, bestemd voor de industriële vervaardiging van bereidingen en conserven van vis</t>
  </si>
  <si>
    <t>03023190 - Witte tonijn "Thunnus alalunga", vers of gekoeld (m.u.v. die voor de industriële vervaardiging van bereidingen en conserven van vis)</t>
  </si>
  <si>
    <t>03023210 - Geelvintonijn "Thunnus albacares", vers of gekoeld, bestemd voor de industriële vervaardiging van bereidingen en conserven van vis</t>
  </si>
  <si>
    <t>03023290 - Geelvintonijn "Thunnus albacares", vers of gekoeld (m.u.v. die voor de industriële vervaardiging van bereidingen en conserven van vis)</t>
  </si>
  <si>
    <t>03023310 - Boniet "Euthynnus -Katsuwonus- pelamis", vers of gekoeld, bestemd voor de industriële vervaardiging van bereidingen en conserven van vis</t>
  </si>
  <si>
    <t>03023390 - Boniet "Euthynnus -Katsuwonus- pelamis", vers of gekoeld (m.u.v. die voor de industriële vervaardiging van bereidingen en conserven van vis)</t>
  </si>
  <si>
    <t>03023410 - Grootoogtonijn "Thunnus obesus", vers of gekoeld, bestemd voor de industriële vervaardiging van bereidingen en conserven van vis</t>
  </si>
  <si>
    <t>03023490 - Grootoogtonijn "Thunnus obesus", vers of gekoeld (m.u.v. die voor de industriële vervaardiging van bereidingen en conserven van vis)</t>
  </si>
  <si>
    <t>03023511 - Atlantische blauwvin tonijn "Thunnus thynnus", vers of gekoeld, bestemd voor de industriële vervaardiging van bereidingen en conserven van vis</t>
  </si>
  <si>
    <t>03023519 - Atlantische blauwvin tonijn "Thunnus thynnus", vers of gekoeld (m.u.v. die voor de industriële vervaardiging van bereidingen en conserven van vis)</t>
  </si>
  <si>
    <t>03023591 - Pacifische blauwvintonijn van het geslacht "Thunnus orientalis", vers of gekoeld, bestemd voor de industriële vervaardiging van bereidingen en conserven van vis</t>
  </si>
  <si>
    <t>03023599 - Pacifische blauwvintonijn van het geslacht "Thunnus orientalis", vers of gekoeld (m.u.v. die voor de industriële vervaardiging van bereidingen en conserven van vis)</t>
  </si>
  <si>
    <t>03023610 - Zuidelijke blauwvintonijn "Thunnus maccoyii", vers of gekoeld, bestemd voor de industriële vervaardiging van bereidingen en conserven van vis</t>
  </si>
  <si>
    <t>03023690 - Zuidelijke blauwvintonijn "Thunnus maccoyii", vers of gekoeld (m.u.v. die voor de industriële vervaardiging van bereidingen en conserven van vis)</t>
  </si>
  <si>
    <t>03023920 - Tonijn van het geslacht "Thunnus", vers of gekoeld, bestemd voor de industriële vervaardiging van bereidingen en conserven van vis (m.u.v. witte tonijn "Thunnus alalunga", geelvintonijn "Thunnus albacares", grootoogtonijn "Thunnus obesus", Atlantische en Pacifische blauwvintonijn "Thunnus thynnus, Thunnus orientalis" en zuidelijke blauwvintonijn "Thunnus maccoyii")</t>
  </si>
  <si>
    <t>03023980 - Tonijn van het geslacht "Thunnus", vers of gekoeld (m.u.v. die voor de industriële vervaardiging van bereidingen en conserven van vis en m.u.v. witte tonijn "Thunnus alalunga", geelvintonijn "Thunnus albacares", grootoogtonijn "Thunnus obesus", Atlantische en Pacifische blauwvintonijn "Thunnus thynnus, Thunnus orientalis" en zuidelijke blauwvintonijn "Thunnus maccoyii")</t>
  </si>
  <si>
    <t>03024100 - Haring "Clupea harengus, Clupea pallasii", vers of gekoeld</t>
  </si>
  <si>
    <t>03024200 - Ansjovis "Engraulis spp.", vers of gekoeld</t>
  </si>
  <si>
    <t>03024310 - Sardines van de soort "Sardina pilchardus", vers of gekoeld</t>
  </si>
  <si>
    <t>03024330 - Sardines van het geslacht "Sardinops" en sardinella's "Sardinella spp.", vers of gekoeld</t>
  </si>
  <si>
    <t>03024390 - Sprot "Sprattus sprattus", vers of gekoeld</t>
  </si>
  <si>
    <t>03024400 - Makreel "Scomber scombrus, Scomber australasicus, Scomber japonicus", vers of gekoeld</t>
  </si>
  <si>
    <t>03024510 - Atlantische horsmakreel (Trachurus trachurus), vers of gekoeld</t>
  </si>
  <si>
    <t>03024530 - Chileense horsmakreel (Trachurus murphyi), vers of gekoeld</t>
  </si>
  <si>
    <t>03024590 - Horsmakreel (m.u.v. atlantische horsmakreel "Trachurus trachurus", en Chileense horsmakreel "Trachurus murphyi), vers of gekoeld</t>
  </si>
  <si>
    <t>03024600 - Cobia "Rachycentron canadum", vers of gekoeld</t>
  </si>
  <si>
    <t>03024700 - Zwaardvis "Xiphias gladius", vers of gekoeld</t>
  </si>
  <si>
    <t>03024911 - Oostdwergtonijn (Euthynnus affinis), bestemd voor de industriële vervaardiging van producten bedoeld bij post 1604, vers of gekoeld</t>
  </si>
  <si>
    <t>03024919 - Oostdwergtonijn "Euthynnus affinis", vers of gekoeld (m.u.v. die voor de industriële vervaardiging van producten bedoeld bij post 1604)</t>
  </si>
  <si>
    <t>03024990 - Dwergmakreel "Rastrelliger spp.", koningsmakreel "Scomberomorus spp.", paardenhorsmakreel "Caranx spp.", zilverpomfrets "Pampus spp.", Japanse makreelgeep "Cololabis saira", stekelmakreel "Decapterus spp.", lodde "Mallotus villosus", bonieten "Sarda spp.", zeilvissen "Istiophoridae", vers of gekoeld</t>
  </si>
  <si>
    <t>03025110 - Kabeljauw van de soort "Gadus morhua", vers of gekoeld</t>
  </si>
  <si>
    <t>03025190 - Kabeljauw van de soorten "Gadus ogac" en "Gadus macrocephalus", vers of gekoeld</t>
  </si>
  <si>
    <t>03025200 - Schelvis "Melanogrammus aeglefinus", vers of gekoeld</t>
  </si>
  <si>
    <t>03025300 - Koolvis "Pollachius virens", vers of gekoeld</t>
  </si>
  <si>
    <t>03025411 - Kaapse heek "Merluccius capensis of Merluccius paradoxus", vers of gekoeld</t>
  </si>
  <si>
    <t>03025415 - Australische heek "Merluccius australis", vers of gekoeld</t>
  </si>
  <si>
    <t>03025419 - Heek van het geslacht "Merluccius", vers of gekoeld (m.u.v. Kaapse heek; Australische heek)</t>
  </si>
  <si>
    <t>03025490 - Heek van het geslacht "Urophycis", vers of gekoeld</t>
  </si>
  <si>
    <t>03025500 - Alaska koolvis "Theragra chalcogramma", vers of gekoeld</t>
  </si>
  <si>
    <t>03025600 - Blauwe wijting "Micromesistius poutassou", "Micromesistius australis", vers of gekoeld</t>
  </si>
  <si>
    <t>03025910 - Vis van de soort "Boreogadus saida", vers of gekoeld</t>
  </si>
  <si>
    <t>03025920 - Wijting "Merlangius merlangus", vers of gekoeld</t>
  </si>
  <si>
    <t>03025930 - Witte koolvis, pollak of vlaswijting "Pollachius pollachius", vers of gekoeld</t>
  </si>
  <si>
    <t>03025940 - Leng "Molva spp.", vers of gekoeld</t>
  </si>
  <si>
    <t>03025990 - Vis die behoort tot een der families "Bregmacerotidae", "Euclichthyidae", "Gadidae", "Macrouridae","Melanonidae","Merlucciidae", "Moridae" and "Muraenolepididae" , vers of gekoeld (m.u.v. kabeljauw, schelvis, koolvis, heek, Alaska koolvis, Blauwe wijting, vis van de soort "Boreogadus saida", wijting, pollak en leng).</t>
  </si>
  <si>
    <t>03027100 - Tilapia "Oreochromis spp.", vers of gekoeld</t>
  </si>
  <si>
    <t>03027200 - Katvis (Pangasius spp, Silurus spp., Clarias spp., Ictalurus spp.), vers of gekoeld</t>
  </si>
  <si>
    <t>03027300 - Karper "Cyprinus spp., Carassius spp., Ctenopharyngodon idellus, Hypophthalmichthys spp., Cirrhinus spp., Mylopharyngodon piceus, Catla catla, Labeo spp., Osteochilus hasselti, Leptobarbus hoeveni, Megalobrama spp.", vers of gekoeld</t>
  </si>
  <si>
    <t>03027400 - Paling of aal "Anguilla spp.", vers of gekoeld</t>
  </si>
  <si>
    <t>03027900 - Nijlbaars "Lates niloticus" en slangenkopvis "Channa spp", vers of gekoeld</t>
  </si>
  <si>
    <t>03028115 - Verse of gekoelde doornhaai "Squalus acanthias" en kathaaien "Scyliorhinus spp."</t>
  </si>
  <si>
    <t>03028130 - Neushaai "Lamna nasus", vers of gekoeld</t>
  </si>
  <si>
    <t>03028140 - Blauwe haai "Prionace glauca", vers of gekoeld</t>
  </si>
  <si>
    <t>03028150 - Verse of gekoelde kortvin kortvinmakreelhaai "Isurus Oxyrinchus"</t>
  </si>
  <si>
    <t>03028170 - Verse of gekoelde doornhaai en andere haaien (m.u.v. de snoekhaai "Squalus acanthias", de kathaaien "Scyliorhinus spp.", de haringhaai "Lamna nasus", de blauwe haai "Prionace glauca" en de kortvinmakreelhaai "Isurus Oxyrinchus")</t>
  </si>
  <si>
    <t>03028200 - Rog "Rajidae", vers of gekoeld</t>
  </si>
  <si>
    <t>03028300 - Antarctische diepzeeheek "Dissostichus spp.", vers of gekoeld</t>
  </si>
  <si>
    <t>03028410 - Europese zeebaars "Dicentrarchus labrax", vers of gekoeld</t>
  </si>
  <si>
    <t>03028490 - Zeebaars "Dicentrarchus spp." (m.u.v. Europese zeebaars "Dicentrarchus labrax"), vers of gekoeld</t>
  </si>
  <si>
    <t>03028510 - Zeebrasem "Dentex dentex, Pagellus spp.", vers of gekoeld</t>
  </si>
  <si>
    <t>03028530 - Goudbrasem "Sparus aurata", vers of gekoeld</t>
  </si>
  <si>
    <t>03028590 - Zeebrasem "Sparidae" (m.u.v. zeebrasem "Dentex dentex, Pagellus spp." en goudbrasem "Sparus aurata"), vers of gekoeld</t>
  </si>
  <si>
    <t>03028910 - Zoetwatervis n.e.g., vers of gekoeld</t>
  </si>
  <si>
    <t>03028921 - Vis van het geslacht "Euthynnus", vers of gekoeld, bestemd voor de industriële vervaardiging van producten bedoeld bij post 1604 (m.u.v. boniet en Oostdwergtonijn)</t>
  </si>
  <si>
    <t>03028929 - Vis van het geslacht "Euthynnus", vers of gekoeld (m.u.v. die voor de industriële vervaardiging van producten van post 1604 en m.u.v. boniet en oostdwergtonijn).</t>
  </si>
  <si>
    <t>03028931 - Noorse schelvis of roodbaars van de soort "Sebastes marinus", vers of gekoeld</t>
  </si>
  <si>
    <t>03028939 - Noorse schelvis of roodbaars "Sebastes spp.", vers of gekoeld (m.u.v. de soort "Sebastes marinus")</t>
  </si>
  <si>
    <t>03028940 - Braam "Brama spp.", vers of gekoeld</t>
  </si>
  <si>
    <t>03028950 - Zeeduivel "Lophius spp.", vers of gekoeld</t>
  </si>
  <si>
    <t>03028960 - Roze koningklip "Genypterus blacodes", vers of gekoeld</t>
  </si>
  <si>
    <t>03028990 - Vis n.e.g., vers of gekoeld</t>
  </si>
  <si>
    <t>03029100 - Levers, hom en kuit, vers of gekoeld</t>
  </si>
  <si>
    <t>03029200 - Haaienvinnen, vers of gekoeld</t>
  </si>
  <si>
    <t>03029900 - Vinnen, koppen, staarten, zwemblazen en ander eetbaar slachtafval van vis (m.u.v. levers, kuit, hom en haaienvinnen)</t>
  </si>
  <si>
    <t>03031100 - Rode zalm "Oncorhynchus nerka", bevroren</t>
  </si>
  <si>
    <t>03031200 - Pacifische zalm "Onorchynchus gorbuscha, Oncorhynchus keta, Oncorhynchus tschawytsa, Oncorhynchus kisutch, Oncorhynchus masou en Oncorhynchus rhodurus", bevroren (m.u.v. rode zalm "Oncorhynchus nerka")</t>
  </si>
  <si>
    <t>03031300 - Atlantische zalm "Salmo salar" en Donauzalm "Hucho hucho", bevroren</t>
  </si>
  <si>
    <t>03031410 - Forel van de soorten "Oncorhynchus apache" en "Oncorhynchus chrysogaster", bevroren</t>
  </si>
  <si>
    <t>03031420 - Forel van de soort "Oncorhynchus mykiss", met kop en kieuwen, doch ontdaan van ingewanden "gutted", wegende &gt; 1,2 kg per stuk, of ontdaan van de kop "heads off" en van ingewanden en kieuwen "gilled and gutted", wegende &gt; 1 kg per stuk, bevroren</t>
  </si>
  <si>
    <t>03031490 - Forel van de soorten "Salmo trutta", "Oncorhynchus mykiss", "Oncorhynchus clarki", "Oncorhynchus aguabonita" en "Oncorhynchus gilae", bevroren (m.u.v. de soort "Oncorhynchus mykiss", met kop en kieuwen, doch ontdaan van ingewanden "gutted", wegende &gt; 1,2 kg per stuk, of ontdaan van de kop "heads off" en van ingewanden en kieuwen "gilled and gutted", wegende &gt; 1 kg per stuk)</t>
  </si>
  <si>
    <t>03031900 - Zalmachtigen "Salmonidae", bevroren (m.u.v. Pacifische zalm, Atlantische zalm, Donauzalm en forel)</t>
  </si>
  <si>
    <t>03032300 - Tilapia "Oreochromis spp", bevroren</t>
  </si>
  <si>
    <t>03032400 - Katvis (Pangasius spp, Silurus spp., Clarias spp., Ictalurus spp.), bevroren</t>
  </si>
  <si>
    <t>03032500 - Karper "Cyprinus spp., Carassius spp., Ctenopharyngodon idellus, Hypophthalmichthys spp., Cirrhinus spp., Mylopharyngodon piceus, Catla catla, Labeo spp., Osteochilus hasselti, Leptobarbus hoeveni, Megalobrama spp.", bevroren</t>
  </si>
  <si>
    <t>03032600 - Paling of aal "Anguilla spp.", bevroren</t>
  </si>
  <si>
    <t>03032900 - Nijlbaars "Lates niloticus" en slangenkopvis "Channa spp.", bevroren</t>
  </si>
  <si>
    <t>03033110 - Zwarte heilbot "Reinhardtius hippoglossoides", bevroren</t>
  </si>
  <si>
    <t>03033130 - Atlantische heilbot "Hippoglossus hippoglossus", bevroren</t>
  </si>
  <si>
    <t>03033190 - Pacifische heilbot "Hippoglossus stenolepis", bevroren</t>
  </si>
  <si>
    <t>03033200 - Schol "Pleuronectes platessa", bevroren</t>
  </si>
  <si>
    <t>03033300 - Tong "Solea spp.", bevroren</t>
  </si>
  <si>
    <t>03033400 - Tarbot (Psetta maxima), bevroren</t>
  </si>
  <si>
    <t>03033910 - Bot "Platichthys flesus", bevroren</t>
  </si>
  <si>
    <t>03033930 - Vis van het geslacht "Rhombosolea", bevroren</t>
  </si>
  <si>
    <t>03033950 - Vis van de soort "Pelotreis flavilatus" en "Peltorhampus novaezealandiae", bevroren</t>
  </si>
  <si>
    <t>03033985 - Platvis "Pleuronectidae, Bothidae, Cynoglossidae, Soleidae, Scophthalmidae en Citharidae", bevroren (m.u.v. heilbot, schol, zeetong, tarbot, bot, vis van het geslacht "Rhombosolea" en vis van de soort "Pelotreis flavilatus" of "Peltorhampusnovaezelandiae")</t>
  </si>
  <si>
    <t>03034110 - Witte tonijn "Thunnus alalunga", bevroren, bestemd voor de industriële vervaardiging van bereidingen en conserven van vis</t>
  </si>
  <si>
    <t>03034190 - Witte tonijn "Thunnus alalunga", bevroren (m.u.v. die voor de industriële vervaardiging van bereidingen en conserven van vis)</t>
  </si>
  <si>
    <t>03034220 - Geelvintonijn "Thunnus albacares", bevroren, bestemd voor de industriële vervaardiging van producten bedoeld bij post 1604</t>
  </si>
  <si>
    <t>03034290 - Geelvintonijn "Thunnus albacares", bevroren (m.u.v. die voor de industriële vervaardiging van bereidingen en conserven van vis)</t>
  </si>
  <si>
    <t>03034310 - Boniet "Euthynnus -Katsuwonus- pelamis", bevroren, bestemd voor de industriële vervaardiging van bereidingen en conserven van vis</t>
  </si>
  <si>
    <t>03034390 - Boniet "Euthynnus -Katsuwonus- pelamis", bevroren (m.u.v. die voor de industriële vervaardiging van bereidingen en conserven van vis)</t>
  </si>
  <si>
    <t>03034410 - Grootoogtonijn "Thunnus obesus", bevroren, bestemd voor de industriële vervaardiging van bereidingen en conserven van vis</t>
  </si>
  <si>
    <t>03034490 - Grootoogtonijn "Thunnus obesus", bevroren (m.u.v. die voor de industriële vervaardiging van bereidingen en conserven van vis)</t>
  </si>
  <si>
    <t>03034512 - Atlantische blauwvin tonijn "Thunnus thynnus", bevroren, bestemd voor de industriële vervaardiging van bereidingen en conserven van vis</t>
  </si>
  <si>
    <t>03034518 - Atlantische blauwvintonijn "Thunnus thynnus", bevroren (m.u.v. die voor de industriële vervaardiging van bereidingen en conserven van vis)</t>
  </si>
  <si>
    <t>03034591 - Pacifische blauwvintonijn "Thunnus orientalis" bevroren, bestemd voor de industriële vervaardiging van bereidingen en conserven van vis</t>
  </si>
  <si>
    <t>03034599 - Pacifische blauwvintonijn "Thunnus orientalis", bevroren (m.u.v. die voor de industriële vervaardiging van bereidingen en conserven van vis)</t>
  </si>
  <si>
    <t>03034610 - Zuidelijke blauwvintonijn "Thunnus maccoyii", bevroren, bestemd voor de industriële vervaardiging van bereidingen en conserven van vis</t>
  </si>
  <si>
    <t>03034690 - Zuidelijke blauwvintonijn "Thunnus maccoyii", bevroren (m.u.v. die voor de industriële vervaardiging van bereidingen en conserven van vis)</t>
  </si>
  <si>
    <t>03034920 - Tonijn van het geslacht "Thunnus", bevroren, bestemd voor de industriële vervaardiging van bereidingen en conserven van vis (m.u.v. witte tonijn "Thunnus alalunga", geelvintonijn "Thunnus albacares", grootoogtonijn "Thunnus obesus", Atlantische blauwvintonijn "Thunnus thynnus", Pacifische blauwvintonijn "Thunnus orientalis" en zuidelijke blauwvintonijn "Thunnus maccoyii")</t>
  </si>
  <si>
    <t>03034985 - Tonijn van het geslacht "Thunnus", bevroren (m.u.v. die voor de industriële vervaardiging van bereidingen en conserven van vis en m.u.v. witte tonijn "Thunnus alalunga", geelvintonijn "Thunnus albacares", grootoogtonijn "Thunnus obesus", Atlantische blauwvintonijn "Thunnus thynnus", Pacifische blauwvintonijn "Thunnus orientalis" en zuidelijke blauwvintonijn "Thunnus maccoyii")</t>
  </si>
  <si>
    <t>03035100 - Haring "Clupea harengus, Clupea pallasii", bevroren</t>
  </si>
  <si>
    <t>03035310 - Sardines van de soort "Sardina pilchardus", bevroren</t>
  </si>
  <si>
    <t>03035330 - Sardines van het geslacht "Sardinops spp." en sardinella's "Sardinella spp.", bevroren</t>
  </si>
  <si>
    <t>03035390 - Sprot "Sprattus sprattus", bevroren</t>
  </si>
  <si>
    <t>03035410 - Makreel van de soorten "Scomber scombrus" en "Scomber japonicus", bevroren</t>
  </si>
  <si>
    <t>03035490 - Makreel van de soort "Scomber australasicus", bevroren</t>
  </si>
  <si>
    <t>03035510 - Atlantische horsmakreel (Trachurus trachurus), bevroren</t>
  </si>
  <si>
    <t>03035530 - Chileens horsmakreel (Trachurus murphyi), bevroren</t>
  </si>
  <si>
    <t>03035590 - Horsmakreel (m.u.v. atlantische horsmakreel "Trachurus trachurus", en Chileense horsmakreel "Trachurus murphyi), bevroren</t>
  </si>
  <si>
    <t>03035600 - Cobia "Rachycentron canadum", bevroren</t>
  </si>
  <si>
    <t>03035700 - Zwaardvis "Xiphias gladius", bevroren</t>
  </si>
  <si>
    <t>03035910 - Ansjovis "Engraulis spp.", bevroren</t>
  </si>
  <si>
    <t>03035921 - Oostdwergtonijn "Euthynnus affinis", bestemd voor de industriële vervaardiging van producten bedoeld bij post 1604, bevroren</t>
  </si>
  <si>
    <t>03035929 - Oostdwergtonijn "Euthynnus affinis", bevroren (m.u.v. die voor de industriële vervaardiging van bereidingen en conserven van vis)</t>
  </si>
  <si>
    <t>03035990 - Dwergmakreel "Rastrelliger spp.", koningsmakreel "Scomberomorus spp.", paardenhorsmakreel "Caranx spp.", zilverpomfrets "Pampus spp.", Japanse makreelgeep "Cololabis saira", stekelmakreel "Decapterus spp.", lodde "Mallotus villosus", bonieten "Sarda spp.", zeilvissen "Istiophoridae", bevroren</t>
  </si>
  <si>
    <t>03036310 - Kabeljauw van de soort "Gadus morhua" , bevroren</t>
  </si>
  <si>
    <t>03036330 - Kabeljauw van de soort "Gadus ogac", bevroren</t>
  </si>
  <si>
    <t>03036390 - Kabeljauw van de soort "Gadus macrocephalus", bevroren</t>
  </si>
  <si>
    <t>03036400 - Schelvis "Melanogrammus aeglefinus", bevroren</t>
  </si>
  <si>
    <t>03036500 - Koolvis "Pollachius virens", bevroren</t>
  </si>
  <si>
    <t>03036611 - Kaapse heek "Merluccius capensis of Merluccius paradoxus", bevroren</t>
  </si>
  <si>
    <t>03036612 - Argentijnse heek of Zuid-Amerikaanse heek "Merluccius hubbsi", bevroren</t>
  </si>
  <si>
    <t>03036613 - Australische heek "Merluccius australis", bevroren</t>
  </si>
  <si>
    <t>03036619 - Heek van het geslacht "Merluccius", bevroren (m.u.v. Kaapse heek; Argentijnse of Zuid-Amerikaanse heek; Australische heek)</t>
  </si>
  <si>
    <t>03036690 - Heek van het geslacht "Urophycis", bevroren</t>
  </si>
  <si>
    <t>03036700 - Alaska koolvis "Theragra chalcogramma", bevroren</t>
  </si>
  <si>
    <t>03036810 - Blauwe wijting "Micromesistius poutassou", bevroren</t>
  </si>
  <si>
    <t>03036890 - Zuidelijke blauwe wijting "Micromesistius australis", bevroren</t>
  </si>
  <si>
    <t>03036910 - Vis van de soort "Boreogadus saida", bevroren</t>
  </si>
  <si>
    <t>03036930 - Wijting "Merlangius merlangus", bevroren</t>
  </si>
  <si>
    <t>03036950 - Witte koolvis, pollak of vlaswijting "Pollachius pollachius", bevroren</t>
  </si>
  <si>
    <t>03036970 - Blauwe grenadier "Macruronus novaezealandiae", bevroren</t>
  </si>
  <si>
    <t>03036980 - Leng "Molva spp.", bevroren</t>
  </si>
  <si>
    <t>03036990 - Bevroren vis die behoort tot een der families "Bregmacerotidae", "Euclichthyidae", "Gadidae", "Macrouridae", "Melanonidae", "Merlucciidae", "Moridae" en "Muraenolepididae", (m.u.v kabeljauw (Gadus morhua, Gadus ogac, Gadus macrocephalus) of schelvis (Melanogrammus aeglefinus) of koolvis (Pollachius virens) of heek (Merluccius spp., Urophycis spp.) of Alaska koolvis (Theragra chalcogramma) of blauwe wijting (Micromesistius poutassou, Micromesistius australis) of vis van de soort "Boreogadus saida" of wijting (Merlangius merlangus) of pollak (Pollachius pollachius) of blauwe grenadier (Macruronus novaezelandiae) en leng (Molva spp.))</t>
  </si>
  <si>
    <t>03038115 - Bevroren doornhaai "Squalus acanthias" en kathaaien "Scyliorhinus spp."</t>
  </si>
  <si>
    <t>03038130 - Neushaai, bevroren "Lamna nasus"</t>
  </si>
  <si>
    <t>03038140 - Blauwe haai "Prionace glauca", bevroren</t>
  </si>
  <si>
    <t>03038150 - Bevroren kortvinmakreelhaai "Isurus Oxyrinchus"</t>
  </si>
  <si>
    <t>03038180 - Bevroren doornhaaien en andere haaien (excl. snoekhaai "Squalus acanthias", kathaaien "Scyliorhinus spp.", haringhaai "Lamna nasus", blauwe haai "Prionace glauca" en kortvinmakreelhaai "Isurus Oxyrinchus"</t>
  </si>
  <si>
    <t>03038200 - Rog "Rajidae", bevroren</t>
  </si>
  <si>
    <t>03038300 - Antarctische diepzeeheek "Dissostichus spp.", bevroren</t>
  </si>
  <si>
    <t>03038410 - Europese zeebaars "Dicentrarchus labrax", bevroren</t>
  </si>
  <si>
    <t>03038490 - Zeebaars "Dicentrarchus ", bevroren (m.u.v. Europese zeebaars "Dicentrarchus labrax")</t>
  </si>
  <si>
    <t>03038910 - Zoetwatervis , geschikt voor menselijke consumptie, n.e.g., bevroren</t>
  </si>
  <si>
    <t>03038921 - Vis van het geslacht "Euthynnus", bevroren, bestemd voor de industriële vervaardiging van producten bedoeld bij post 1604 (m.u.v. boniet en oostdwergtonijn)</t>
  </si>
  <si>
    <t>03038929 - Vis van het geslacht "Euthynnus", bevroren (m.u.v. die voor de industriële vervaardiging van producten bedoeld bij post 1604 en m.u.v. boniet en oostdwergtonijn)</t>
  </si>
  <si>
    <t>03038931 - Noorse schelvis of roodbaars van de soort "Sebastes marinus", bevroren</t>
  </si>
  <si>
    <t>03038939 - Noorse schelvis of roodbaars "Sebastes spp.", bevroren (m.u.v. die van de soort "Sebastes marinus")</t>
  </si>
  <si>
    <t>03038940 - Vis van de soort "Orcynopsis unicolor", bevroren</t>
  </si>
  <si>
    <t>03038950 - Zeebrasem "Dentex dentex, Pagellus spp.", bevroren</t>
  </si>
  <si>
    <t>03038955 - Goudbrasem "Sparus aurata", bevroren</t>
  </si>
  <si>
    <t>03038960 - Braam "Brama spp.", bevroren</t>
  </si>
  <si>
    <t>03038965 - Zeeduivel "Lophius spp.", bevroren</t>
  </si>
  <si>
    <t>03038970 - Roze koningklip "Genypterus blacodes", bevroren</t>
  </si>
  <si>
    <t>03038990 - Zeevis, geschikt voor menselijke consumptie, en n.e.g., bevroren</t>
  </si>
  <si>
    <t>03039110 - Kuit en hom, bestemd voor de vervaardiging van desoxyribonucleïnezuur of protaminesulfaat, bevroren</t>
  </si>
  <si>
    <t>03039190 - Vislevers, hom en kuit, geschikt voor menselijke consumptie, bevroren (m.u.v. kuit en hom, bestemd voor de vervaardiging van desoxyribonucleïnezuur of protaminesulfaat)</t>
  </si>
  <si>
    <t>03039215 - Bevroren vinnen van de doornhaai "Squalus acanthias" en de kathaai "Scyliorhinus spp."</t>
  </si>
  <si>
    <t>03039230 - Bevroren vinnen van haringhaai "Lamna nasus"</t>
  </si>
  <si>
    <t>03039240 - Bevroren vinnen van de blauwe haai "Prionace glauca"</t>
  </si>
  <si>
    <t>03039250 - Bevroren vinnen van de kortvinmakreelhaai "Isurus Oxyrinchus"</t>
  </si>
  <si>
    <t>03039290 - Bevroren haaienvinnen (m.u.v. doornhaai "Squalus acanthias", kattenhaaien "Scyliorhinus spp.", haringhaai "Lamna nasus", blauwe haai "Prionace glauca" en makreelhaai "Isurus Oxyrinchus")</t>
  </si>
  <si>
    <t>03039900 - Vinnen, koppen, staarten, zwemblazen en ander eetbaar slachtafval van vis ( m.u.v. levers, hom, kuit en haaienvinnen)</t>
  </si>
  <si>
    <t>03043100 - Filets van Tilapia "Oreochromis spp.", vers of gekoeld</t>
  </si>
  <si>
    <t>03043200 - Filets van Katvis "Pangasius "Pangasius spp., Silurus spp., Clarias spp., Ictalurus spp.", vers of gekoeld</t>
  </si>
  <si>
    <t>03043300 - Filets van Nijlbaars "Lates niloticus", vers of gekoeld</t>
  </si>
  <si>
    <t>03043900 - Filets van karper "Cyprinus spp., Carassius spp., Ctenopharyngodon idellus, Hypophthalmichthys spp., Cirrhinus spp., Mylopharyngodon piceus, Catla catla, Labeo spp., Osteochilus hasselti, Leptobarbus hoeveni, Megalobrama spp.", paling of aal "Anguilla spp." en slangenkopvis "Channa spp.", vers of gekoeld</t>
  </si>
  <si>
    <t>03044100 - Filets van Pacifische zalm "Oncorhynchus nerka, Oncorhynchus gorbuscha, Oncorhynchus keta, Oncorhynchus tschawytscha, Oncorhynchus kisutch, Oncorhynchus masou en Oncorhynchus rhodurus", van Atlantische zalm "Salmo salar" en van Donauzalm "Hucho hucho", vers of gekoeld</t>
  </si>
  <si>
    <t>03044210 - Filets van forel van de soort "Oncorhynchus mykiss", wegende &gt; 400 g per stuk, vers of gekoeld</t>
  </si>
  <si>
    <t>03044250 - Filets van forel van de soorten "Oncorhynchus apache" en "Oncorhynchus chrysogaster", vers of gekoeld</t>
  </si>
  <si>
    <t>03044290 - Filets van forel van de soorten "Salmo trutta", "Oncorhynchus mykiss" wegende &lt;= 400 g per stuk, "Oncorhynchus clarki", "Oncorhynchus aguabonita" en "Oncorhynchus gilae", vers of gekoeld</t>
  </si>
  <si>
    <t>03044300 - Filets van platvis ("Pleuronectidae, Bothidae, Cynoglossidae, Soleidae, Scophtalmidae en Citharidae"), vers of gekoeld</t>
  </si>
  <si>
    <t>03044410 - Filets van kabeljauw "Gadus morhua, Gadus ogac, Gadus macrocephalus" en van vis van de soort Boreogadus saida", vers of gekoeld</t>
  </si>
  <si>
    <t>03044430 - Filets van koolvis "Pollachius virens", vers of gekoeld</t>
  </si>
  <si>
    <t>03044490 - Filets van vis van de families "Bregmacerotidae, Euclichthyidae, Gadidae, Macrouridae, Melanonidae, Merlucciidae, Moridae en Muraenolepididae", (m.u.v die van kabeljauw van de soorten "Gadus morhua, Gadus ogac, Gadus macrocephalus" en van vis van de soort "Boreogadus saida" en van koolvis "Pollachius virens"), vers of gekoeld</t>
  </si>
  <si>
    <t>03044500 - Filets van zwaardvis "Xiphias gladius", vers of gekoeld</t>
  </si>
  <si>
    <t>03044600 - Filets van Antarctische diepzeeheek "Dissostichus spp.", vers of gekoeld</t>
  </si>
  <si>
    <t>03044710 - Filets van doornhaai "Squalus acanthias" en hondshaai "Scyliorhinus spp.", vers of gekoeld</t>
  </si>
  <si>
    <t>03044720 - Filets van neushaai "Lamna nasus", vers of gekoeld</t>
  </si>
  <si>
    <t>03044730 - Filets van blauwe haai "Prionace glauca", vers of gekoeld</t>
  </si>
  <si>
    <t>03044790 - Filets van haai, vers of gekoeld (m.u.v. doornhaai "Squalus acanthias" en hondshaai "Scyliorhinus spp.", neushaai "Lamna nasus" en blauwe haai "Prionace glauca")</t>
  </si>
  <si>
    <t>03044800 - Filets van rog "Rajidae", vers of gekoeld</t>
  </si>
  <si>
    <t>03044910 - Filets van zoetwatervis n.e.g., vers of gekoeld</t>
  </si>
  <si>
    <t>03044950 - Filets van Noorse schelvis of roodbaars "Sebastes spp.", vers of gekoeld</t>
  </si>
  <si>
    <t>03044990 - Filets van vis n.e.g., vers of gekoeld</t>
  </si>
  <si>
    <t>03045100 - Visvlees, ook indien fijngemaakt, van Tilapias "Oreochromis spp.", katvis "Pangasius spp., Silurus spp., Clarias spp., Ictalurus spp.,", van karper "Cyprinus carpio, Carassius carassius, Ctenopharyngodon idellus, Hypophtalmichthys spp., Cirrhinus spp., Mylopharyngodon piceus", Catla catla, Labeo spp., Osteochilus hasselti, Leptobarbus hoeveni, Megalobrama spp., van palingen of aal "Anguilla spp.", van Nijlbaars "Lates niloticus" en van slangenkopvis "Channa spp.", vers of gekoeld (m.u.v. visfilets)</t>
  </si>
  <si>
    <t>03045200 - Visvlees, ook indien fijngemaakt van zalmachtigen [Salmonidae], vers of gekoeld (m.u.v. visfilets)</t>
  </si>
  <si>
    <t>03045300 - Visvlees, ook indien fijngemaakt, van vis van de families Bregmacerotidae, Euclichthyidae, Gadidae, Macrouridae, Melanonidae, Merlucciidae, Moridae en Muraenolepididae, vers of gekoeld (m.u.v. visfilets)</t>
  </si>
  <si>
    <t>03045400 - Visvlees, ook indien fijngemaakt, van zwaardvis "Xiphias gladius" (m.u.v. visfilets)</t>
  </si>
  <si>
    <t>03045500 - Visvlees, ook indien fijngemaakt, van Antarctische diepzeeheek "Dissostichus spp." vers of gekoeld (m.u.v. visfilets)</t>
  </si>
  <si>
    <t>03045610 - Visvlees, ook indien fijngemaakt, van doornhaai "Squalus acanthias" en hondshaai "Scyliorhinus spp.", vers of gekoeld (m.u.v. visfilets)</t>
  </si>
  <si>
    <t>03045620 - Visvlees, ook indien fijngemaakt, van neushaai "Lamna nasus", vers of gekoeld (m.u.v. visfilets)</t>
  </si>
  <si>
    <t>03045630 - Visvlees, ook indien fijngemaakt, van blauwe haai "Prionace glauca", vers of gekoeld (m.u.v. visfilets)</t>
  </si>
  <si>
    <t>03045690 - Visvlees, ook indien fijngemaakt, van haai, vers of gekoeld (m.u.v. visfilets en m.u.v. doornhaai "Squalus acanthias", hondshaai "Scyliorhinus spp.", neushaai "Lamna nasus" en blauwe haai "Prionace glauca")</t>
  </si>
  <si>
    <t>03045700 - Visvlees, ook indien fijngemaakt, van rog "Rajidae", vers of gekoeld (m.u.v. visfilets)</t>
  </si>
  <si>
    <t>03045910 - Visvlees, ook indien fijngemaakt, van zoetwatervis, vers of gekoeld (m.u.v.Tilapias, Katvis, Karper, Paling of aal, Nijlbaars, van Slangenkopvis en van zalmachtigen [Salmonidae], zwaardvis, Antarctische diepzeeheek en vis van de families Bregmacerotidae, Euclichthyidae, Gadidae, Macrouridae, Melanonidae, Merlucciidae, Moridae and Muraenolepididae en m.u.v. visfilets)</t>
  </si>
  <si>
    <t>03045950 - Haringlappen, vers of gekoeld</t>
  </si>
  <si>
    <t>03045990 - Visvlees, ook indien fijngemaakt, vers of gekoeld (m.u.v. visfilets, zoetwatervis, haringlappen,Tilapias, Katvis, Karper, Paling of aal, Nijlbaars, van Slangenkopvis en van zalmachtigen [Salmonidae], zwaardvis, Antarctische diepzeeheek, haaiensoorten, rog, vis van de families Bregmacerotidae, Euclichthyidae, Gadidae, Macrouridae, Melanonidae, Merlucciidae, Moridae and Muraenolepididae)</t>
  </si>
  <si>
    <t>03046100 - Filets van Tilapia "Oreochromis spp.", bevroren</t>
  </si>
  <si>
    <t>03046200 - Filets van Katvis, "Pangasius spp., Silurus spp., Clarias spp., Ictalurus spp.), bevroren</t>
  </si>
  <si>
    <t>03046300 - Filets van Nijlbaars "Lates niloticus", bevroren</t>
  </si>
  <si>
    <t>03046900 - Filets van karper "Cyprinus spp., Carassius spp., Ctenopharyngodon idellus, Hypophthalmichthys spp., Cirrhinus spp., Mylopharyngodon piceus, Catla catla, Labeo spp., Osteochilus hasselti, Leptobarbus hoeveni, Megalobrama spp.", paling of aal "Anguilla spp." en slangenkopvis "Channa spp.", bevroren</t>
  </si>
  <si>
    <t>03047110 - Filets van kabeljauw van de soort "Gadus macrocephalus", bevroren</t>
  </si>
  <si>
    <t>03047190 - Filets van kabeljauw "Gadus morhua, Gadus ogac", bevroren</t>
  </si>
  <si>
    <t>03047200 - Filets van schelvis "Melanogrammus aeglefinus", bevroren</t>
  </si>
  <si>
    <t>03047300 - Filets van koolvis "Pollachius virens", bevroren</t>
  </si>
  <si>
    <t>03047411 - Filets van Kaapse heek "Merluccius capensis of Merluccius paradoxus", bevroren</t>
  </si>
  <si>
    <t>03047415 - Filets van Argentijnse heek of Zuid-Amerikaanse heek "Merluccius hubbsi", bevroren</t>
  </si>
  <si>
    <t>03047419 - Filets van heek van het geslacht "Merluccius spp.", bevroren (m.u.v. die van Kaapse heek; die van Argentijnse of Zuid-Amerikaanse heek)</t>
  </si>
  <si>
    <t>03047490 - Filets van heek van het geslacht "Urophycis spp.", bevroren</t>
  </si>
  <si>
    <t>03047500 - Filets van Alaskakoolvis "Theragra chalcogramma", bevroren</t>
  </si>
  <si>
    <t>03047910 - Filets van kabeljauw van de soort "Boreogadus saida", bevroren</t>
  </si>
  <si>
    <t>03047930 - Filets van wijting "Merlangius merlangus", bevroren</t>
  </si>
  <si>
    <t>03047950 - Filets van blauwe grenadier "Macruronus novaezealandiae", bevroren</t>
  </si>
  <si>
    <t>03047980 - Filets van leng "Molva spp.", bevroren</t>
  </si>
  <si>
    <t>03047990 - Filets van vis van de families Bregmacerotidae, Euclichthyidae, Gadidae, Macrouridae, Melanonidae, Merlucciidae, Moridae and Muraenolepididae, bevroren (m.u.v. kabeljauw, vis van de soort "Boreogadus saida"; koolvis; schelvis; wijting; leng; heek; Alaskakoolvis; blauwe grenadier)</t>
  </si>
  <si>
    <t>03048100 - Filets van Pacifische zalm "Oncorhynchus nerka, Oncorhynchus gorbuscha, Oncorhynchus keta, Oncorhynchus tschawytscha, Oncorhynchus kisutch, Oncorhynchus masou en Oncorhynchus rhodurus", van Atlantische zalm "Salmo salar" en van Donauzalm "Hucho hucho", bevroren</t>
  </si>
  <si>
    <t>03048210 - Filets van forel van de soort "Oncorhynchus mykiss", wegende &gt; 400 g per stuk, bevroren</t>
  </si>
  <si>
    <t>03048250 - Filets van forel van de soort "Oncorhynchus apache" en "Oncorhynchus chrysogaster", bevroren</t>
  </si>
  <si>
    <t>03048290 - Filets van forel van de soorten "Salmo trutta", "Oncorhynchus mykiss" wegende &lt;= 400 g per stuk, "Oncorhynchus clarki", "Oncorhynchus aguabonita" en "Oncorhynchus gilae", bevroren</t>
  </si>
  <si>
    <t>03048310 - Filets van schol "Pleuronectes platessa", bevroren</t>
  </si>
  <si>
    <t>03048330 - Filets van bot "Platichthys flesus", bevroren</t>
  </si>
  <si>
    <t>03048350 - Filets van schartong "Lepidorhombus spp.", bevroren</t>
  </si>
  <si>
    <t>03048390 - Filets van platvis "Pleuronectidae, Bothidae, Cynoglossidae, Soleidae, Scophthalmidae and Citharidae" , bevroren (m.u.v. filets van schol "Pleuronectes platessa", bot "Platichthys flesus" en schartong "Lepidorhombus spp.")</t>
  </si>
  <si>
    <t>03048400 - Filets van zwaardvis "Xiphias gladius", bevroren</t>
  </si>
  <si>
    <t>03048500 - Filets van Antarctische diepzeeheek "Dissostichus spp.", bevroren</t>
  </si>
  <si>
    <t>03048600 - Filets van haring "Clupea harengus, Clupea pallasii", bevroren</t>
  </si>
  <si>
    <t>03048700 - Filets van tonijn van het geslacht "Thunnus" en van boniet "Euthynnus (Katsuwonus) pelamis", bevroren</t>
  </si>
  <si>
    <t>03048811 - Bevroren filets van doornhaai "Squalus acanthias" en kathaaien "Scyliorhinus spp."</t>
  </si>
  <si>
    <t>03048815 - Filets van neushaai "Lamna nasus", bevroren</t>
  </si>
  <si>
    <t>03048818 - Filets van blauwe haai "Prionace glauca", bevroren</t>
  </si>
  <si>
    <t>03048822 - Bevroren filets van kortvinmakreelhaai "Isurus Oxyrinchus"</t>
  </si>
  <si>
    <t>03048829 - Bevroren filets van doornhaai en andere haaien (excl. snoekhaai "Squalus acanthias", kathaaien "Scyliorhinus spp.", haringhaai "Lamna nasus", blauwe haai "Prionace glauca" en kortvinmakreelhaai "Isurus Oxyrinchus")</t>
  </si>
  <si>
    <t>03048890 - Filets van rog "Rajidae", bevroren</t>
  </si>
  <si>
    <t>03048910 - Filets van zoetwatervis n.e.g. , bevroren</t>
  </si>
  <si>
    <t>03048921 - Filets van Noorse schelvis of roodbaars van de soort "Sebastes marinus", bevroren</t>
  </si>
  <si>
    <t>03048929 - Filets van Noorse schelvis of roodbaars "Sebastes spp.", bevroren (m.u.v. die van de soort "Sebastes marinus")</t>
  </si>
  <si>
    <t>03048930 - Filets van vis van het geslacht "Euthynnus", andere dan die soorten vermeld in onderverdeling 0304 87, bevroren</t>
  </si>
  <si>
    <t>03048941 - Filets van makreel van de soort "Scomber australasicus", bevroren</t>
  </si>
  <si>
    <t>03048949 - Filets van makreel van de soort "Scomber scombrus" en "Scomber japonicus" en van vis van de soort "Orcynopsis unicolor", bevroren</t>
  </si>
  <si>
    <t>03048960 - Filets van zeeduivel "Lophius spp.", bevroren</t>
  </si>
  <si>
    <t>03048990 - Filets van vis n.e.g., bevroren</t>
  </si>
  <si>
    <t>03049100 - Visvlees van zwaardvis "Xiphias gladius", ook indien fijngemaakt, bevroren (m.u.v. filets)</t>
  </si>
  <si>
    <t>03049200 - Visvlees van Antarctische diepzeeheek "Dissostichus spp." ook indien fijngemaakt, bevroren (m.u.v. filets)</t>
  </si>
  <si>
    <t>03049310 - Surimi van Tilapias "Oreochromis spp.", katvis "Pangasius spp., Silurus spp., Clarias spp., Ictalurus spp.,", van karper "Cyprinus carpio, Carassius spp., Ctenopharyngodon idellus, Hypophtalmichthys spp., Cirrhinus spp., Mylopharyngodon piceus", Catla catla, Labeo spp., Osteochilus hasselti, Leptobarbus hoeveni, Megalobrama spp., van palingen of aal "Anguilla spp.", van Nijlbaars "Lates niloticus" en van slangenkopvis "Channa spp.", bevroren</t>
  </si>
  <si>
    <t>03049390 - Visvlees, ook indien fijngemaakt, van Tilapias "Oreochromis spp.", katvis "Pangasius spp., Silurus spp., Clarias spp., Ictalurus spp.,", van karper "Cyprinus carpio, Carassius spp., Ctenopharyngodon idellus, Hypophtalmichthys spp., Cirrhinus spp., Mylopharyngodon piceus", Catla catla, Labeo spp., Osteochilus hasselti, Leptobarbus hoeveni, Megalobrama spp., van palingen of aal "Anguilla spp.", van Nijlbaars "Lates niloticus" en van slangenkopvis "Channa spp.", bevroren (m.u.v. surimi en visfilets)</t>
  </si>
  <si>
    <t>03049410 - Surimi van Alaska koolvis (Theragra chalcogramma), bevroren</t>
  </si>
  <si>
    <t>03049490 - Visvlees van Alaskakoolvis "Theragra chalcogramma", ook indien fijngemaakt, bevroren (m.u.v. surimi en filets)</t>
  </si>
  <si>
    <t>03049510 - Surimi van vis van de families Bregmacerotidae, Euclichthyidae, Gadidae, Macrouridae, Melanonidae, Merlucciidae, Moridae en Muraenolepididae, (m.u.v. Alaskakoolvis "Theragra chalcogramma") , bevroren</t>
  </si>
  <si>
    <t>03049521 - Visvlees van kabeljauw van de soort "Gadus macrocephalus", ook indien fijngemaakt, bevroren (m.u.v.surimi en filets)</t>
  </si>
  <si>
    <t>03049525 - Visvlees van kabeljauw van de soort "Gadus morhua", ook indien fijngemaakt, bevroren (m.u.v. filets en surimi)</t>
  </si>
  <si>
    <t>03049529 - Visvlees van kabeljauw van de soort "Gadus ogac" en van vis van de soort "Boreogadus saida", ook indien fijngemaakt, bevroren (m.u.v. filets en surimi)</t>
  </si>
  <si>
    <t>03049530 - Visvlees van schelvis "Melanogrammus aeglefinus", ook indien fijngemaakt, bevroren (m.u.v. surimi en filets)</t>
  </si>
  <si>
    <t>03049540 - Visvlees van koolvis "Pollachius virens", ook indien fijngemaakt, bevroren (m.u.v.surimi en filets)</t>
  </si>
  <si>
    <t>03049550 - Visvlees van heek "Merluccius spp.", ook indien fijngemaakt, bevroren (m.u.v. surimi en filets)</t>
  </si>
  <si>
    <t>03049560 - Visvlees van blauwe wijting "Micromesistius poutassou", ook indien fijngemaakt, bevroren (m.u.v.surimi en filets)</t>
  </si>
  <si>
    <t>03049590 - Visvlees van vis van de families Bregmacerotidae, Euclichthyidae, Gadidae, Macrouridae, Melanonidae, Merlucciidae, Moridae en Muraenolepididae, ook indien fijngemaakt, bevroren (m.u.v. Alaskakoolvis (Theragra chalcogramma)) kabeljauw, vis van de soort "Boreogadus saida"; koolvis; schelvis; heek "Merluccius spp."; blauwe wijting en m.u.v.surimi en visfilets)</t>
  </si>
  <si>
    <t>03049610 - Visvlees, ook indien fijngemaakt, van doornhaai "Squalus acanthias" en hondshaai "Scyliorhinus spp.", bevroren</t>
  </si>
  <si>
    <t>03049620 - Visvlees, ook indien fijngemaakt, van neushaai "Lamna nasus", bevroren</t>
  </si>
  <si>
    <t>03049630 - Visvlees, ook indien fijngemaakt, van blauwe haai "Prionace glauca", bevroren</t>
  </si>
  <si>
    <t>03049690 - Visvlees, ook indien fijngemaakt, van haai (m.u.v. doornhaai "Squalus acanthias", hondshaai "Scyliorhinus spp.", neushaai "Lamna nasus" en blauwe haai "Prionace glauca"), bevroren</t>
  </si>
  <si>
    <t>03049700 - Visvlees, ook indien fijngemaakt, van rog "Rajidae", bevroren</t>
  </si>
  <si>
    <t>03049910 - Surimi van vis n.e.g., bevroren</t>
  </si>
  <si>
    <t>03049921 - Visvlees van zoetwatervis n.e.g., bevroren (m.u.v. filets en surimi)</t>
  </si>
  <si>
    <t>03049923 - Visvlees van haring "Clupea harengus, Clupea pallasii", ook indien fijngemaakt, bevroren (m.u.v. filets)</t>
  </si>
  <si>
    <t>03049929 - Visvlees van Noorse schelvis of roodbaars "Sebastes spp.", ook indien fijngemaakt, bevroren (m.u.v. filets)</t>
  </si>
  <si>
    <t>03049955 - Visvlees van schartong "Lepidorhombus spp.", ook indien fijngemaakt, bevroren (m.u.v. filets)</t>
  </si>
  <si>
    <t>03049961 - Visvlees van braam "Brama spp.", ook indien fijngemaakt, bevroren (m.u.v. filets)</t>
  </si>
  <si>
    <t>03049965 - Visvlees van zeeduivel "Lophius spp.", ook indien fijngemaakt, bevroren (m.u.v. filets)</t>
  </si>
  <si>
    <t>03049999 - Visvlees, van zeevis n.e.g., bevroren (m.u.v. filets en surimi)</t>
  </si>
  <si>
    <t>03052000 - Vislevers, hom en kuit, gedroogd, gerookt, gezouten of gepekeld</t>
  </si>
  <si>
    <t>03053100 - Visfilets van tilapia "Oreochromis spp.", katvis"Pangasius spp., Silurus spp., Clarias spp., Ictalurus spp.", karper "Cyprinus spp., Carassius spp., Ctenopharyngodon idellus, Hypophthalmichthys spp., Cirrhinus spp., Mylopharyngodon piceus, Catla catla, Labeo spp., Osteochilus hasselti, Leptobarbus hoeveni, Megalobrama spp.", paling of aal"Anguilla spp.", nijlbaars "Lates niloticus" en slangenkopvis"Channa spp.", gedroogd, gezouten of gepekeld, doch niet gerookt</t>
  </si>
  <si>
    <t>03053211 - Visfilets van kabeljauw van de soort "Gadus macrocephalus", gedroogd, gezouten of gepekeld, doch ongerookt</t>
  </si>
  <si>
    <t>03053219 - Visfilets van kabeljauw van de soorten "Gadus morhua" en "Gadus ogac" en van vis van de soort "Boreogadus saida", gedroogd, gezouten of gepekeld, doch ongerookt</t>
  </si>
  <si>
    <t>03053290 - Visfilets van vis van de families Bregmacerotidae, Euclichthyidae, Gadidae, Macrouridae, Melanonidae, Merlucciidae, Moridae en Muraenolepididae, gedroogd, gezouten of gepekeld, doch ongerookt (m.u.v. die van kabeljauw van de soorten "Gadus macrocephalus", "Gadus morhua" en "Gadus ogac" en van vis van de soort "Boreogadus saida").</t>
  </si>
  <si>
    <t>03053910 - Visfilets van Pacifische zalm "Oncorhynchus nerka, Oncorhynchus gorbuscha, Oncorhynchus keta, Oncorhynchus tschawytscha, Oncorhynchus kisutch, Oncorhynchus masou en Oncorhynchus rhodurus", van Atlantische zalm "Salmo salar" en van Donauzalm "Hucho hucho", gezouten of gepekeld, doch ongerookt</t>
  </si>
  <si>
    <t>03053950 - Filets van zwarte heilbot "Reinhardtius hippoglossoides", gezouten of gepekeld, doch ongerookt</t>
  </si>
  <si>
    <t>03053990 - Visfilets, gedroogd, gezouten of gepekeld, doch ongerookt (m.u.v. tilapia, katvis, karper, paling of aal, Nijlbaars, slangenkopvis, vis van de families Bregmacerotidae, Euclichthyidae, Gadidae, Macrouridae, Melanonidae, Merlucciidae, Moridae en Muraenolepididae, en visfilets, gezouten of gepekeld van Pacifische zalm, Atlantische zalm, Donauzalm en zwarte heilbot)</t>
  </si>
  <si>
    <t>03054100 - Gerookte Pacifische zalm "Oncorhynchus nerka, Oncorhynchus gorbuscha, Oncorhynchus keta, Oncorhynchus tschawytscha, Oncorhynchus kisutch, Oncorhynchus masou and Oncorhynchus rhodurus", Atlantische zalmn "Salmo salar" en Donauzalm "Hucho hucho", incl. filets (m.u.v. eetbare slachtafvallen)</t>
  </si>
  <si>
    <t>03054200 - Gerookte haring (Clupea harengus, Clupea pallasii), incl. haringfilets (m.u.v. eetbare slachtafvallen)</t>
  </si>
  <si>
    <t>03054300 - Forel "Salmo trutta, Oncorhynchus mykiss, Oncorhynchus clarki, Oncorhynchus aguabonita, Oncorhynchus gilae, Oncorhynchus apache en Oncorhynchus chrysogaster", gerookt, incl. gerookte forelfilets (m.u.v. eetbare visafvallen)</t>
  </si>
  <si>
    <t>03054410 - Paling of aal "Anguilla spp.", gerookt, incl. gerookte palingfilets (m.u.v. eetbare visafvallen)</t>
  </si>
  <si>
    <t>03054490 - Gerookte tilapia "Oreochromis spp.", katvis "Pangasius spp., Silurus spp., Clarias spp., Ictalurus spp.", karper "Cyprinus carpio, Carassius carassius, Ctenopharyngodon idellus, Hypophthalmichthys spp., Cirrhinus spp., Mylopharyngodon piceus", Catla catla, Labeo spp., Osteochilus hasselti, Leptobarbus hoeveni, Megalobrama spp.", Nijlbaars "Lates niloticus" en slangenkopvis "Channa spp.", incl. filets(m.u.v. eetbare slachtafvallen)</t>
  </si>
  <si>
    <t>03054910 - Gerookte zwarte heilbot (Reinhardtius hippoglossoides), incl. filets (m.u.v. eetbare slachtafvallen)</t>
  </si>
  <si>
    <t>03054920 - Gerookte Atlantische heilbot "Hippoglossus hippoglossus", incl. filets (m.u.v. eetbare slachtafvallen)</t>
  </si>
  <si>
    <t>03054930 - Gerookte makreel "Scomber scombrus, Scomber australicus, Scomber japonicus", incl. filets (m.u.v. eetbare slachtafvallen)</t>
  </si>
  <si>
    <t>03054980 - Gerookte vis, incl. filets (m.u.v. Pacifische zalm , Atlantische zalm, Donauzalm, haring, forel, tilapia, katvis, karper, paling of aal, nijlbaars en slangenkopvis, zwarte heilbot, Atlantische heilbot, makreel en m.u.v. eetbare slachtafvallen)</t>
  </si>
  <si>
    <t>03055110 - Kabeljauw "Gadus morhua, Gadus ogac, Gadus macrocephalus", gedroogd, doch ongezouten en ongerookt (m.u.v. kabeljauwfilets en m.u.v. eetbare visafvallen)</t>
  </si>
  <si>
    <t>03055190 - Kabeljauw "Gadus morhua, Gadus ogac, Gadus macrocephalus", gedroogd en gezouten, doch ongerookt (m.u.v. kabeljauwfilets en m.u.v. eetbare visafvallen)</t>
  </si>
  <si>
    <t>03055200 - Tilapia"Oreochromis spp.", katvis "Pangasius spp., Silurus spp., Clarias spp., Ictalurus spp.", karper "Cyprinus spp., Carassius spp., Ctenopharyngodon idellus, Hypophthalmichthys spp., Cirrhinus spp., Mylopharyngodon piceus, Catla catla, Labeo spp., Osteochilus hasselti, Leptobarbus hoeveni, Megalobrama spp.", paling of aal "Anguilla spp.", Nijlbaars "Lates niloticus" en slangenkopvis "Channa spp.", gedroogd, ook indien gezouten, doch niet gerookt (m.u.v. visfilets en visafvallen)</t>
  </si>
  <si>
    <t>03055310 - Poolkabeljauw "Boreogadus saida",gedroogd, ook indien gezouten, doch niet gerookt (m.u.v. filets daarvan en eetbare visafvallen)</t>
  </si>
  <si>
    <t>03055390 - Vis van de soort Bregmacerotidae, Euclichthyidae, Gadidae, Macrouridae, Melanonidae, Merlucciidae, Moridae en Muraenolepididae, gedroogd, ook indien gezouten, doch ongerookt (m.u.v. visfilets, eetbare visafvallen, kabeljauw "Gadus morhua, Gadus ogac, Gadus macrocephalus" en poolkabeljauw "Boreogadus saida")</t>
  </si>
  <si>
    <t>03055430 - Haring "Clupea harengus, Clupea pallasii", gedroogd, ook indien gezouten, doch ongerookt (m.u.v. haringfilets en m.u.v. eetbare visafvallen)</t>
  </si>
  <si>
    <t>03055450 - Ansjovis "Engraulis spp.", gedroogd, ook indien gezouten, doch ongerookt (m.u.v. ansjovisfilets en m.u.v. eetbare visafvallen)</t>
  </si>
  <si>
    <t>03055490 - Sardines "Sardina pilchardus, Sardinops spp.", sardinella "Sardinella spp.", sprot "Sprattus sprattus", makreel "Scomber scombrus, Scomber australasicus, Scomber japonicus", dwergmakreel "Rastrelliger spp.", koningsmakreel "Scomberomorus spp.", horsmakreel "Trachurus spp.",paardenhorsmakreel "Caranx spp.", cobia "Rachycentron canadum", zilverpomfrets "Pampus spp.", Japanse makreelgeep "Cololabis saira", stekelmakreel "Decapterus spp.", lodde "Mallotus villosus", zwaardvis "Xiphias gladius", Oostdwergtonijn "Euthynnus affinis", bonieten "Sarda spp.", zeilvissen "Istiophoridae", gedroogd, ook indien gezouten, doch niet gerookt (m.u.v. visfilets en visafvallen)</t>
  </si>
  <si>
    <t>03055970 - Atlantische heilbot "Hippoglossus hippoglossus", gedroogd, ook indien gezouten, doch ongerookt (m.u.v. heilbotfilets en m.u.v. eetbare visafvallen)</t>
  </si>
  <si>
    <t>03055985 - Gedroogde vis, andere dan eetbare visafvallen, ook indien gezouten, doch ongerookt, n.e.g. (m.u.v. visfilets en eetbare visafvallen)</t>
  </si>
  <si>
    <t>03056100 - Haring "Clupea harengus, Clupea pallasii", alleen gezouten of gepekeld (m.u.v. filets en m.u.v. eetbare visafvallen)</t>
  </si>
  <si>
    <t>03056200 - Kabeljauw "Gadus morhua, Gadus ogac en Gadus macrocephalus", alleen gezouten of gepekeld (m.u.v. kabeljauwfilets en m.u.v. eetbare visafvallen)</t>
  </si>
  <si>
    <t>03056300 - Ansjovis "Engraulis spp.", alleen gezouten of gepekeld (m.u.v. ansjovisfilets en m.u.v. eetbare visafvallen)</t>
  </si>
  <si>
    <t>03056400 - Tilapia"Oreochromis spp.", katvis "Pangasius spp., Silurus spp., Clarias spp., Ictalurus spp.", karper "Cyprinus spp., Carassius spp., Ctenopharyngodon idellus, Hypophthalmichthys spp., Cirrhinus spp., Mylopharyngodon piceus, Catla catla, Labeo spp., Osteochilus hasselti, Leptobarbus hoeveni, Megalobrama spp.", paling of aal "Anguilla spp.", Nijlbaars "Lates niloticus" en slangenkopvis "Channa spp.", alleen gezouten of gepekeld (m.u.v. visfilets en visafvallen)</t>
  </si>
  <si>
    <t>03056910 - Vis van de soort "Boreogadus saida", alleen gezouten of gepekeld (m.u.v. filets daarvan en m.u.v. eetbare visafvallen)</t>
  </si>
  <si>
    <t>03056930 - Atlantische heilbot "Hippoglossus hippoglossus", alleen gezouten of gepekeld (m.u.v. heilbotfilets en m.u.v. eetbare visafvallen)</t>
  </si>
  <si>
    <t>03056950 - Pacifische zalm "Oncorhynchus nerka, Oncorhynchus gorbuscha, Oncorhynchus keta, Oncorhynchus tschawytscha, Oncorhynchus kisutch, Oncorhynchus masou en Oncorhynchus rhodurus", Atlantische zalm "Salmo salar" en Donauzalm "Hucho hucho", alleen gezouten of gepekeld (m.u.v. zalmfilets en m.u.v. eetbare visafvallen)</t>
  </si>
  <si>
    <t>03056980 - Vis andere dan eetbare visafvallen, alleen gezouten of gepekeld (m.u.v. haring, kabeljauw, ansjovis, tilapia, katvis, karper, paling of aal, nijlbaars en slangenkopvis, vis van de soort "Boreogadus saida", Atlantische heilbot, Pacifische zalm, Atlantische zalm en Donauzalm en m.u.v. visfilets)</t>
  </si>
  <si>
    <t>03057115 - Snoekhaai "Squalus acanthias" en kathaaien "Scyliorhinus spp." vinnen, gerookt, gedroogd, gezouten of in pekel</t>
  </si>
  <si>
    <t>03057130 - Vinnen van de haringhaai "Lamna nasus", gerookt, gedroogd, gezouten of gepekeld</t>
  </si>
  <si>
    <t>03057140 - Vinnen van de blauwe haai "Prionace glauca", gerookt, gedroogd, gezouten of in pekel</t>
  </si>
  <si>
    <t>03057150 - Vinnen van de kortvinmakreelhaai "Isurus Oxyrinchus", gerookt, gedroogd, gezouten of in pekel</t>
  </si>
  <si>
    <t>03057190 - Haaienvinnen, gerookt, gedroogd, gezouten of gepekeld (m.u.v. doornhaai "Squalus acanthias", kathaaien "Scyliorhinus spp.", haringhaai "Lamna nasus", blauwe haai "Prionace glauca" en kortvinmakreelhaai "Isurus Oxyrinchus")</t>
  </si>
  <si>
    <t>03057200 - Vissenkoppen, -staarten en zwemblazen, gerookt, gedroogd, gezouten of gepekeld</t>
  </si>
  <si>
    <t>03057900 - Visvinnen en andere eetbare visafvallen, gerookt, gedroogd, gezouten of gepekeld (m.u.v. vissenkoppen en -staarten, zwemblazen en haaienvinnen)</t>
  </si>
  <si>
    <t>03061110 - Staarten van langoesten "Palinurus spp., Panulirus spp., Jasus spp." ook gerookt, ook indien ontdaan van de schaal, incl. die in de schaal, gestoomd of in water gekookt daaronder begrepen, bevroren</t>
  </si>
  <si>
    <t>03061190 - Langoesten "Palinurus spp., Panulirus spp., Jasus spp." ook gerookt, ook indien ontdaan van de schaal, incl. die in de schaal, gestoomd of in water gekookt, bevroren (m.u.v. staarten van langoesten)</t>
  </si>
  <si>
    <t>03061210 - Zeekreeften "Homarus spp.", in gehele staat, bevroren, incl. zeekreeften die eerst zijn gestoomd of in water gekookt</t>
  </si>
  <si>
    <t>03061290 - Zeekreeften "Homarus spp.", ook gerookt, ook indien ontdaan van de schaal, incl. die in de schaal, gestoomd of in water gekookt, bevroren (m.u.v. gehele)</t>
  </si>
  <si>
    <t>03061410 - Krabben "Paralithodes camchaticus", "Callinectes sapidus" en "Chionecetes spp.", ook gerookt, ook indien ontdaan van de schaal, incl. die in de schaal, gestoomd of in water gekookt, bevroren</t>
  </si>
  <si>
    <t>03061430 - Noordzeekrabben "Cancer pagurus", ook gerookt, ook indien ontdaan van de schaal, incl. die in de schaal, gestoomd of in water gekookt, bevroren</t>
  </si>
  <si>
    <t>03061490 - Krabben, ook gerookt, ook indien ontdaan van de schaal, incl. die in de schaal, gestoomd of in water gekookt, bevroren (m.u.v. "Paralithodes camchaticus", "Chionoecetes spp.", "Callinectes sapidus" en "Cancer pagurus")</t>
  </si>
  <si>
    <t>03061500 - Langoestines "Nephrops norvegicus", ook gerookt, ook indien ontdaan van de schaal, incl. die in de schaal, gestoomd of in water gekookt, bevroren</t>
  </si>
  <si>
    <t>03061691 - Koudwatergarnalen "Crangon crangon", ook gerookt, ook indien ontdaan van de schaal, incl. die in de schaal, gestoomd of in water gekookt, bevroren</t>
  </si>
  <si>
    <t>03061699 - Koudwatergarnalen "Pandalus spp.", ook gerookt, ook indien ontdaan van de schaal, incl. die in de schaal, gestoomd of in water gekookt, bevroren</t>
  </si>
  <si>
    <t>03061791 - Roze diepzeegarnaal "Parapenaeus longirostris", ook gerookt, ook indien ontdaan van de schaal, incl. garnalen in de schaal, gestoomd of in water gekookt, bevroren</t>
  </si>
  <si>
    <t>03061792 - Garnalen van het geslacht Penaeus, ook gerookt, ook indien ontdaan van de schaal, die in de schaal gestoomd of in water gekookt daaronder begrepen, bevroren</t>
  </si>
  <si>
    <t>03061793 - Garnalen van de familie "Pandalidae", ook gerookt, ook indien ontdaan van de schaal, die in de schaal gestoomd of in water gekookt daaronder begrepen, bevroren (m.u.v. die van het geslacht Pandalus)</t>
  </si>
  <si>
    <t>03061794 - Garnalen van het geslacht Crangon, ook gerookt, ook indien ontdaan van de schaal, die in de schaal gestoomd of in water gekookt daaronder begrepen, bevroren (m.u.v. de soort Crangon crangon")</t>
  </si>
  <si>
    <t>03061799 - Garnalen, ook gerookt, ook indien ontdaan van de schaal, die in de schaal gestoomd of in water gekookt daaronder begrepen, bevroren (m.u.v. "Pandalidae", "Crangon", roze diepzeegarnaal "Parapenaeus longirostris" en "Penaeus")</t>
  </si>
  <si>
    <t>03061910 - Rivierkreeften, ook gerookt, ook indien ontdaan van de schaal, die in de schaal gestoomd of in water gekookt daaronder begrepen, bevroren</t>
  </si>
  <si>
    <t>03061990 - Schaaldieren (incl. meel, poeder en pellets van schaaldieren) geschikt voor menselijke consumptie, ook gerookt, ook indien ontdaan van de schaal, die in de schaal gestoomd of in water gekookt daaronder begrepen (m.u.v. langoesten, zeekreeften, krabben, langoustines "Nephrops norvegicus" en koudwatergarnalen), bevroren</t>
  </si>
  <si>
    <t>03063100 - Langoesten "Palinurus spp., Panulirus spp., Jasus spp.", ook indien ontdaan van de schaal, levend, vers ofgekoeld</t>
  </si>
  <si>
    <t>03063210 - Zeekreeften "Homarus spp.", levend</t>
  </si>
  <si>
    <t>03063291 - Zeekreeften "Homarus spp.", in gehele staat, vers of gekoeld,</t>
  </si>
  <si>
    <t>03063299 - Delen van zeekreeften "Homarus spp.", ook indien ontdaan van de schaal, vers of gekoeld</t>
  </si>
  <si>
    <t>03063310 - Noordzeekrabben "Cancer pagurus", ook indien ontdaan van de schaal, levend, vers of gekoeld</t>
  </si>
  <si>
    <t>03063390 - Krabben, ook indien ontdaan van de schaal, levend, vers of gekoeld (m.u.v. Noordzeekrabben "Cancer pagurus")</t>
  </si>
  <si>
    <t>03063400 - Langoestines "Nephrops norvegicus", ook indien ontdaan van de schaal, levend, vers of gekoeld</t>
  </si>
  <si>
    <t>03063510 - Garnalen van de soort "Crangon crangon", ook indien ontdaan van de schaal, vers of gekoeld</t>
  </si>
  <si>
    <t>03063550 - Garnalen van de soort "Crangon crangon", levend</t>
  </si>
  <si>
    <t>03063590 - Koudwatergarnalen van het geslacht "Pandalus spp.", ook indien ontdaan van de schaal, levend, vers of gekoeld</t>
  </si>
  <si>
    <t>03063610 - Garnalen van de familie "Pandalidae", ook indien ontdaan van de schaal, levend, vers of gekoeld (m.u.v. die van het geslacht "Pandalus")</t>
  </si>
  <si>
    <t>03063650 - Garnalen van het geslacht "Crangon", ook indien ontdaan van de schaal, levend, vers of gekoeld (m.u.v. die van de soort Crangon crangon)</t>
  </si>
  <si>
    <t>03063690 - Garnalen, ook indien ontdaan van de schaal, levend, vers of gekoeld (m.u.v. garnalen van de familie "Pandalidae" en van het geslacht "Crangon")</t>
  </si>
  <si>
    <t>03063910 - Rivierkreeften, ook indien ontdaan van de schaal, levend, vers of gekoeld</t>
  </si>
  <si>
    <t>03063990 - Schaaldieren (incl. meel, poeder en pellets van schaaldieren) geschikt voor menselijke consumptie, ook indien ontdaan van de schaal (m.u.v. langoesten, zeekreeften, krabben, langoustines "Nephrops norvegicus", koudwatergarnalen en rivierkreeften), levend, vers of gekoeld</t>
  </si>
  <si>
    <t>03069100 - Langoesten "Palinurus spp., Panulirus spp., Jasus spp.", ook indien ontdaan van de schaal, gerookt, gedroogd, gezouten of gepekeld, incl. die in de schaal gestoomd of in water gekookt</t>
  </si>
  <si>
    <t>03069210 - Zeekreeften "Homarus spp.", in gehele staat, gerookt, gedroogd, gezouten of gepekeld, incl. zeekreeften die eerst zijn gestoomd of in water gekookt</t>
  </si>
  <si>
    <t>03069290 - Delen van zeekreeften "Homarus spp.", gedroogd, gerookt, gezouten of gepekeld incl. delen van zeekreeften in de schaal, gestoomd of in water gekookt</t>
  </si>
  <si>
    <t>03069310 - Noordzeekrabben "Cancer pagurus", ook indien ontdaan van de schaal, gerookt, gedroogd, gezouten of gepekeld, incl. Noordzeekrabben in de schaal gestoomd of in water gekookt</t>
  </si>
  <si>
    <t>03069390 - Krabben, ook indien ontdaan van de schaal, gerookt, gedroogd, gezouten of gepekeld, incl. krabben in de schaal gestoomd of in water gekookt (m.u.v. Noordzeekrabben "Cancer pagurus)</t>
  </si>
  <si>
    <t>03069400 - Langoestines "Nephrops norvegicus", ook indien ontdaan van de schaal, gerookt, gedroogd, gezouten of gepekeld, incl. langoestines in de schaal gestoomd of in water gekookt</t>
  </si>
  <si>
    <t>03069511 - Garnalen van het geslacht "Crangon crangon", ook indien ontdaan van de schaal, gerookt, gedroogd, gezouten of gepekeld, gestoomd of in water gekookt</t>
  </si>
  <si>
    <t>03069519 - Garnalen van het geslacht "Crangon crangon", ook indien ontdaan van de schaal, gerookt, gedroogd, gezouten of gepekeld (m.u.v. gestoomd of in water gekookt)</t>
  </si>
  <si>
    <t>03069520 - Koudwatergarnalen van het geslacht "Pandalus spp.", ook indien ontdaan van de schaal, gerookt, gedroogd, gezouten of gepekeld, incl. garnalen in de schaal die eerst zijn gestoomd of in water gekookt</t>
  </si>
  <si>
    <t>03069530 - Garnalen van de familie "Pandalidae", ook indien ontdaan van de schaal, gerookt, gedroogd, gezouten of gepekeld, incl. garnalen in de schaal die eerst zijn gestoomd of in water gekookt (m.u.v. die van het geslacht "Pandalus spp.")</t>
  </si>
  <si>
    <t>03069540 - Garnalen van het geslacht "Crangon", uitgezonderd die van de soort "Crangon crangon", ook indien ontdaan van de schaal, gerookt, gedroogd, gezouten of gepekeld, incl. garnalen in de schaal die eerst zijn gestoomd of in water gekookt,</t>
  </si>
  <si>
    <t>03069590 - Garnalen, ook indien ontdaan van de schaal, gerookt, gedroogd, gezouten of gepekeld, incl. garnalen in de schaal die eerst zijn gestoomd of in water gekookt (m.u.v. garnalen van de familie "Pandalidae" of het geslacht "Crangon")</t>
  </si>
  <si>
    <t>03069910 - Rivierkreeften, ook indien ontdaan van de schaal, gerookt, gedroogd, gezouten of gepekeld, incl. rivierkreeften in de schaal, gestoomd of in water gekookt</t>
  </si>
  <si>
    <t>03069990 - Schaaldieren, geschikt voor menselijke consumptie, ook indien ontdaan van de schaal, gerookt, gedroogd, gezouten of gepekeld, incl. schaaldieren in de schaal,  gekookt door stomen of koken in water (m.u.v. langoustines en andere zeekreeften, kreeften, krabben, Noorse langoustines, garnalen en zoetwaterkreeften)</t>
  </si>
  <si>
    <t>03071110 - Levende platte oesters "Ostrea spp.", wegende, in de schelp, &lt;= 40 g per stuk</t>
  </si>
  <si>
    <t>03071190 - Oesters, ook indien ontdaan van de schelp, levend, vers of gekoeld, (m.u.v. levende platte oesters "Ostrea spp.", wegende, in de schelp, &lt;= 40 g per stuk)</t>
  </si>
  <si>
    <t>03071200 - Oesters, ook indien ontdaan van de schelp, bevroren</t>
  </si>
  <si>
    <t>03071900 - Oesters, ook indien ontdaan van de schelp, gerookt, gedroogd, gezouten of gepekeld</t>
  </si>
  <si>
    <t>03072110 - Levende, verse of gekoelde, sint-jakobsschelpen, inclusief queen scallops, van de geslachten Pecten, Chlamys of Placopecten, ook indien in de schelp</t>
  </si>
  <si>
    <t>03072190 - Levende, verse of gekoelde, sint-jakobsschelpen en andere weekdieren van de familie Pectinidae, ook indien in de schelp (m.u.v. de geslachten Pecten, Chlamys en Placopecten)</t>
  </si>
  <si>
    <t>03072210 - Jakobsschelpen "Pecten maximus", ook indien ontdaan van de schelp, bevroren</t>
  </si>
  <si>
    <t>03072290 - Jakobsschelpen en andere schelpdieren van de geslachten "Pecten", "Chlamys" of "Placopecten", ook indien ontdaan van de schelp, bevroren (m.u.v. jakobsschelpen "Pecten maximus")</t>
  </si>
  <si>
    <t>03072295 - Jakobsschelpen en andere weekdieren van de familie Pectinidae, bevroren, ook indien in de schelp (m.u.v. de geslachten Pecten, Chlamys en Placopecten)</t>
  </si>
  <si>
    <t>03072910 - Jakobsschelpen, inclusief queen scallops, van de geslachten Pecten, Chlamys of Placopecten, gerookt, gedroogd, gezouten of gepekeld, ook indien in de schelp</t>
  </si>
  <si>
    <t>03072990 - Jakobsschelpen en andere weekdieren van de familie Pectinidae, gerookt, gedroogd, gezouten of gepekeld, ook indien in de schelp (m.u.v. de geslachten Pecten, Chlamys en Placopecten)</t>
  </si>
  <si>
    <t>03073110 - Mosselen van het geslacht "Mytilus", ook indien ontdaan van de schelp, levend, vers of gekoeld</t>
  </si>
  <si>
    <t>03073190 - Mosselen van het geslacht "Perna", ook indien ontdaan van de schelp, levend, vers of gekoeld</t>
  </si>
  <si>
    <t>03073210 - Mosselen van het geslacht "Mytilus", ook indien ontdaan van de schelp, bevroren,</t>
  </si>
  <si>
    <t>03073290 - Mosselen van het geslacht "Perna", ook indien ontdaan van de schelp, bevroren,</t>
  </si>
  <si>
    <t>03073920 - Mosselen van het geslacht "Mytilus", ook indien ontdaan van de schelp, gerookt, gedroogd, gezouten of gepekeld</t>
  </si>
  <si>
    <t>03073980 - Mosselen van het geslacht "Perna", ook indien ontdaan van de schelp, gerookt, gedroogd, gezouten of gepekeld</t>
  </si>
  <si>
    <t>03074210 - Inktvissen "Sepia officinalis, Rossia macrosoma, Sepiola spp.", ook indien ontdaan van de schelp, levend, vers of gekoeld</t>
  </si>
  <si>
    <t>03074220 - Pijlinktvissen van het geslacht "Loligo", levend, vers of gekoeld</t>
  </si>
  <si>
    <t>03074230 - Pijlinktvissen "Ommastrephes spp., Nototodarus spp., Sepioteuthis spp.", levend, vers of gekoeld</t>
  </si>
  <si>
    <t>03074240 - Grote pijlinktvis "Todarodes sagittatus", levend, vers of gekoeld</t>
  </si>
  <si>
    <t>03074290 - Weekdieren,ook indien ontdaan van de schelp, levend, vers of gekoeld, (m.u.v. inktvissen "Sepia officinalis, Rossia macrosoma, Sepiola spp.", pijlinktvissen "Ommastrephes spp., Loligo spp., Nototodarus spp., Sepioteuthis spp."; "Todarodes sagittatus")</t>
  </si>
  <si>
    <t>03074321 - Kleine zeekat "Sepiola rondeleti", ook indien ontdaan van de schelp, bevroren</t>
  </si>
  <si>
    <t>03074325 - Inktvissen van het geslacht "Sepiola", ook indien ontdaan van de schelp, bevroren (m.u.v. die van de soort "Sepiola rondeleti")</t>
  </si>
  <si>
    <t>03074329 - Inktvissen "Sepia officinalis, Rossia macrosoma", ook indien ontdaan van de schelp, bevroren</t>
  </si>
  <si>
    <t>03074331 - Pijlinktvissen van de soort "Loligo vulgaris", bevroren</t>
  </si>
  <si>
    <t>03074333 - Pijlinktvissen van de soort "Loligo pealei", bevroren</t>
  </si>
  <si>
    <t>03074335 - Pijlinktvissen van de soort "Loligo gahi",bevroren</t>
  </si>
  <si>
    <t>03074338 - Pijlinktvissen van het geslacht "Loligo", bevroren (m.u.v. die van de soorten "Loligo vulgaris, Loligo pealei en Loligo gahi")</t>
  </si>
  <si>
    <t>03074391 - Pijlinktvissen "Ommastrephes spp., Nototodarus spp. en Sepioteuthis spp.", bevroren (m.u.v. Ommastrephes sagittatus")</t>
  </si>
  <si>
    <t>03074392 - Weekdieren van het geslacht "Illex", bevroren</t>
  </si>
  <si>
    <t>03074395 - Grote pijlinktvis van het geslacht "Todarodes sagittatus, Ommastrephes sagittatus", bevroren</t>
  </si>
  <si>
    <t>03074399 - Inktvissen en pijlinktvissen, ook indien ontdaan van de schelp, bevroren, (m.u.v. inktvissen "Sepia officinalis, Rossia macrosoma, Sepiola spp.", pijlinktvissen "Ommastrephes spp., Loligo spp., Nototodarus spp., Sepioteuthis spp.", Illex spp., "Todarodes sagittatus")</t>
  </si>
  <si>
    <t>03074920 - Inktvissen "Sepia officinalis, Rossia macrosoma, Sepiola spp.", ook indien ontdaan van de schelp, gerookt, gedroogd, gezouten of gepekeld</t>
  </si>
  <si>
    <t>03074940 - Pijlinktvissen van het geslacht "Loligo", gerookt, gedroogd, gezouten of gepekeld</t>
  </si>
  <si>
    <t>03074950 - Pijlinktvissen "Ommastrephes spp., Nototodarus spp. en Sepioteuthis spp.", gerookt, gedroogd, gezouten of gepekeld (m.u.v. "Ommastrephes sagittatus")</t>
  </si>
  <si>
    <t>03074960 - Grote pijlinktvis van het geslacht "Todarodes sagittatus", gerookt, gedroogd, gezouten of gepekeld</t>
  </si>
  <si>
    <t>03074980 - Inktvissen en pijlinktvissen, ook indien ontdaan van de schelp, gerookt, gedroogd, gezouten of gepekeld (m.u.v. "Sepia officinialis, Rossia macrosoma, Sepiola spp., Loligo spp., Ommastrephes spp., Nototodarus spp., Sepioteuthis spp., Todarodes sagittatus")</t>
  </si>
  <si>
    <t>03075100 - Achtarmige inktvissen "Octopus spp.", levend, vers of gekoeld</t>
  </si>
  <si>
    <t>03075200 - Achtarmige inktvissen "Octopus spp.", bevroren</t>
  </si>
  <si>
    <t>03075900 - Achtarmige inktvissen "Octopus spp.", gerookt, gedroogd, gezouten of gepekeld</t>
  </si>
  <si>
    <t>03076000 - Eetbare slakken, ook indien ontdaan van de schelp, levend, vers, gekoeld, bevroren, gerookt, gedroogd, gezouten of gepekeld, (m.u.v. zeeslakken)</t>
  </si>
  <si>
    <t>03077100 - Tweekleppigen, kokkels en arkschelpen "Arcidae, Arcticidae, Cardiidae, Donacidae, Hiatellidae, Mactridae, Mesodesmatidae, Myidae, Semelidae, Solecurtidae, Solenidae, Tridacnidae,Veneridae", ook indien ontdaan van de schelp, levend, vers of gekoeld</t>
  </si>
  <si>
    <t>03077210 - Tapijtschelp of andere soorten van de familie "Veneridae", ook indien ontdaan van de schelp, bevroren</t>
  </si>
  <si>
    <t>03077290 - Tweekleppigen, kokkels en arkschelpen "Arcidae, Arcticidae, Cardiidae, Donacidae, Hiatellidae, Mactridae, Mesodesmatidae, Myidae, Semelidae, Solecurtidae, Solenidae, Tridacnidae, ook indien ontdaan van de schelp, bevroren</t>
  </si>
  <si>
    <t>03077900 - Tweekleppigen, kokkels en arkschelpen "Arcidae, Arcticidae, Cardiidae, Donacidae, Hiatellidae, Mactridae, Mesodesmatidae, Myidae, Semelidae, Solecurtidae, Solenidae, Tridacnidae en Veneridae" ook indien ontdaan van de schelp, gerookt, gedroogd, gezouten of gepekeld</t>
  </si>
  <si>
    <t>03078100 - Zeeoor "Haliotis spp.", levend, vers of gekoeld</t>
  </si>
  <si>
    <t>03078200 - Strombushoorns "Strombus spp.", ook indien ontdaan van de schelp, levend, vers of gekoeld</t>
  </si>
  <si>
    <t>03078300 - Zeeoren "Haliotis spp.", ook indien ontdaan van de schelp, bevroren</t>
  </si>
  <si>
    <t>03078400 - Strombushoorns "Strombus spp.", ook indien ontdaan van de schelp, bevroren</t>
  </si>
  <si>
    <t>03078700 - Zeeoren "Haliotis spp.", ook indien ontdaan van de schelp, gerookt, gedroogd, gezouten of gepekeld</t>
  </si>
  <si>
    <t>03078800 - Strombushoorns "Strombus spp.", ook indien ontdaan van de schelp, gerookt, gedroogd, gezouten of gepekeld</t>
  </si>
  <si>
    <t>03079100 - Weekdieren,ook indien ontdaan van de schelp, meel, poeder en pellets daaronder begrepen, geschikt voor menselijke consumptie, levend, vers of gekoeld, (m.u.v. oesters; jakobsschelpen en andere schelpdieren van de geslachten "Pecten", "Chlamys" of "Placopecten"; mosselen "Mytilus spp., Perna spp."; inktvissen en pijlinktvissen; achtarmige inktvissen "Octopus spp."; eetbare slakken, andere dan zeeslakken; Tweekleppigen, kokkels en arkschelpen, Zeeoor en Strombushoorns)</t>
  </si>
  <si>
    <t>03079200 - Weekdieren (incl. meel, poeder en pellets hiervan of indien ontdaan van de schelp) geschikt voor menselijke consumptie, bevroren, (m.u.v. oesters; jakobsschelpen en andere schelpdieren van de geslachten "Pecten", "Chlamys" of "Placopecten"; mosselen "Mytilus spp., Perna spp."; inktvissen en pijlinktvissen; achtarmige inktvissen "Octopus spp."; eetbare slakken, andere dan zeeslakken; Tweekleppigen, kokkels en arkschelpen, Zeeoor en Strombushoorns)</t>
  </si>
  <si>
    <t>03079900 - Weekdieren (incl. meel, poeder en pellets hiervan of indien ontdaan van de schelp) geschikt voor menselijke consumptie, gerookt, gedroogd, gezouten of gepekeld, (m.u.v. oesters; jakobsschelpen en andere schelpdieren van de geslachten "Pecten", "Chlamys" of "Placopecten"; mosselen "Mytilus spp., Perna spp."; inktvissen en pijlinktvissen; achtarmige inktvissen "Octopus spp."; eetbare slakken, andere dan zeeslakken; Tweekleppigen, kokkels en arkschelpen, Zeeoor en Strombushoorns)</t>
  </si>
  <si>
    <t>03081100 - Zeekomkommer "Stichopus japonicus, Holothurioidea", levend, vers of gekoeld</t>
  </si>
  <si>
    <t>03081200 - Zeekomkommer "Stichopus japonicus, Holothurioidea", bevroren</t>
  </si>
  <si>
    <t>03081900 - Zeekomkommer "Stichopus japonicus, Holothurioidea", gerookt, gedroogd, gezouten of gepekeld</t>
  </si>
  <si>
    <t>03082100 - Zee-egel "Strongylocentrotus spp., Paracentrotus lividus, Loxechinus ablus, Echichinus esculentus", levend, vers of gekoeld</t>
  </si>
  <si>
    <t>03082200 - Zee-egel "Strongylocentrotus spp., Paracentrotus lividus, Loxechinus ablus, Echichinus esculentus", bevroren</t>
  </si>
  <si>
    <t>03082900 - Zee-egel "Strongylocentrotus spp., Paracentrotus lividus, Loxechinus ablus, Echichinus esculentus", gerookt, gedroogd, gezouten of gepekeld</t>
  </si>
  <si>
    <t>03083050 - Kwallen "Rhopilema spp.", bevroren (m.u.v. gerookt)</t>
  </si>
  <si>
    <t>03083080 - Kwallen "Rhopilema spp.", levend, vers, gekoeld, gerookt, gedroogd, gezouten, gepekeld</t>
  </si>
  <si>
    <t>03089010 - Ongewervelde waterdieren, andere dan schaal- en weekdieren, levend, vers of gekoeld, daaronder begrepen meel, poeder en pellets,van ongewervelde waterdieren, andere dan schaal- en weekdieren, geschikt voor menselijke consumptie (m.u.v. Zeekomkommer "Stichopus japonicus, Holothurioidea", Zee-egel "Strongylocentrotus spp., Paracentrotus lividus, Loxechinus ablus, Echichinus esculentus" en kwallen 'Rhopilema spp.")</t>
  </si>
  <si>
    <t>03089050 - Ongewervelde waterdieren, andere dan schaal- en weekdieren, bevroren, daaronder begrepen meel, poeder en pellets, van ongewervelde waterdieren (andere dan van schaal- en weekdieren), geschikt voor menselijke consumptie (m.u.v. Zeekomkommer "Stichopus japonicus, Holothurioidea", Zee-egel "Strongylocentrotus spp., Paracentrotus lividus, Loxechinus ablus, Echichinus esculentus" en kwallen 'Rhopilema spp.")</t>
  </si>
  <si>
    <t>03089090 - Ongewervelde waterdieren, andere dan schaal- en weekdieren, gerookt, gedroogd, gezouten of gepekeld (incl. meel, poeder en pellets, van ongewervelde waterdieren (andere dan van schaal- en weekdieren)) geschikt voor menselijke consumptie (m.u.v. Zeekomkommer "Stichopus japonicus, Holothurioidea", Zee-egel "Strongylocentrotus spp., Paracentrotus lividus, Loxechinus ablus, Echichinus esculentus" en kwallen 'Rhopilema spp.")</t>
  </si>
  <si>
    <t>03091000 - Meel, poeder en pellets van vis, geschikt voor menselijke consumptie</t>
  </si>
  <si>
    <t>03099000 - Meel, poeder en pellets van schaaldieren, weekdieren of van andere ongewervelde waterdieren, geschikt voor menselijke consumptie</t>
  </si>
  <si>
    <t>04011010 - Melk en room (niet ingedikt, zonder toegevoegde suiker of andere zoetstoffen), met een vetgehalte van &lt;= 1 gewichtspercent, in verpakkingen met een netto-inhoud per onmiddellijke verpakking van &lt;= 2 l</t>
  </si>
  <si>
    <t>04011090 - Melk en room (niet ingedikt, zonder toegevoegde suiker of andere zoetstoffen), met een vetgehalte van &lt;= 1 gewichtspercent (m.u.v. die in verpakkingen met een netto-inhoud per onmiddellijke verpakking van &lt;= 2 l)</t>
  </si>
  <si>
    <t>04012011 - Melk en room (niet ingedikt, zonder toegevoegde suiker of andere zoetstoffen), met een vetgehalte van &lt;= 3 gewichtspercenten, in verpakkingen met een netto-inhoud per onmiddellijke verpakking van &lt;= 2 l</t>
  </si>
  <si>
    <t>04012019 - Melk en room (niet ingedikt, zonder toegevoegde suiker of andere zoetstoffen), met een vetgehalte van &lt;= 3 gewichtspercenten (m.u.v. die in verpakkingen met een netto-inhoud per onmiddellijke verpakking van &lt;= 2 l)</t>
  </si>
  <si>
    <t>04012091 - Melk en room (niet ingedikt, zonder toegevoegde suiker of andere zoetstoffen), met een vetgehalte van &gt; 3 &lt;= 6 gewichtspercenten, in verpakkingen met een netto-inhoud per onmiddellijke verpakking van &lt;= 2 l</t>
  </si>
  <si>
    <t>04012099 - Melk en room (niet ingedikt, zonder toegevoegde suiker of andere zoetstoffen), met een vetgehalte van &gt; 3 &lt;= 6 gewichtspercenten, in verpakkingen met een netto-inhoud per onmiddellijke verpakking van &gt; 2 l</t>
  </si>
  <si>
    <t>04014010 - Melk en room (niet ingedikt, zonder toegevoegde suiker of andere zoetstoffen), met een vetgehalte van &lt;= 10, doch &gt; 6 gewichtspercenten, in verpakkingen met een netto-inhoud per onmiddellijke verpakking van &lt;= 2 l</t>
  </si>
  <si>
    <t>04014090 - Melk en room (niet ingedikt, zonder toegevoegde suiker of andere zoetstoffen), met een vetgehalte van &lt;= 10, doch &gt; 6 gewichtspercenten (m.u.v. die in verpakkingen met een netto-inhoud per onmiddellijke verpakking van &lt;= 2 l)</t>
  </si>
  <si>
    <t>04015011 - Melk en room (niet ingedikt, zonder toegevoegde suiker of andere zoetstoffen), met een vetgehalte van &lt;= 21, doch &gt; 10 gewichtspercenten, in verpakkingen met een netto-inhoud per onmiddellijke verpakking van &lt;= 2 l</t>
  </si>
  <si>
    <t>04015019 - Melk en room (niet ingedikt, zonder toegevoegde suiker of andere zoetstoffen), met een vetgehalte van &lt;= 21, doch &gt; 10 gewichtspercenten (m.u.v. die in verpakkingen met een netto-inhoud per onmiddellijke verpakking van &lt;= 2 l)</t>
  </si>
  <si>
    <t>04015031 - Melk en room (niet ingedikt, zonder toegevoegde suiker of andere zoetstoffen), met een vetgehalte van &gt; 21 doch &lt;= 45 gewichtspercenten, in verpakkingen met een netto-inhoud per onmiddellijke verpakking van &lt;= 2 l</t>
  </si>
  <si>
    <t>04015039 - Melk en room (niet ingedikt, zonder toegevoegde suiker of andere zoetstoffen), met een vetgehalte van &gt; 21 doch &lt;= 45 gewichtspercenten (m.u.v. die in verpakkingen met een netto-inhoud per onmiddellijke verpakking van &lt;= 2 l)</t>
  </si>
  <si>
    <t>04015091 - Melk en room (niet ingedikt, zonder toegevoegde suiker of andere zoetstoffen), met een vetgehalte van &gt; 45 gewichtspercenten, in verpakkingen met een netto-inhoud per onmiddellijke verpakking van &lt;= 2 l</t>
  </si>
  <si>
    <t>04015099 - Melk en room (niet ingedikt, zonder toegevoegde suiker of andere zoetstoffen), met een vetgehalte van &gt; 45 gewichtspercenten (m.u.v. die in verpakkingen met een netto-inhoud per onmiddellijke verpakking van &lt;= 2 l)</t>
  </si>
  <si>
    <t>04021011 - Melk en room, in poeder, in korrels of in andere vaste vorm, met een vetgehalte van &lt;= 1,5 gewichtspercent (zonder toegevoegde suiker of andere zoetstoffen), in verpakkingen met een netto-inhoud per onmiddellijke verpakking van &lt;= 2,5 kg</t>
  </si>
  <si>
    <t>04021019 - Melk en room, in poeder, in korrels of in andere vaste vorm, met een vetgehalte van &lt;= 1,5 gewichtspercent (zonder toegevoegde suiker of andere zoetstoffen), in verpakkingen met een netto-inhoud per onmiddellijke verpakking van &gt; 2,5 kg</t>
  </si>
  <si>
    <t>04021091 - Melk en room, in poeder, in korrels of in andere vaste vorm, met een vetgehalte van &lt;= 1,5 gewichtspercent, met toegevoegde suiker of andere zoetstoffen, in verpakkingen met een netto-inhoud per onmiddellijke verpakking van &lt;= 2,5 kg</t>
  </si>
  <si>
    <t>04021099 - Melk en room, in poeder, in korrels of in andere vaste vorm, met een vetgehalte van &lt;= 1,5 gewichtspercent, met toegevoegde suiker of andere zoetstoffen, in verpakkingen met een netto-inhoud per onmiddellijke verpakking van &gt; 2,5 kg</t>
  </si>
  <si>
    <t>04022111 - Melk en room, in poeder, in korrels of in andere vaste vorm, met een vetgehalte van &gt; 1,5 gewichtspercent doch &lt;= 27 gewichtspercenten (zonder toegevoegde suiker of andere zoetstoffen), in verpakkingen met een netto-inhoud per onmiddellijke verpakking van &lt;= 2,5 kg</t>
  </si>
  <si>
    <t>04022118 - Melk en room, in poeder, in korrels of in andere vaste vorm, met een vetgehalte van &gt; 1,5 doch &lt;= 27 gewichtspercenten (zonder toegevoegde suiker of andere zoetstoffen), in verpakkingen met een netto-inhoud per onmiddellijke verpakking van &gt; 2,5 kg</t>
  </si>
  <si>
    <t>04022191 - Melk en room, in poeder, in korrels of in andere vaste vorm, met een vetgehalte van &gt; 27 gewichtspercenten (zonder toegevoegde suiker of andere zoetstoffen), in verpakkingen met een netto-inhoud per onmiddellijke verpakking van &lt;= 2,5 kg</t>
  </si>
  <si>
    <t>04022199 - Melk en room, in poeder, in korrels of in andere vaste vorm, met een vetgehalte van &gt; 27 gewichtspercenten (zonder toegevoegde suiker of andere zoetstoffen), in verpakkingen met een netto-inhoud per onmiddellijke verpakking van &gt; 2,5 kg</t>
  </si>
  <si>
    <t>04022911 - Melk in poeder, in korrels of in andere vaste vorm, met toegevoegde suiker of andere zoetstoffen, voor zuigelingen, luchtdicht verpakt in verpakkingen met een netto-inhoud per onmiddellijke verpakking van &lt;= 500 g, met een vetgehalte van &gt; 10 &lt;= 27 gewichtspercenten</t>
  </si>
  <si>
    <t>04022915 - Melk en room, in poeder, in korrels of in andere vaste vorm, met een vetgehalte van &lt;= 27 gewichtspercenten, doch &gt; 1,5 gewichtspercent, met toegevoegde suiker of andere zoetstoffen, in verpakkingen met een netto-inhoud per onmiddellijke verpakking van &lt;= 2,5 kg (m.u.v. melk voor zuigelingen, luchtdicht verpakt in verpakkingen met een netto-inhoud per onmiddellijke verpakking van &lt;= 500 g)</t>
  </si>
  <si>
    <t>04022919 - Melk en room, in poeder, in korrels of in andere vaste vorm, met een vetgehalte van &lt;= 27 gewichtspercenten, doch &gt; 1,5 gewichtspercent, met toegevoegde suiker of andere zoetstoffen, in verpakkingen met een netto-inhoud per onmiddellijke verpakking van &gt; 2,5 kg</t>
  </si>
  <si>
    <t>04022991 - Melk en room, in poeder, in korrels of in andere vaste vorm, met een vetgehalte van &gt; 27 gewichtspercenten, met toegevoegde suiker of andere zoetstoffen, in verpakkingen met een netto-inhoud per onmiddellijke verpakking van &lt;= 2,5 kg</t>
  </si>
  <si>
    <t>04022999 - Melk en room, in poeder, in korrels of in andere vaste vorm, met een vetgehalte van &gt; 27 gewichtspercenten, met toegevoegde suiker of andere zoetstoffen, in verpakkingen met een netto-inhoud per onmiddellijke verpakking van &gt; 2,5 kg</t>
  </si>
  <si>
    <t>04029110 - Melk en room, ingedikt (zonder toegevoegde suiker of andere zoetstoffen), met een vetgehalte van &lt;= 8 gewichtspercenten (m.u.v. melk en room in poeder, in korrels of in andere vaste vorm)</t>
  </si>
  <si>
    <t>04029130 - Melk en room, ingedikt (zonder toegevoegde suiker of andere zoetstoffen), met een vetgehalte van &gt; 8 doch &lt;= 10 gewichtspercenten (m.u.v. melk en room in poeder, in korrels of in andere vaste vorm)</t>
  </si>
  <si>
    <t>04029151 - Melk en room, ingedikt (zonder toegevoegde suiker of andere zoetstoffen), met een vetgehalte van &gt; 10 &lt;= 45 gewichtspercenten, in verpakkingen met een netto-inhoud per onmiddellijke verpakking van &lt;= 2,5 kg (m.u.v. melk en room in poeder, in korrels of in andere vaste vorm)</t>
  </si>
  <si>
    <t>04029159 - Melk en room, ingedikt (zonder toegevoegde suiker of andere zoetstoffen), met een vetgehalte van &gt; 10 &lt;= 45 gewichtspercenten, in verpakkingen met een netto-inhoud per onmiddellijke verpakking van &gt; 2,5 kg (m.u.v. melk en room in poeder, in korrels of in andere vaste vorm)</t>
  </si>
  <si>
    <t>04029191 - Melk en room, ingedikt (zonder toegevoegde suiker of andere zoetstoffen), met een vetgehalte van &gt; 45 gewichtspercenten, in verpakkingen met een netto-inhoud per onmiddellijke verpakking van &lt;= 2,5 kg (m.u.v. melk en room in poeder, in korrels of in andere vaste vorm)</t>
  </si>
  <si>
    <t>04029199 - Melk en room, ingedikt (zonder toegevoegde suiker of andere zoetstoffen), met een vetgehalte van &gt; 45 gewichtspercenten, in verpakkingen met een netto-inhoud per onmiddellijke verpakking van &gt; 2,5 kg (m.u.v. melk en room in poeder, in korrels of in andere vaste vorm)</t>
  </si>
  <si>
    <t>04029910 - Melk en room, ingedikt, met toegevoegde suiker of andere zoetstoffen, met een vetgehalte van &lt;= 9,5 gewichtspercenten (m.u.v. melk en room in poeder, in korrels of in andere vaste vorm)</t>
  </si>
  <si>
    <t>04029931 - Melk en room, ingedikt, met toegevoegde suiker of andere zoetstoffen, met een vetgehalte van &gt; 9,5 &lt;= 45 gewichtspercenten, in verpakkingen met een netto-inhoud per onmiddellijke verpakking van &lt;= 2,5 kg (m.u.v. melk en room in poeder, in korrels of in andere vaste vorm)</t>
  </si>
  <si>
    <t>04029939 - Melk en room, ingedikt, met toegevoegde suiker of andere zoetstoffen, met een vetgehalte van &gt; 9,5 &lt;= 45 gewichtspercenten, in verpakkingen met een netto-inhoud per onmiddellijke verpakking van &gt; 2,5 kg (m.u.v. melk en room in poeder, in korrels of in andere vaste vorm)</t>
  </si>
  <si>
    <t>04029991 - Melk en room, ingedikt, met toegevoegde suiker of andere zoetstoffen, met een vetgehalte van &gt; 45 gewichtspercenten, in verpakkingen met een netto-inhoud per onmiddellijke verpakking van &lt;= 2,5 kg (m.u.v. melk en room in poeder, in korrels of in andere vaste vorm)</t>
  </si>
  <si>
    <t>04029999 - Melk en room, ingedikt, met toegevoegde suiker of andere zoetstoffen, met een vetgehalte van &gt; 45 gewichtspercenten, in verpakkingen met een netto-inhoud per onmiddellijke verpakking van &gt; 2,5 kg (m.u.v. melk en room in poeder, in korrels of in andere vaste vorm)</t>
  </si>
  <si>
    <t>04032011 - Yoghurt (m.u.v. gearomatiseerd of met toegevoegde vruchten, cacao, chocolade, specerijen, koffie, planten, granen of bakkerswaren, of met toegevoegde suiker of andere zoetstoffen), met een vetgehalte &lt;= 3,0% van het gewicht</t>
  </si>
  <si>
    <t>04032013 - Yoghurt (m.u.v. gearomatiseerd of met toegevoegde vruchten, noten, cacao, chocolade, specerijen, koffie, planten, granen of bakkerswaren, of met toegevoegde suiker of andere zoetstoffen), met een vetgehalte van &gt; 3,0% tot &lt;= 6,0% van het gewicht</t>
  </si>
  <si>
    <t>04032019 - Yoghurt (m.u.v. gearomatiseerd of met toegevoegde vruchten, noten, cacao, chocolade, specerijen, koffie, planten, granen of bakkerswaren, of met toegevoegde suiker of andere zoetstoffen), met een vetgehalte &gt; 6,0% van het gewicht</t>
  </si>
  <si>
    <t>04032031 - Yoghurt met toegevoegde suiker of andere zoetstoffen (m.u.v. gearomatiseerd of met toegevoegde vruchten, noten, cacao, chocolade, specerijen, koffie, planten, granen of bakkerswaren), met een vetgehalte &lt;= 3,0% van het gewicht</t>
  </si>
  <si>
    <t>04032033 - Yoghurt met toegevoegde suiker of andere zoetstoffen (m.u.v. gearomatiseerd of met toegevoegde vruchten, noten, cacao, chocolade, specerijen, koffie, planten, granen of bakkerswaren), met een vetgehalte van &gt; 3,0% tot &lt;= 6,0% van het gewicht</t>
  </si>
  <si>
    <t>04032039 - Yoghurt met toegevoegde suiker of andere zoetstoffen (m.u.v. gearomatiseerd of met toegevoegde vruchten, noten, cacao, chocolade, specerijen, koffie, planten, granen of bakkerswaren), met een vetgehalte van &gt; 6,0% van het gewicht</t>
  </si>
  <si>
    <t>04032041 - Yoghurt, met toegevoegde chocolade, specerijen, koffie, planten, granen of bakkerswaren, met een gehalte van het gewicht van minder dan, 1,5% melkvetten, 5% sacharose inclusief het gehalte aan invertsuiker of isoglucose, 5% glucose of zetmeel</t>
  </si>
  <si>
    <t>04032049 - Yoghurt, met toegevoegde chocolade, specerijen, koffie, planten, granen of bakkerswaren (m.u.v. met een gehalte aan van het gewicht van minder dan 1,5% melkvetten, 5% sacharose inclusief het gehalte aan invertsuiker of isoglucose, 5% glucose of zetmeel)</t>
  </si>
  <si>
    <t>04032051 - Yoghurt, gearomatiseerd of met toegevoegde vruchten, noten of cacao, ook indien ingedikt, gezoet, in vaste vorm, met een melkvetgehalte van &lt;= 1,5% van het gewicht (m.u.v. met toegevoegde chocolade, kruiden, koffie, planten, granen of bakkerswaren)</t>
  </si>
  <si>
    <t>04032053 - Yoghurt, gearomatiseerd of met toegevoegde vruchten, noten of cacao, ook indien ingedikt, gezoet, in vaste vorm, met een melkvetgehalte van &gt; 1,5% tot &lt;= 27% van het gewicht (m.u.v. met toegevoegde chocolade, kruiden, koffie, planten, granen of bakkerswaren)</t>
  </si>
  <si>
    <t>04032059 - Yoghurt, gearomatiseerd of met toegevoegde vruchten, noten of cacao, ook indien ingedikt, gezoet, in vaste vorm, met een melkvetgehalte van &gt; 27% van het gewicht (m.u.v. met toegevoegde chocolade, specerijen, koffie, planten, granen of bakkerswaren)</t>
  </si>
  <si>
    <t>04032091 - Yoghurt, gearomatiseerd of met toegevoegde vruchten, noten of cacao, ook indien ingedikt, gezoet, met een melkvetgehalte van &lt;= 3% van het gewicht (m.u.v. yoghurt in vaste vorm of met toegevoegde chocolade, specerijen, koffie, planten, granen of bakkerswaren)</t>
  </si>
  <si>
    <t>04032093 - Yoghurt, gearomatiseerd of met toegevoegde vruchten, noten of cacao, ook indien ingedikt, gezoet, met een melkvetgehalte van &gt; 3% tot &lt;= 6% van het gewicht (m.u.v. yoghurt in vaste vorm of met toegevoegde chocolade, specerijen, koffie, planten, granen of bakkerswaren)</t>
  </si>
  <si>
    <t>04032099 - Yoghurt, gearomatiseerd of met toegevoegde vruchten, noten of cacao, ook indien ingedikt, gezoet, met een melkvetgehalte van &gt; 6% van het gewicht (m.u.v. yoghurt in vaste vorm of met toegevoegde chocolade, specerijen, koffie, planten, granen of bakkerswaren)</t>
  </si>
  <si>
    <t>04039011 - Karnemelk, gestremde melk en room, kefir en andere gegiste of aangezuurde melk en room (ongearomatiseerd, zonder toegevoegde vruchten of cacao), in poeder, in korrels of in andere vaste vorm (zonder toegevoegde suiker of andere zoetstoffen), met een vetgehalte van &lt;= 1,5 gewichtspercent (m.u.v. yoghurt)</t>
  </si>
  <si>
    <t>04039013 - Karnemelk, gestremde melk en room, kefir en andere gegiste of aangezuurde melk en room (ongearomatiseerd, zonder toegevoegde vruchten of cacao), in poeder, in korrels of in andere vaste vorm (zonder toegevoegde suiker of andere zoetstoffen), met een vetgehalte van &gt; 1,5 &lt;= 27 gewichtspercenten (m.u.v. yoghurt)</t>
  </si>
  <si>
    <t>04039019 - Karnemelk, gestremde melk en room, kefir en andere gegiste of aangezuurde melk en room (ongearomatiseerd, zonder toegevoegde vruchten of cacao), in poeder, in korrels of in andere vaste vorm (zonder toegevoegde suiker of andere zoetstoffen), met een vetgehalte van &gt; 27 gewichtspercenten (m.u.v. yoghurt)</t>
  </si>
  <si>
    <t>04039031 - Karnemelk, gestremde melk en room, kefir en andere gegiste of aangezuurde melk en room (ongearomatiseerd, zonder toegevoegde vruchten of cacao), in poeder, in korrels of in andere vaste vorm, met toegevoegde suiker of andere zoetstoffen, met een vetgehalte van &lt;= 1,5 gewichtspercent (m.u.v. yoghurt)</t>
  </si>
  <si>
    <t>04039033 - Karnemelk, gestremde melk en room, kefir en andere gegiste of aangezuurde melk en room (ongearomatiseerd, zonder toegevoegde vruchten of cacao), in poeder, in korrels of in andere vaste vorm, met toegevoegde suiker of andere zoetstoffen, met een vetgehalte van &gt; 1,5 &lt;= 27 gewichtspercenten (m.u.v. yoghurt)</t>
  </si>
  <si>
    <t>04039039 - Karnemelk, gestremde melk en room, kefir en andere gegiste of aangezuurde melk en room (ongearomatiseerd, zonder toegevoegde vruchten of cacao), in poeder, in korrels of in andere vaste vorm, met toegevoegde suiker of andere zoetstoffen, met een vetgehalte van &gt; 27 gewichtspercenten (m.u.v. yoghurt)</t>
  </si>
  <si>
    <t>04039051 - Karnemelk, gestremde melk en room, kefir en andere gegiste of aangezuurde melk en room, ook indien ingedikt (ongearomatiseerd, zonder toegevoegde vruchten of cacao, zonder toegevoegde suiker of andere zoetstoffen), met een vetgehalte van &lt;= 3 gewichtspercenten (m.u.v. in poeder, in korrels of in andere vaste vorm, m.u.v. yoghurt)</t>
  </si>
  <si>
    <t>04039053 - Karnemelk, gestremde melk en room, kefir en andere gegiste of aangezuurde melk en room, ook indien ingedikt (ongearomatiseerd, zonder toegevoegde vruchten of cacao, zonder toegevoegde suiker of andere zoetstoffen), met een vetgehalte van &gt; 3 &lt;= 6 gewichtspercenten (m.u.v. in poeder, in korrels of in andere vaste vorm, m.u.v. yoghurt)</t>
  </si>
  <si>
    <t>04039059 - Karnemelk, gestremde melk en room, kefir en andere gegiste of aangezuurde melk en room, ook indien ingedikt (ongearomatiseerd, zonder toegevoegde vruchten of cacao, zonder toegevoegde suiker of andere zoetstoffen), met een vetgehalte van &gt; 6 gewichtspercenten (m.u.v. in poeder, in korrels of in andere vaste vorm, m.u.v. yoghurt)</t>
  </si>
  <si>
    <t>04039061 - Karnemelk, gestremde melk en room, kefir en andere gegiste of aangezuurde melk en room, ook indien ingedikt (ongearomatiseerd, zonder toegevoegde vruchten of cacao), met toegevoegde suiker of andere zoetstoffen, met een vetgehalte van &lt;= 3 gewichtspercenten (m.u.v. in poeder, in korrels of in andere vaste vorm, m.u.v. yoghurt)</t>
  </si>
  <si>
    <t>04039063 - Karnemelk, gestremde melk en room, kefir en andere gegiste of aangezuurde melk en room, ook indien ingedikt (ongearomatiseerd, zonder toegevoegde vruchten of cacao), met toegevoegde suiker of andere zoetstoffen, met een vetgehalte van &gt; 3 &gt;= 6 gewichtspercenten (m.u.v. in poeder, in korrels of in andere vaste vorm, m.u.v. yoghurt)</t>
  </si>
  <si>
    <t>04039069 - Karnemelk, gestremde melk en room, kefir en andere gegiste of aangezuurde melk en room, ook indien ingedikt (ongearomatiseerd, zonder toegevoegde vruchten of cacao), met toegevoegde suiker of andere zoetstoffen, met een vetgehalte van &gt; 6 gewichtspercenten (m.u.v. in poeder, in korrels of in andere vaste vorm, m.u.v. yoghurt)</t>
  </si>
  <si>
    <t>04039071 - Karnemelk, gestremde melk en room, kefir en andere gegiste of aangezuurde melk en room, gearomatiseerd of met toegevoegde vruchten of cacao, ook indien met toegevoegde suiker of andere zoetstoffen, in poeder, in korrels of in andere vaste vorm, met een vetgehalte van &lt;= 1,5 gewichtspercent (m.u.v. yoghurt)</t>
  </si>
  <si>
    <t>04039073 - Karnemelk, gestremde melk en room, kefir en andere gegiste of aangezuurde melk en room, gearomatiseerd of met toegevoegde vruchten of cacao, ook indien met toegevoegde suiker of andere zoetstoffen, in poeder, in korrels of in andere vaste vorm, met een vetgehalte van &gt; 1,5 &lt;= 27 gewichtspercenten (m.u.v. yoghurt)</t>
  </si>
  <si>
    <t>04039079 - Karnemelk, gestremde melk en room, kefir en andere gegiste of aangezuurde melk en room, gearomatiseerd of met toegevoegde vruchten of cacao, ook indien met toegevoegde suiker of andere zoetstoffen, in poeder, in korrels of in andere vaste vorm, met een vetgehalte van &gt; 27 gewichtspercenten (m.u.v. yoghurt)</t>
  </si>
  <si>
    <t>04039091 - Karnemelk, gestremde melk en room, kefir en andere gegiste of aangezuurde melk en room, ook indien ingedikt, gearomatiseerd of met toegevoegde vruchten of cacao, ook indien met toegevoegde suiker of andere zoetstoffen, met een vetgehalte van &lt;= 3 gewichtspercenten (m.u.v. in poeder, in korrels of in andere vaste vorm, m.u.v. yoghurt)</t>
  </si>
  <si>
    <t>04039093 - Karnemelk, gestremde melk en room, kefir en andere gegiste of aangezuurde melk en room, ook indien ingedikt, gearomatiseerd of met toegevoegde vruchten of cacao, ook indien met toegevoegde suiker of andere zoetstoffen, met een vetgehalte van &gt; 3 &lt;= 6 gewichtspercenten (m.u.v. in poeder, in korrels of in andere vaste vorm, m.u.v. yoghurt)</t>
  </si>
  <si>
    <t>04039099 - Karnemelk, gestremde melk en room, kefir en andere gegiste of aangezuurde melk en room, ook indien ingedikt, gearomatiseerd of met toegevoegde vruchten of cacao, ook indien met toegevoegde suiker of andere zoetstoffen, met een vetgehalte van &gt; 6 gewichtspercenten (m.u.v. in poeder, in korrels of in andere vaste vorm, m.u.v. yoghurt)</t>
  </si>
  <si>
    <t>04041002 - Wei en gewijzigde wei, in poeder, in korrels of in andere vaste vorm, zonder toegevoegde suiker of andere zoetstoffen, met een gehalte aan proteïne "stikstofgehalte x 6,38" van &lt;= 15 gewichtspercenten en met een vetgehalte van &lt;= 1,5 gewichtspercent</t>
  </si>
  <si>
    <t>04041004 - Wei en gewijzigde wei, in poeder, in korrels of in andere vaste vorm, zonder toegevoegde suiker of andere zoetstoffen, met een gehalte aan proteïne "stikstofgehalte x 6,38" van &lt;= 15 gewichtspercenten en met een vetgehalte van &gt; 1,5 doch &lt;= 27 gewichtspercenten</t>
  </si>
  <si>
    <t>04041006 - Wei en gewijzigde wei, in poeder, in korrels of in andere vaste vorm, zonder toegevoegde suiker of andere zoetstoffen, met een gehalte aan proteïne "stikstofgehalte x 6,38" van &lt;= 15 gewichtspercenten en met een vetgehalte van &gt; 27 gewichtspercenten</t>
  </si>
  <si>
    <t>04041012 - Wei en gewijzigde wei, in poeder, in korrels of in andere vaste vorm, zonder toegevoegde suiker of andere zoetstoffen, met een gehalte aan proteïne "stikstofgehalte x 6,38" van &gt; 15 gewichtspercenten en met een vetgehalte van &lt;= 1,5 gewichtspercent</t>
  </si>
  <si>
    <t>04041014 - Wei en gewijzigde wei, in poeder, in korrels of in andere vaste vorm, zonder toegevoegde suiker of andere zoetstoffen, met een gehalte aan proteïne "stikstofgehalte x 6,38" van &gt; 15 gewichtspercenten en met een vetgehalte van &gt; 1,5 doch &lt;= 27 gewichtspercenten</t>
  </si>
  <si>
    <t>04041016 - Wei en gewijzigde wei, in poeder, in korrels of in andere vaste vorm, zonder toegevoegde suiker of andere zoetstoffen, met een gehalte aan proteïne "stikstofgehalte x 6,38" van &gt; 15 gewichtspercenten en met een vetgehalte van &gt; 27 gewichtspercenten</t>
  </si>
  <si>
    <t>04041026 - Wei en gewijzigde wei, in poeder, in korrels of in andere vaste vorm, met toegevoegde suiker of andere zoetstoffen, met een gehalte aan proteïne "stikstofgehalte x 6,38" van &lt;= 15 gewichtspercenten en met een vetgehalte van &lt;= 1,5 gewichtspercent</t>
  </si>
  <si>
    <t>04041028 - Wei en gewijzigde wei, in poeder, in korrels of in andere vaste vorm, met toegevoegde suiker of andere zoetstoffen, met een gehalte aan proteïne "stikstofgehalte x 6,38" van &lt;= 15 gewichtspercenten en met een vetgehalte van &gt; 1,5 doch &lt;= 27 gewichtspercenten</t>
  </si>
  <si>
    <t>04041032 - Wei en gewijzigde wei, in poeder, in korrels of in andere vaste vorm, met toegevoegde suiker of andere zoetstoffen, met een gehalte aan proteïne "stikstofgehalte x 6,38" van &lt;= 15 gewichtspercenten en met een vetgehalte van &gt; 27 gewichtspercenten</t>
  </si>
  <si>
    <t>04041034 - Wei en gewijzigde wei, in poeder, in korrels of in andere vaste vorm, met toegevoegde suiker of andere zoetstoffen, met een gehalte aan proteïne "stikstofgehalte x 6,38" van &gt; 15 gewichtspercenten en met een vetgehalte van &lt;= 1,5 gewichtspercent</t>
  </si>
  <si>
    <t>04041036 - Wei en gewijzigde wei, in poeder, in korrels of in andere vaste vorm, met toegevoegde suiker of andere zoetstoffen, met een gehalte aan proteïne "stikstofgehalte x 6,38" van &gt; 15 gewichtspercenten en met een vetgehalte van &gt; 1,5 doch &lt;= 27 gewichtspercenten</t>
  </si>
  <si>
    <t>04041038 - Wei en gewijzigde wei, in poeder, in korrels of in andere vaste vorm, met toegevoegde suiker of andere zoetstoffen, met een gehalte aan proteïne "stikstofgehalte x 6,38" van &gt; 15 gewichtspercenten en met een vetgehalte van &gt; 27 gewichtspercenten</t>
  </si>
  <si>
    <t>04041048 - Wei en gewijzigde wei, ook indien ingedikt, zonder toegevoegde suiker of andere zoetstoffen, met een gehalte aan proteïne "stikstofgehalte x 6,38" van &lt;= 15 gewichtspercenten en met een vetgehalte van &lt;= 1,5 gewichtspercent (m.u.v. die in poeder, in korrels of in andere vaste vorm)</t>
  </si>
  <si>
    <t>04041052 - Wei en gewijzigde wei, ook indien ingedikt, zonder toegevoegde suiker of andere zoetstoffen, met een gehalte aan proteïne "stikstofgehalte x 6,38" van &lt;= 15 gewichtspercenten en met een vetgehalte van &gt; 1,5 doch &lt;= 27 gewichtspercenten (m.u.v. die in poeder, in korrels of in andere vaste vorm)</t>
  </si>
  <si>
    <t>04041054 - Wei en gewijzigde wei, ook indien ingedikt, zonder toegevoegde suiker of andere zoetstoffen, met een gehalte aan proteïne "stikstofgehalte x 6,38" van &lt;= 15 gewichtspercenten en met een vetgehalte van &gt; 27 gewichtspercenten (m.u.v. die in poeder, in korrels of in andere vaste vorm)</t>
  </si>
  <si>
    <t>04041056 - Wei en gewijzigde wei, ook indien ingedikt, zonder toegevoegde suiker of andere zoetstoffen, met een gehalte aan proteïne "stikstofgehalte x 6,38" van &gt; 15 gewichtspercenten en met een vetgehalte van &lt;= 1,5 gewichtspercent (m.u.v. die in poeder, in korrels of in andere vaste vorm)</t>
  </si>
  <si>
    <t>04041058 - Wei en gewijzigde wei, ook indien ingedikt, zonder toegevoegde suiker of andere zoetstoffen, met een gehalte aan proteïne "stikstofgehalte x 6,38" van &gt; 15 gewichtspercenten en met een vetgehalte van &gt; 1,5 doch &lt;= 27 gewichtspercenten (m.u.v. die in poeder, in korrels of in andere vaste vorm)</t>
  </si>
  <si>
    <t>04041062 - Wei en gewijzigde wei, ook indien ingedikt, zonder toegevoegde suiker of andere zoetstoffen, met een gehalte aan proteïne "stikstofgehalte x 6,38" van &gt; 15 gewichtspercenten en met een vetgehalte van &gt; 27 gewichtspercenten (m.u.v. die in poeder, in korrels of in andere vaste vorm)</t>
  </si>
  <si>
    <t>04041072 - Wei en gewijzigde wei, ook indien ingedikt, met toegevoegde suiker of andere zoetstoffen, met een gehalte aan proteïne "stikstofgehalte x 6,38" van &lt;= 15 gewichtspercenten en met een vetgehalte van &lt;= 1,5 gewichtspercent (m.u.v. die in poeder, in korrels of in andere vaste vorm)</t>
  </si>
  <si>
    <t>04041074 - Wei en gewijzigde wei, ook indien ingedikt, met toegevoegde suiker of andere zoetstoffen, met een gehalte aan proteïne "stikstofgehalte x 6,38" van &lt;= 15 gewichtspercenten en met een vetgehalte van &gt; 1,5 doch &lt;= 27 gewichtspercenten (m.u.v. die in poeder, in korrels of in andere vaste vorm)</t>
  </si>
  <si>
    <t>04041076 - Wei en gewijzigde wei, ook indien ingedikt, met toegevoegde suiker of andere zoetstoffen, met een gehalte aan proteïne "stikstofgehalte x 6,38" van &lt;= 15 gewichtspercenten en met een vetgehalte van &gt; 27 gewichtspercenten (m.u.v. die in poeder, in korrels of in andere vaste vorm)</t>
  </si>
  <si>
    <t>04041078 - Wei en gewijzigde wei, ook indien ingedikt, met toegevoegde suiker of andere zoetstoffen, met een gehalte aan proteïne "stikstofgehalte x 6,38" van &gt; 15 gewichtspercenten en met een vetgehalte van &lt;= 1,5 gewichtspercent (m.u.v. die in poeder, in korrels of in andere vaste vorm)</t>
  </si>
  <si>
    <t>04041082 - Wei en gewijzigde wei, ook indien ingedikt, met toegevoegde suiker of andere zoetstoffen, met een gehalte aan proteïne "stikstofgehalte x 6,38" van &gt; 15 gewichtspercenten en met een vetgehalte van &gt; 1,5 doch &lt;= 27 gewichtspercenten (m.u.v. die in poeder, in korrels of in andere vaste vorm)</t>
  </si>
  <si>
    <t>04041084 - Wei en gewijzigde wei, ook indien ingedikt, met toegevoegde suiker of andere zoetstoffen, met een gehalte aan proteïne "stikstofgehalte x 6,38" van &gt; 15 gewichtspercenten en met een vetgehalte van &gt; 27 gewichtspercenten (m.u.v. die in poeder, in korrels of in andere vaste vorm)</t>
  </si>
  <si>
    <t>04049021 - Producten bestaande uit natuurlijke bestanddelen van melk, zonder toegevoegde suiker of andere zoetstoffen, met een vetgehalte van &lt;= 1,5 gewichtspercenten, n.e.g.</t>
  </si>
  <si>
    <t>04049023 - Producten bestaande uit natuurlijke bestanddelen van melk, zonder toegevoegde suiker of andere zoetstoffen, met een vetgehalte van &gt; 1,5 doch &lt;= 27 gewichtspercenten, n.e.g.</t>
  </si>
  <si>
    <t>04049029 - Producten bestaande uit natuurlijke bestanddelen van melk, zonder toegevoegde suiker of andere zoetstoffen, met een vetgehalte van &gt; 27 gewichtspercenten, n.e.g.</t>
  </si>
  <si>
    <t>04049081 - Producten bestaande uit natuurlijke bestanddelen van melk, met toegevoegde suiker of andere zoetstoffen, met een vetgehalte van &lt;= 1,5 gewichtspercent, n.e.g.</t>
  </si>
  <si>
    <t>04049083 - Producten bestaande uit natuurlijke bestanddelen van melk, met toegevoegde suiker of andere zoetstoffen, met een vetgehalte van &gt; 1,5 doch &lt;= 27 gewichtspercenten, n.e.g.</t>
  </si>
  <si>
    <t>04049089 - Producten bestaande uit natuurlijke bestanddelen van melk, met toegevoegde suiker of andere zoetstoffen, met een vetgehalte van &gt; 27 gewichtspercenten, n.e.g.</t>
  </si>
  <si>
    <t>04051011 - Natuurlijke boter met een vetgehalte van &gt;= 80 doch &lt;= 85 gewichtspercenten, in verpakkingen met een netto-inhoud per onmiddellijke verpakking van &lt;= 1 kg (m.u.v. gedehydrateerde boter en ghee)</t>
  </si>
  <si>
    <t>04051019 - Natuurlijke boter met een vetgehalte van &gt;= 80 doch &lt;= 85 gewichtspercenten (m.u.v. die in verpakkingen met een netto-inhoud per onmiddellijke verpakking van &lt;= 1 kg; gedehydrateerde boter en ghee)</t>
  </si>
  <si>
    <t>04051030 - Gerecombineerde boter met een vetgehalte van &gt;= 80 doch &lt;= 85 gewichtspercenten (m.u.v. gedehydrateerde boter en ghee)</t>
  </si>
  <si>
    <t>04051050 - Weiboter met een vetgehalte van &gt;= 80 doch &lt;= 85 gewichtspercenten (m.u.v. gedehydrateerde boter en ghee)</t>
  </si>
  <si>
    <t>04051090 - Boter met een vetgehalte van &gt; 85 doch &lt;= 95 gewichtspercenten (m.u.v. gedehydrateerde boter en ghee)</t>
  </si>
  <si>
    <t>04052010 - Zuivelpasta's met een vetgehalte van &gt;= 39 doch &lt; 60 gewichtspercenten</t>
  </si>
  <si>
    <t>04052030 - Zuivelpasta's met een vetgehalte van &gt;= 60 doch &lt;= 75 gewichtspercenten</t>
  </si>
  <si>
    <t>04052090 - Zuivelpasta's met een vetgehalte van &gt; 75 doch &lt; 80 gewichtspercenten</t>
  </si>
  <si>
    <t>04059010 - Van melk afkomstige vetstoffen met een vetgehalte van &gt;= 99,3 gewichtspercenten en een vochtgehalte van &lt;= 0,5 gewichtspercent</t>
  </si>
  <si>
    <t>04059090 - Van melk afkomstige vetstoffen, alsmede gedehydrateerde boter en ghee (m.u.v. die met een vetgehalte van &gt;= 99,3 gewichtspercenten en een vochtgehalte van &lt;= 0,5 gewichtspercent en m.u.v. natuurlijke en gerecombineerde boter en weiboter)</t>
  </si>
  <si>
    <t>04061030 - Verse Mozzarella, ook indien in een vloeistof, met een vetgehalte van &lt;= 40 gewichtspercenten</t>
  </si>
  <si>
    <t>04061050 - Verse kaas, ongerijpt, incl. weikaas, en wrongel, met een vetgehalte van &lt;= 40 gewichtspercenten (m.u.v. Mozzarella)</t>
  </si>
  <si>
    <t>04061080 - Verse kaas, ongerijpt, incl. weikaas, en wrongel, met een vetgehalte van &gt; 40 gewichtspercenten</t>
  </si>
  <si>
    <t>04062000 - Kaas van alle soorten, geraspt of in poeder</t>
  </si>
  <si>
    <t>04063010 - Smeltkaas, ongeraspt noch in poeder, waarin geen andere kaassoorten zijn verwerkt dan Emmentaler, Gruyère en Appenzell, evtl. met toevoeging van Glaris kruidkaas "zgn. Schabziger", opgemaakt voor de verkoop in het klein, met een vetgehalte, berekend op de droge stof, van &lt;= 56 gewichtspercenten</t>
  </si>
  <si>
    <t>04063031 - Smeltkaas, ongeraspt noch in poeder, met een vetgehalte van &lt;= 36 gewichtspercenten en met een vetgehalte, berekend op de droge stof, van &lt;= 48 gewichtspercenten (m.u.v. smeltkaas van uitsluitend Emmentaler, Gruyère en Appenzell, ook met toevoeging van Glaris kruidkaas "zgn. Schabziger", opgemaakt voor de verkoop in het klein)</t>
  </si>
  <si>
    <t>04063039 - Smeltkaas, ongeraspt noch in poeder, met een vetgehalte van &lt;= 36 gewichtspercenten en met een vetgehalte, berekend op de droge stof, van &gt; 48 gewichtspercenten (m.u.v. smeltkaas van uitsluitend Emmentaler, Gruyère en Appenzell, ook met toevoeging van Glaris kruidkaas "zgn. Schabziger", opgemaakt voor de verkoop in het klein, met een vetgehalte, berekend op de droge stof, van &lt;= 56 gewichtspercenten)</t>
  </si>
  <si>
    <t>04063090 - Smeltkaas, ongeraspt noch in poeder, met een vetgehalte van &gt; 36 gewichtspercenten (m.u.v. smeltkaas van uitsluitend Emmentaler, Gruyère en Appenzell, ook met toevoeging van Glaris kruidkaas "zgn. Schabziger", opgemaakt voor de verkoop in het klein, met een vetgehalte, berekend op de droge stof, van &lt;= 56 gewichtspercenten)</t>
  </si>
  <si>
    <t>04064010 - Roquefort</t>
  </si>
  <si>
    <t>04064050 - Gorgonzola</t>
  </si>
  <si>
    <t>04064090 - Blauw-groen geaderde kaas en andere kaas die aders bevat die zijn verkregen door gebruik te maken van "Penicillium roqueforti" (m.u.v. Roquefort en Gorgonzola)</t>
  </si>
  <si>
    <t>04069001 - Kaas bestemd voor verwerking (m.u.v. verse kaas, ongerijpt, weikaas daaronder begrepen, wrongel, smeltkaas, blauw-groen geaderde kaas en andere kaas die aders bevat die zijn verkregen door gebruik te maken van "Penicillium roqueforti", alsmede kaas, geraspt of in poeder)</t>
  </si>
  <si>
    <t>04069013 - Emmentaler (m.u.v. geraspte of in poeder; en deze bestemd voor verwerking)</t>
  </si>
  <si>
    <t>04069015 - Gruyère, Sbrinz (m.u.v. geraspte of in poeder en deze bestemd voor verwerking)</t>
  </si>
  <si>
    <t>04069017 - Bergkäse, Appenzell (m.u.v. geraspte of in poeder en deze bestemd voor verwerking)</t>
  </si>
  <si>
    <t>04069018 - Fromage Fribourgeois, Vacherin Mont d'Or en Tête de Moine (m.u.v. kaas, geraspt of in poeder en kaas bestemd voor verwerking)</t>
  </si>
  <si>
    <t>04069021 - Cheddar (m.u.v. geraspt of in poeder, kaas bestemd voor verwerking)</t>
  </si>
  <si>
    <t>04069023 - Edam (m.u.v. geraspt of in poeder, kaas bestemd voor verwerking)</t>
  </si>
  <si>
    <t>04069025 - Tilsit (m.u.v. geraspt of in poeder, kaas bestemd voor verwerking)</t>
  </si>
  <si>
    <t>04069029 - Kashkaval (m.u.v. geraspt of in poeder, kaas bestemd voor verwerking)</t>
  </si>
  <si>
    <t>04069032 - Feta (m.u.v. geraspt of in poeder, kaas bestemd voor verwerking)</t>
  </si>
  <si>
    <t>04069035 - Kefalotyri (m.u.v. geraspt of in poeder, kaas bestemd voor verwerking)</t>
  </si>
  <si>
    <t>04069037 - Finlandia (m.u.v. geraspt of in poeder, kaas bestemd voor verwerking)</t>
  </si>
  <si>
    <t>04069039 - Jarlsberg (m.u.v. geraspt of in poeder, kaas bestemd voor verwerking)</t>
  </si>
  <si>
    <t>04069050 - Schapenkaas en kaas, bereid uit buffelmelk, in bergingsmiddelen die pekel bevatten, of in zakken van schapen- of geitenvellen (m.u.v. Feta)</t>
  </si>
  <si>
    <t>04069061 - Grana Padano, Parmigiano Reggiano, met een vetgehalte van &lt;= 40 gewichtspercenten en een vochtgehalte, berekend op de vetvrije kaasmassa, van &lt;= 47 gewichtspercenten (m.u.v. geraspt of in poeder, kaas bestemd voor verwerking)</t>
  </si>
  <si>
    <t>04069063 - Fiore Sardo en Pecorino, met een vetgehalte van &lt;= 40 gewichtspercenten en een vochtgehalte, berekend op de vetvrije kaasmassa, van &lt;= 47 gewichtspercenten (m.u.v. geraspt of in poeder, kaas bestemd voor verwerking)</t>
  </si>
  <si>
    <t>04069069 - Kaas met een vetgehalte van &lt;= 40 gewichtspercenten en een vochtgehalte, berekend op de vetvrije kaasmassa, van &lt;= 47 gewichtspercenten, n.e.g.</t>
  </si>
  <si>
    <t>04069073 - Provolone, met een vetgehalte van &lt;= 40 gewichtspercenten en een vochtgehalte, berekend op de vetvrije kaasmassa, van &gt; 47 &lt;= 72 gewichtspercenten (m.u.v. geraspt of in poeder, kaas bestemd voor verwerking)</t>
  </si>
  <si>
    <t>04069074 - Maasdam met een vetgehalte van &lt;= 40 gewichtspercenten en een vochtgehalte, berekend op de vetvrije kaasmassa van &gt; 47 doch &lt;= 72 gewichtspercenten (m.u.v. geraspt of in poeder, en kaas bestemd voor verwerking)</t>
  </si>
  <si>
    <t>04069075 - Asiago, Caciocavallo, Montasio en Ragusano, met een vetgehalte van &lt;= 40 gewichtspercenten en een vochtgehalte, berekend op de vetvrije kaasmassa, van &gt; 47 &lt;= 72 gewichtspercenten (m.u.v. geraspt of in poeder, kaas bestemd voor verwerking)</t>
  </si>
  <si>
    <t>04069076 - Danbo, Fontal, Fontina, Fynbo, Havarti, Maribo en Samsø, met een vetgehalte van &lt;= 40 gewichtspercenten en een vochtgehalte, berekend op de vetvrije kaasmassa, van &gt; 47 doch &lt;= 72 gewichtspercenten (m.u.v. kaas, geraspt of in poeder, en kaas bestemd voor verwerking)</t>
  </si>
  <si>
    <t>04069078 - Gouda, met een vetgehalte van &lt;= 40 gewichtspercenten en een vochtgehalte, berekend op de vetvrije kaasmassa, van &gt; 47 doch &lt;= 72 gewichtspercenten (m.u.v. kaas, geraspt of in poeder, en kaas bestemd voor verwerking)</t>
  </si>
  <si>
    <t>04069079 - Esrom, Italico, Kernhem, Saint-Nectaire, Saint-Paulin en Taleggio, met een vetgehalte van &lt;= 40 gewichtspercenten en een vochtgehalte, berekend op de vetvrije kaasmassa, van &gt; 47 &lt;= 72 gewichtspercenten (m.u.v. geraspt of in poeder, kaas bestemd voor verwerking)</t>
  </si>
  <si>
    <t>04069081 - Cantal, Cheshire, Wensleydale, Lancashire, Double Gloucester, Blarney, Colby en Monterey, met een vetgehalte van &lt;= 40 gewichtspercenten en een vochtgehalte, berekend op de vetvrije kaasmassa, van &gt; 47 &lt;= 72 gewichtspercenten (m.u.v. geraspt of in poeder, kaas bestemd voor verwerking)</t>
  </si>
  <si>
    <t>04069082 - Camembert, met een vetgehalte van &lt;= 40 gewichtspercenten en een vochtgehalte, berekend op de vetvrije kaasmassa, van &gt; 47 doch &lt;= 72 gewichtspercenten (m.u.v. kaas, geraspt of in poeder, en kaas bestemd voor verwerking)</t>
  </si>
  <si>
    <t>04069084 - Brie, met een vetgehalte van &lt;= 40 gewichtspercenten en een vochtgehalte, berekend op de vetvrije kaasmassa, van &gt; 47 doch &lt;= 72 gewichtspercenten (m.u.v. kaas, geraspt of in poeder, en kaas bestemd voor verwerking)</t>
  </si>
  <si>
    <t>04069085 - Kefalograviera en Kasseri met een vetgehalte van niet meer dan 40 gewichtspercenten en een vochtgehalte berekend op de vetvrije kaasmassa van meer dan 47 gewichtsprocenten maar niet meer dan 72 gewichtsprocenten (m.u.v. geraspt of in poeder, kaas bestemd voor verwerking)</t>
  </si>
  <si>
    <t>04069086 - Kaas met een vetgehalte van &lt;= 40 gewichtspercenten en een vochtgehalte, berekend op de vetvrije kaasmassa van &gt; 47 doch &lt;= 52 gewichtspercenten, n.e.g.</t>
  </si>
  <si>
    <t>04069089 - Kaas met een vetgehalte van &lt;= 40 gewichtspercenten en een vochtgehalte, berekend op de vetvrije kaasmassa van &gt; 52 doch &lt;= 62 gewichtspercenten, n.e.g.</t>
  </si>
  <si>
    <t>04069092 - Kaas met een vetgehalte van &lt;= 40 gewichtspercenten en een vochtgehalte, berekend op de vetvrije kaasmassa, van &gt; 62 doch &lt;= 72 gewichtspercenten, n.e.g.</t>
  </si>
  <si>
    <t>04069093 - Kaas met een vetgehalte van &lt;= 40 gewichtspercenten en een vochtgehalte, berekend op de vetvrije kaasmassa, van &gt; 72 gewichtspercenten, n.e.g.</t>
  </si>
  <si>
    <t>04069099 - Kaas met een vetgehalte van &gt; 40 gewichtspercenten, n.e.g.</t>
  </si>
  <si>
    <t>04071100 - Broedeieren van kippen</t>
  </si>
  <si>
    <t>04071911 - Broedeieren van kalkoenen of van ganzen</t>
  </si>
  <si>
    <t>04071919 - Broedeieren van pluimvee (m.u.v. van kalkoenen, van ganzen en van kippen)</t>
  </si>
  <si>
    <t>04071990 - Broedeieren (m.u.v. die van pluimvee)</t>
  </si>
  <si>
    <t>04072100 - Eieren van kippen van de soort "Gallus domesticus" in de schaal, vers, (m.u.v. broedeieren)</t>
  </si>
  <si>
    <t>04072910 - Eieren van pluimvee, andere dan van kippen van de soort "Gallus domesticus" in de schaal, vers, (m.u.v. broedeieren)</t>
  </si>
  <si>
    <t>04072990 - Vogeleieren in de schaal, vers (m.u.v. die van pluimvee en broedeieren)</t>
  </si>
  <si>
    <t>04079010 - Eieren van pluimvee, in de schaal, verduurzaamd of gekookt</t>
  </si>
  <si>
    <t>04079090 - Vogeleieren in de schaal, verduurzaamd of gekookt (m.u.v. die van pluimvee)</t>
  </si>
  <si>
    <t>04081120 - Eigeel, gedroogd, ook indien met toegevoegde suiker of andere zoetstoffen, ongeschikt voor menselijke consumptie</t>
  </si>
  <si>
    <t>04081180 - Eigeel, gedroogd, ook indien met toegevoegde suiker of andere zoetstoffen, geschikt voor menselijke consumptie</t>
  </si>
  <si>
    <t>04081920 - Eigeel, vers, gestoomd of in water gekookt, in een bepaalde vorm gebracht, bevroren of op andere wijze verduurzaamd, ook indien met toegevoegde suiker of andere zoetstoffen, ongeschikt voor menselijke consumptie (m.u.v. gedroogd eigeel)</t>
  </si>
  <si>
    <t>04081981 - Eigeel, vloeibaar, ook indien met toegevoegde suiker of andere zoetstoffen, geschikt voor menselijke consumptie</t>
  </si>
  <si>
    <t>04081989 - Eigeel, niet-vloeibaar, incl. bevroren eiwit, ook indien met toegevoegde suiker of andere zoetstoffen, geschikt voor menselijke consumptie (m.u.v. gedroogd eigeel)</t>
  </si>
  <si>
    <t>04089120 - Vogeleieren uit de schaal, gedroogd, ook indien met toegevoegde suiker of andere zoetstoffen, ongeschikt voor menselijke consumptie (m.u.v. eigeel)</t>
  </si>
  <si>
    <t>04089180 - Vogeleieren uit de schaal, gedroogd, ook indien met toegevoegde suiker of andere zoetstoffen, geschikt voor menselijke consumptie (m.u.v. eigeel)</t>
  </si>
  <si>
    <t>04089920 - Vogeleieren uit de schaal, vers, gestoomd of in water gekookt, in een bepaalde vorm gebracht, bevroren of op andere wijze verduurzaamd, ook indien met toegevoegde suiker of andere zoetstoffen, ongeschikt voor menselijke consumptie (m.u.v. eigeel en gedroogde vogeleieren uit de schaal)</t>
  </si>
  <si>
    <t>04089980 - Vogeleieren uit de schaal, vers, gestoomd of in water gekookt, in een bepaalde vorm gebracht, bevroren of op andere wijze verduurzaamd, ook indien met toegevoegde suiker of andere zoetstoffen, geschikt voor menselijke consumptie (m.u.v. eigeel en gedroogd e vogeleieren uit de schaal)</t>
  </si>
  <si>
    <t>04090000 - Natuurhonig</t>
  </si>
  <si>
    <t>04101010 - Insecten, geschikt voor menselijke consumptie, vers, gekoeld of bevroren</t>
  </si>
  <si>
    <t>04101091 - Eetbaar meel en poeder, van vlees of van slachtafval van insecten</t>
  </si>
  <si>
    <t>04101099 - Insecten, geschikt voor menselijke consumptie (m.u.v. vers, gekoeld of bevroren, en meel en poeder)</t>
  </si>
  <si>
    <t>04109000 - Schildpaddeneieren, vogelnesten en andere eetbare producten van dierlijke oorsprong, n.e.g.</t>
  </si>
  <si>
    <t>05010000 - Mensenhaar, onbewerkt, ook indien gewassen of ontvet, incl. afval van mensenhaar</t>
  </si>
  <si>
    <t>05021000 - Haar van varkens of van wilde zwijnen en afval van dit haar</t>
  </si>
  <si>
    <t>05029000 - Dassenhaar en ander dierlijk haar, voor borstelwerk, incl. afval van dit haar</t>
  </si>
  <si>
    <t>05040000 - Darmen, blazen en magen van dieren, in hun geheel of in stukken, vers, gekoeld, bevroren, gezouten, gepekeld, gedroogd of gerookt (m.u.v. die van vissen)</t>
  </si>
  <si>
    <t>05051010 - Veren van de soorten die als opvulmateriaal worden gebruikt en dons, ruw, ook indien stofvrij gemaakt, gedesinfecteerd of eenvoudig gereinigd</t>
  </si>
  <si>
    <t>05051090 - Veren van de soorten die als opvulmateriaal worden gebruikt en dons, grondig gereinigd en behandeld ter voorkoming van bederf</t>
  </si>
  <si>
    <t>05059000 - Vogelhuiden en andere delen van vogels, met veren of dons bezet, alsmede veren en delen van veren, ook indien bijgesneden, ruw, gereinigd, ontsmet of op andere wijze behandeld ter voorkoming van bederf, doch verder onbewerkt, alsmede poeder en afval, van veren of van delen van veren (m.u.v. veren van de soorten die als opvulmateriaal worden gebruikt en m.u.v. dons)</t>
  </si>
  <si>
    <t>05061000 - Osseïne en met zuur behandelde beenderen</t>
  </si>
  <si>
    <t>05069000 - Beenderen en hoornpitten, ruw, ontvet, ontdaan van gelatine of eenvoudig voorbehandeld, alsmede poeder en afval van deze stoffen (m.u.v. osseïne en met zuur behandelde of in vorm gesneden beenderen)</t>
  </si>
  <si>
    <t>05071000 - Ivoor, ruw of eenvoudig voorbehandeld, alsmede poeder en afval van ivoor (m.u.v. in vorm gesneden ivoor)</t>
  </si>
  <si>
    <t>05079000 - Schildpad, walvisbaarden, walvisbaardhaar, horens, geweien, hoeven, nagels, klauwen en snavels, ruw of eenvoudig voorbehandeld, alsmede poeder en afval van deze stoffen (m.u.v. dergelijke waren, in vorm gesneden, en m.u.v. ivoor)</t>
  </si>
  <si>
    <t>05080010 - Rood koraal Corallium rubrum, ruw of eenvoudig behandeld maar niet verder bewerkt</t>
  </si>
  <si>
    <t>05080090 - Koraal e.d. stoffen, schelpen en schalen, van schaaldieren, van weekdieren of van stekelhuidigen, en rugplaten van inktvissen, alsmede poeder en afval van deze stoffen, ruw of eenvoudig voorbehandeld maar niet anders behandeld of gevormd (m.u.v. rode koraal)</t>
  </si>
  <si>
    <t>05100000 - Grijze amber, bevergeil, civet en muskus; Spaanse vlieg; gal, ook indien gedroogd; klieren en andere stoffen van dierlijke oorsprong, die worden gebruikt voor het bereiden van farmaceutische producten, vers, gekoeld, bevroren of anderszins voorlopig geconserveerd</t>
  </si>
  <si>
    <t>05111000 - Rundersperma</t>
  </si>
  <si>
    <t>05119110 - Visafvallen</t>
  </si>
  <si>
    <t>05119190 - Producten van vis, van schaaldieren, van weekdieren of van andere ongewervelde waterdieren, n.e.g.; dode vis, dode schaaldieren, dode weekdieren en andere dode ongewervelde waterdieren, niet geschikt voor menselijke consumptie (m.u.v. visafvallen)</t>
  </si>
  <si>
    <t>05119910 - Pezen en zenen, alsmede snippers e.d. afval van ongelooide huiden of vellen</t>
  </si>
  <si>
    <t>05119931 - Echte sponsen van dierlijke oorsprong, ruw</t>
  </si>
  <si>
    <t>05119939 - Echte sponsen, bewerkt (m.u.v. ruwe)</t>
  </si>
  <si>
    <t>05119985 - Producten van dierlijke oorsprong, n.e.g.; dode dieren, niet geschikt voor menselijke consumptie (m.u.v. vis, schaaldieren, weekdieren en andere ongewervelde waterdieren)</t>
  </si>
  <si>
    <t>06011010 - Hyacintebollen, in rusttoestand</t>
  </si>
  <si>
    <t>06011020 - Narcissenbollen, in rusttoestand</t>
  </si>
  <si>
    <t>06011030 - Tulpenbollen, in rusttoestand</t>
  </si>
  <si>
    <t>06011040 - Gladiolebollen, in rusttoestand</t>
  </si>
  <si>
    <t>06011090 - Bollen, knollen en wortelstokken, in rusttoestand (m.u.v. die welke gebruikt worden voor menselijke consumptie en m.u.v. hyacinte-, narcisse-, tulpe- en gladiolebollen en cichoreiplanten en -wortels)</t>
  </si>
  <si>
    <t>06012010 - Cichoreiplanten en -wortels (m.u.v. cichoreiwortels van de variëteit "Cichorium intybus sativum")</t>
  </si>
  <si>
    <t>06012030 - Orchideeën, hyacinten, narcissen en tulpen, in blad of in bloei</t>
  </si>
  <si>
    <t>06012090 - Bollen, knollen en wortelstokken, in blad of in bloei (m.u.v. die welke gebruikt worden voor menselijke consumptie en m.u.v. orchideeën, hyacinten, narcissen, tulpen en cichoreiplanten en -wortels)</t>
  </si>
  <si>
    <t>06021010 - Stekken zonder wortels en enten, van de wijnstok</t>
  </si>
  <si>
    <t>06021090 - Stekken zonder wortels en enten (m.u.v. die van de wijnstok)</t>
  </si>
  <si>
    <t>06022010 - Plantgoed van wijnstokken, geënt of met wortels</t>
  </si>
  <si>
    <t>06022020 - Bomen en heesters, met blote wortel, voor de teelt van eetbare vruchten, ook indien geënt (m.u.v. plantgoed van wijnstokken)</t>
  </si>
  <si>
    <t>06022030 - Citrusplanten, ook indien geënt (m.u.v. die met blote wortel)</t>
  </si>
  <si>
    <t>06022080 - Bomen en heesters, voor de teelt van eetbare vruchten, ook indien geënt (m.u.v. plantgoed van wijnstokken, citrusplanten en die met blote wortel)</t>
  </si>
  <si>
    <t>06023000 - Rododendrons en azalea's, ook indien geënt</t>
  </si>
  <si>
    <t>06024000 - Rozen, ook indien veredeld</t>
  </si>
  <si>
    <t>06029010 - Champignonbroed</t>
  </si>
  <si>
    <t>06029020 - Ananasplantjes</t>
  </si>
  <si>
    <t>06029030 - Groenteplanten en aardbeiplanten</t>
  </si>
  <si>
    <t>06029041 - Woudbomen en woudheesters "zgn. bosplantsoen"</t>
  </si>
  <si>
    <t>06029045 - Bewortelde stekken en jonge planten, van bomen en heesters (m.u.v. die van bomen en heesters voor de teelt van eetbare vruchten of van woudbomen en woudheesters)</t>
  </si>
  <si>
    <t>06029046 - Bomen en heesters, incl. levende wortels daarvan, met blote wortel (m.u.v. stekken, enten en jonge planten en m.u.v. bomen en heesters voor de teelt van eetbare vruchten en woudbomen en woudheesters)</t>
  </si>
  <si>
    <t>06029047 - Coniferen en groenblijvende bomen en heesters, incl. levende wortels daarvan (m.u.v. stekken, enten en jonge planten en m.u.v. bomen en heesters voor de teelt van eetbare vruchten en woudbomen en woudheesters en m.u.v. die met blote wortel)</t>
  </si>
  <si>
    <t>06029048 - Bomen en heesters, incl. levende wortels daarvan (m.u.v. stekken, enten en jonge planten en m.u.v. bomen en heesters voor de teelt van eetbare vruchten en woudbomen en woudheesters en m.u.v. die met blote wortel)</t>
  </si>
  <si>
    <t>06029050 - Levende planten voor de open grond, incl. levende wortels daarvan (m.u.v. bollen, knollen, wortelstokken, incl. cichoreiplanten en -wortels; stekken zonder wortels en enten; rododendrons, azalea's; rozen; champignonbroed; ananasplantjes; groente- en aardbeiplanten; bomen, heesters)</t>
  </si>
  <si>
    <t>06029070 - Bewortelde stekken, zaailingen en plantgoed, van kamerplanten (m.u.v. die van cactussen)</t>
  </si>
  <si>
    <t>06029091 - Bloeiende kamerplanten, in knop of bloem (m.u.v. cactussen)</t>
  </si>
  <si>
    <t>06029099 - Levende kamerplanten (m.u.v. stekken, zaailingen en plantgoed en m.u.v. bloeiende kamerplanten, in knop of bloem)</t>
  </si>
  <si>
    <t>06031100 - Rozen "afgesneden bloemen, bloesems en bloemknoppen", voor bloemstukken of voor versiering, vers</t>
  </si>
  <si>
    <t>06031200 - Anjers "afgesneden bloemen, bloesems en bloemknoppen", voor bloemstukken of voor versiering, vers</t>
  </si>
  <si>
    <t>06031300 - Orchideeën "afgesneden bloemen, bloesems en bloemknoppen", voor bloemstukken of voor versiering, vers</t>
  </si>
  <si>
    <t>06031400 - Chrysanten "afgesneden bloemen, bloesems en bloemknoppen", voor bloemstukken of voor versiering, vers</t>
  </si>
  <si>
    <t>06031500 - Lelies "Lilium spp." afgesneden bloemen, bloesems en bloemknoppen, voor bloemstukken of voor versiering, vers</t>
  </si>
  <si>
    <t>06031910 - Gladiolen "afgesneden bloemen, bloesems en bloemknoppen", voor bloemstukken of voor versiering, vers</t>
  </si>
  <si>
    <t>06031920 - Afgesneden ranonkels en ranonkelknoppen, voor bloemstukken of voor versiering, vers (m.u.v. rozen, anjers, orchideeën, gladiolen, ranonkels, chrysanten en lelies)</t>
  </si>
  <si>
    <t>06031970 - Afgesneden bloemen, bloesems en bloemknoppen, voor bloemstukken of voor versiering, vers (m.u.v. rozen, anjers, orchideeën, gladiolen, ranonkels, chrysanten en lelies)</t>
  </si>
  <si>
    <t>06039000 - Afgesneden bloemen, bloesems en bloemknoppen, voor bloemstukken of voor versiering, gedroogd, gebleekt, geverfd, geïmpregneerd of op andere wijze geprepareerd</t>
  </si>
  <si>
    <t>06042011 - Rendiermos, voor bloemstukken of voor versiering, vers</t>
  </si>
  <si>
    <t>06042019 - Mossen en korstmossen, voor bloemstukken of voor versiering, vers (m.u.v. rendiermos)</t>
  </si>
  <si>
    <t>06042020 - Kerstbomen, vers</t>
  </si>
  <si>
    <t>06042040 - Takken en twijgen van naaldbomen, voor bloemstukken of voor versiering, vers</t>
  </si>
  <si>
    <t>06042090 - Loof, bladeren, twijgen, takken en andere delen van planten, zonder bloemen, bloesems of bloemknoppen, alsmede grassen, voor bloemstukken of voor versiering, vers (m.u.v. kerstbomen en takken en twijgen van naaldbomen)</t>
  </si>
  <si>
    <t>06049011 - Rendiermos, voor bloemstukken of voor versiering, gedroogd, gebleekt, geverfd, geïmpregneerd of op andere wijze geprepareerd</t>
  </si>
  <si>
    <t>06049019 - Mossen en korstmossen, voor bloemstukken of voor versiering, gedroogd, gebleekt, geverfd, geïmpregneerd of op andere wijze geprepareerd (m.u.v. rendiermos)</t>
  </si>
  <si>
    <t>06049091 - Loof, bladeren, twijgen, takken en andere delen van planten, zonder bloemen, bloesems of bloemknoppen, alsmede grassen, voor bloemstukken of voor versiering, enkel gedroogd</t>
  </si>
  <si>
    <t>06049099 - Loof, bladeren, twijgen, takken en andere delen van planten, zonder bloemen, bloesems of bloemknoppen, alsmede grassen, voor bloemstukken of voor versiering, gebleekt, geverfd, geïmpregneerd of op andere wijze geprepareerd (m.u.v. enkel gedroogd)</t>
  </si>
  <si>
    <t>07011000 - Pootaardappelen</t>
  </si>
  <si>
    <t>07019010 - Aardappelen, vers of gekoeld, bestemd voor de vervaardiging van zetmeel</t>
  </si>
  <si>
    <t>07019050 - Nieuwe aardappelen "primeurs", vers of gekoeld, van 1 januari tot en met 30 juni</t>
  </si>
  <si>
    <t>07019090 - Aardappelen, vers of gekoeld (m.u.v. nieuwe aardappelen "primeurs" van 1 januari tot en met 30 juni, pootaardappelen en aardappelen bestemd voor de vervaardiging van zetmeel)</t>
  </si>
  <si>
    <t>07020010 - Hele tomaten, met grootste diameter &lt;47mm, vers of gekoeld</t>
  </si>
  <si>
    <t>07020091 - Tomaten in trossen, met grootste diameter =&gt;47mm, vers of gekoeld</t>
  </si>
  <si>
    <t>07020099 - Tomaten, vers of gekoeld (m.u.v. in trossen en hele tomaten met grootste diameter &lt;47mm)</t>
  </si>
  <si>
    <t>07031011 - Plantuitjes, vers of gekoeld</t>
  </si>
  <si>
    <t>07031019 - Uien, vers of gekoeld (m.u.v. plantuitjes)</t>
  </si>
  <si>
    <t>07031090 - Sjalotten, vers of gekoeld</t>
  </si>
  <si>
    <t>07032000 - Knoflook, vers of gekoeld</t>
  </si>
  <si>
    <t>07039000 - Prei en andere eetbare looksoorten, vers of gekoeld (m.u.v. uien, sjalotten en knoflook)</t>
  </si>
  <si>
    <t>07041010 - Bloemkool en broccoli met kop, vers of gekoeld</t>
  </si>
  <si>
    <t>07041090 - Verse of gekoelde broccoli (m.u.v. broccoli met kop)</t>
  </si>
  <si>
    <t>07042000 - Spruitjes, vers of gekoeld</t>
  </si>
  <si>
    <t>07049010 - Witte kool en rode kool, vers of gekoeld</t>
  </si>
  <si>
    <t>07049090 - Koolrabi, boerenkool e.d. eetbare kool van het geslacht "Brassica", vers of gekoeld (m.u.v. bloemkool, spruitjes, witte kool en rode kool)</t>
  </si>
  <si>
    <t>07051100 - Kropsla, vers of gekoeld</t>
  </si>
  <si>
    <t>07051900 - Sla "Lactuca sativa", vers of gekoeld (m.u.v. kropsla)</t>
  </si>
  <si>
    <t>07052100 - Witloof "Cichorium intybus var. foliosum", vers of gekoeld</t>
  </si>
  <si>
    <t>07052900 - Andijvie en andere cichoreigroenten, vers of gekoeld (m.u.v. witloof "Cichorium intybus var. foliosum")</t>
  </si>
  <si>
    <t>07061000 - Wortelen en rapen, vers of gekoeld</t>
  </si>
  <si>
    <t>07069010 - Knolselderij, vers of gekoeld</t>
  </si>
  <si>
    <t>07069030 - Mierikswortel of peperwortel "Cochlearia armoracia", vers of gekoeld</t>
  </si>
  <si>
    <t>07069090 - Kroten, schorseneren, radijs e.d. eetbare wortelen en knollen, vers of gekoeld (m.u.v. wortelen, rapen, knolselderij en mierikswortel of peperwortel "Cochlearia armoracia")</t>
  </si>
  <si>
    <t>07070005 - Komkommers, vers of gekoeld</t>
  </si>
  <si>
    <t>07070090 - Augurken, vers of gekoeld</t>
  </si>
  <si>
    <t>07081000 - Erwten "Pisum sativum", peultjes daaronder begrepen, ook indien gedopt, vers of gekoeld</t>
  </si>
  <si>
    <t>07082000 - Bonen "Vigna spp., Phaseolus spp.", ook indien gedopt, vers of gekoeld</t>
  </si>
  <si>
    <t>07089000 - Peulgroenten, ook indien gedopt, vers of gekoeld (m.u.v. erwten "Pisum sativum", peultjes en bonen "Vigna spp., Phaseolus spp.")</t>
  </si>
  <si>
    <t>07092000 - Asperges, vers of gekoeld</t>
  </si>
  <si>
    <t>07093000 - Aubergines, vers of gekoeld</t>
  </si>
  <si>
    <t>07094000 - Selderij, vers of gekoeld (m.u.v. knolselderij)</t>
  </si>
  <si>
    <t>07095100 - Paddestoelen van het geslacht "Agaricus", vers of gekoeld</t>
  </si>
  <si>
    <t>07095200 - Verse of gekoelde paddestoelen van het geslacht Boletus</t>
  </si>
  <si>
    <t>07095300 - Verse of gekoelde paddestoelen van het geslacht Cantharellus</t>
  </si>
  <si>
    <t>07095400 - Verse of gekoelde shiitake "Lentinus edodes"</t>
  </si>
  <si>
    <t>07095500 - Verse of gekoelde matsutake "Tricholoma matsutake, Tricholoma magnivelare, Tricholoma anatolicum, Tricholoma dulciolens, Tricholoma caligatum"</t>
  </si>
  <si>
    <t>07095600 - Truffels, vers of gekoeld "Tuber spp."</t>
  </si>
  <si>
    <t>07095900 - Eetbare paddestoelen en truffels, vers of gekoeld (m.u.v. Agaricus, Boletus, Cantharellus, shiitake, matsutake en Tuber spp.)</t>
  </si>
  <si>
    <t>07096010 - Pepers zonder scherpe smaak, vers of gekoeld</t>
  </si>
  <si>
    <t>07096091 - Vruchten van het geslacht "Capsicum", vers of gekoeld, bestemd voor de vervaardiging van capsaïcine of van tincturen</t>
  </si>
  <si>
    <t>07096095 - Vruchten van de geslachten "Capsicum" en "Pimenta", vers of gekoeld, bestemd voor de industriële vervaardiging van etherische oliën of van harsaroma's</t>
  </si>
  <si>
    <t>07096099 - Vruchten van de geslachten "Capsicum" en "Pimenta", vers of gekoeld (m.u.v. die bestemd voor de vervaardiging van capsaïcine, van tincturen, van etherische oliën of van harsaroma's, en m.u.v. niet-scherpsmakende pepers)</t>
  </si>
  <si>
    <t>07097000 - Spinazie, Nieuw-Zeelandse spinazie en tuinmelde, vers of gekoeld</t>
  </si>
  <si>
    <t>07099100 - Artisjokken, vers of gekoeld</t>
  </si>
  <si>
    <t>07099210 - Olijven, vers of gekoeld (m.u.v. die bestemd voor het vervaardigen van olie)</t>
  </si>
  <si>
    <t>07099290 - Olijven, vers of gekoeld, bestemd voor het vervaardigen van olie</t>
  </si>
  <si>
    <t>07099310 - Kleine pompoenen "zgn. courgettes", vers of gekoeld</t>
  </si>
  <si>
    <t>07099390 - Pompoenen en kalebassen "Cucurbita spp.", vers of gekoeld (m.u.v. courgettes)</t>
  </si>
  <si>
    <t>07099910 - Sla, vers of gekoeld (m.u.v. "Lactuca sativa" en cichoreigroenten "Cichorium spp.")</t>
  </si>
  <si>
    <t>07099920 - Snijbiet en kardoen, vers of gekoeld</t>
  </si>
  <si>
    <t>07099940 - Kappers, vers of gekoeld</t>
  </si>
  <si>
    <t>07099950 - Venkel, vers of gekoeld</t>
  </si>
  <si>
    <t>07099960 - Suikermaïs, vers of gekoeld</t>
  </si>
  <si>
    <t>07099990 - Groenten n.e.g., vers of gekoeld</t>
  </si>
  <si>
    <t>07101000 - Aardappelen, ook indien gestoomd of in water gekookt, bevroren</t>
  </si>
  <si>
    <t>07102100 - Erwten "Pisum sativum", peultjes daaronder begrepen, ook indien gedopt en ook indien gestoomd of in water gekookt, bevroren</t>
  </si>
  <si>
    <t>07102200 - Bonen "Vigna spp., Phaseolus spp.", ook indien gedopt en ook indien gestoomd of in water gekookt, bevroren</t>
  </si>
  <si>
    <t>07102900 - Peulgroenten, ook indien gedopt en ook indien gestoomd of in water gekookt, bevroren (m.u.v. erwten, "Pisum sativum", peultjes en bonen "Vigna spp., Phaseolus spp.")</t>
  </si>
  <si>
    <t>07103000 - Spinazie, Nieuw-Zeelandse spinazie en tuinmelde, ook indien gestoomd of in water gekookt, bevroren</t>
  </si>
  <si>
    <t>07104000 - Suikermaïs, ook indien gestoomd of in water gekookt, bevroren</t>
  </si>
  <si>
    <t>07108010 - Olijven, ook indien gestoomd of in water gekookt, bevroren</t>
  </si>
  <si>
    <t>07108051 - Pepers zonder scherpe smaak, ook indien gestoomd of in water gekookt, bevroren</t>
  </si>
  <si>
    <t>07108059 - Vruchten van de geslachten "Capsicum" en "Pimenta", ook indien gestoomd of in water gekookt, bevroren (m.u.v. niet-scherpsmakende pepers)</t>
  </si>
  <si>
    <t>07108061 - Paddestoelen van het geslacht "Agaricus", ook indien gestoomd of in water gekookt, bevroren</t>
  </si>
  <si>
    <t>07108069 - Paddestoelen, ook indien gestoomd of in water gekookt, bevroren (m.u.v. die van het geslacht "Agaricus")</t>
  </si>
  <si>
    <t>07108070 - Tomaten, ook indien gestoomd of in water gekookt, bevroren</t>
  </si>
  <si>
    <t>07108080 - Artisjokken, ook indien gestoomd of in water gekookt, bevroren</t>
  </si>
  <si>
    <t>07108085 - Asperges, ook indien gestoomd of in water gekookt, bevroren</t>
  </si>
  <si>
    <t>07108095 - Groenten, ook indien gestoomd of in water gekookt, bevroren (m.u.v. aardappelen, peulgroenten, spinazie, Nieuw-Zeelandse spinazie, tuinmelde, suikermaïs, olijven, vruchten van de geslachten "Capsicum" en "Pimenta", paddestoelen, tomaten, artisjokken en asperges)</t>
  </si>
  <si>
    <t>07109000 - Mengsels van groenten, ook indien gestoomd of in water gekookt, bevroren</t>
  </si>
  <si>
    <t>07112010 - Olijven, voorlopig verduurzaamd, b.v. door middel van zwaveldioxide of in water waaraan, voor het voorlopig verduurzamen, zout, zwavel of andere stoffen zijn toegevoegd, doch als zodanig ongeschikt voor dadelijke consumptie (m.u.v. olijven bestemd voor het vervaardigen van olie)</t>
  </si>
  <si>
    <t>07112090 - Olijven, bestemd voor het vervaardigen van olie, voorlopig verduurzaamd, b.v. door middel van zwaveldioxide of in water waaraan, voor het voorlopig verduurzamen, zout, zwavel of andere stoffen zijn toegevoegd, doch als zodanig ongeschikt voor dadelijke consumptie</t>
  </si>
  <si>
    <t>07114000 - Komkommers en augurken, voorlopig verduurzaamd, b.v. door middel van zwaveldioxide of in water waaraan, voor het voorlopig verduurzamen, zout, zwavel of andere stoffen zijn toegevoegd, doch als zodanig ongeschikt voor dadelijke consumptie</t>
  </si>
  <si>
    <t>07115100 - Paddestoelen van het geslacht "Agaricus", voorlopig verduurzaamd, b.v. door middel van zwaveldioxide of in water waaraan, voor het voorlopig verduurzamen, zout, zwavel of andere stoffen zijn toegevoegd, doch als zodanig ongeschikt voor dadelijke consumptie</t>
  </si>
  <si>
    <t>07115900 - Paddestoelen en truffels, voorlopig verduurzaamd, bv. door middel van zwaveldioxide of in water waaraan, voor het voorlopig verduurzamen, zout, zwavel of andere stoffen zijn toegevoegd, doch als zodanig ongeschikt voor dadelijke consumptie (m.u.v. paddestoelen van het geslacht "Agaricus")</t>
  </si>
  <si>
    <t>07119010 - Vruchten van de geslachten "Capsicum" en "Pimenta", voorlopig verduurzaamd, b.v. door middel van zwaveldioxide of in water waaraan, voor het voorlopig verduurzamen, zout, zwavel of andere stoffen zijn toegevoegd, doch als zodanig ongeschikt voor dadelijke consumptie (m.u.v. niet-scherpsmakende pepers)</t>
  </si>
  <si>
    <t>07119030 - Suikermaïs, voorlopig verduurzaamd, b.v. door middel van zwaveldioxide of in water waaraan, voor het voorlopig verduurzamen, zout, zwavel of andere stoffen zijn toegevoegd, doch als zodanig ongeschikt voor dadelijke consumptie</t>
  </si>
  <si>
    <t>07119050 - Uien, voorlopig verduurzaamd, b.v. door middel van zwaveldioxide of in water waaraan, voor het voorlopig verduurzamen, zout, zwavel of andere stoffen zijn toegevoegd, doch als zodanig ongeschikt voor dadelijke consumptie</t>
  </si>
  <si>
    <t>07119070 - Kappers, voorlopig verduurzaamd, b.v. door middel van zwaveldioxide of in water waaraan, voor het voorlopig verduurzamen, zout, zwavel of andere stoffen zijn toegevoegd, doch als zodanig ongeschikt voor dadelijke consumptie</t>
  </si>
  <si>
    <t>07119080 - Groenten, voorlopig verduurzaamd, bv. door middel van zwaveldioxide of in water waaraan, voor het voorlopig verduurzamen, zout, zwavel of andere stoffen zijn toegevoegd, doch als zodanig ongeschikt voor dadelijke consumptie (m.u.v. olijven, kappers, komkommers, augurken, paddestoelen, truffels, vruchten van de geslachten "Capsicum" en "Pimenta" andere dan niet-scherpsmakende pepers, suikermaïs, uien en mengsels van groenten)</t>
  </si>
  <si>
    <t>07119090 - Mengsels van groenten, voorlopig verduurzaamd, b.v. door middel van zwaveldioxide of in water waaraan, voor het voorlopig verduurzamen, zout, zwavel of andere stoffen zijn toegevoegd, doch als zodanig ongeschikt voor dadelijke consumptie</t>
  </si>
  <si>
    <t>07122000 - Gedroogde uien, ook indien in stukken of in schijven gesneden, dan wel fijngemaakt of in poedervorm, doch zonder op andere wijze te zijn bereid</t>
  </si>
  <si>
    <t>07123100 - Gedroogde paddestoelen van het geslacht "Agaricus", ook indien in stukken of in schijven gesneden, dan wel fijngemaakt of in poedervorm, doch zonder op andere wijze te zijn bereid</t>
  </si>
  <si>
    <t>07123200 - Gedroogde judasoren "Auricularia spp.", ook indien in stukken of in schijven gesneden, dan wel fijngemaakt of in poedervorm, doch zonder op andere wijze te zijn bereid</t>
  </si>
  <si>
    <t>07123300 - Gedroogde trilzwammen "Tremella spp.", ook indien in stukken of in schijven gesneden, dan wel fijngemaakt of in poedervorm, doch zonder op andere wijze te zijn bereid</t>
  </si>
  <si>
    <t>07123400 - Gedroogde shiitake "Lentinus edodes", geheel, in stukken, in schijven, dan wel fijngemaakt of in poedervorm, doch niet verder bereid</t>
  </si>
  <si>
    <t>07123900 - Gedroogde paddestoelen en truffels, ook indien in stukken of in schijven gesneden, dan wel fijngemaakt of in poedervorm, doch niet verder bereid (m.u.v. paddestoelen van het geslacht "Agaricus", judasoren "Auricularia spp." en trilzwammen "Tremella spp.")</t>
  </si>
  <si>
    <t>07129005 - Gedroogde aardappelen, ook indien in stukken of in schijven gesneden, doch zonder op andere wijze te zijn bereid</t>
  </si>
  <si>
    <t>07129011 - Gedroogde hybriden van suikermaïs "Zea mays var. saccharata", bestemd voor zaaidoeleinden</t>
  </si>
  <si>
    <t>07129019 - Gedroogde suikermaïs "Zea mays var. saccharata", ook indien in stukken of in schijven gesneden, doch zonder op andere wijze te zijn bereid (m.u.v. hybriden, bestemd voor zaaidoeleinden)</t>
  </si>
  <si>
    <t>07129030 - Gedroogde tomaten, ook indien in stukken of in schijven gesneden, dan wel fijngemaakt of in poedervorm, doch zonder op andere wijze te zijn bereid</t>
  </si>
  <si>
    <t>07129050 - Gedroogde wortelen, ook indien in stukken of in schijven gesneden, dan wel fijngemaakt of in poedervorm, doch zonder op andere wijze te zijn bereid</t>
  </si>
  <si>
    <t>07129090 - Gedroogde groenten en mengsels van groenten, ook indien in stukken of in schijven gesneden, dan wel fijngemaakt of in poedervorm, doch zonder op andere wijze te zijn bereid (m.u.v. aardappelen, uien, paddestoelen, truffels, suikermaïs, tomaten en wortelen)</t>
  </si>
  <si>
    <t>07131010 - Gedroogde erwten "Pisum sativum", gedopt, voor zaaidoeleinden</t>
  </si>
  <si>
    <t>07131090 - Gedroogde erwten "Pisum sativum", gedopt, ook indien gepeld, b.v. spliterwten (m.u.v. die voor zaaidoeleinden)</t>
  </si>
  <si>
    <t>07132000 - Gedroogde kekers, gedopt, ook indien gepeld</t>
  </si>
  <si>
    <t>07133100 - Gedroogde bonen van de soort "Vigna mungo L. Hepper" of "Vigna radiata L. Wilczek", gedopt, ook indien gepeld</t>
  </si>
  <si>
    <t>07133200 - Gedroogde bonen van de soort "Phaseolus angularis" of "Vigna angularis" "adzuki-bonen", gedopt, ook indien gepeld</t>
  </si>
  <si>
    <t>07133310 - Gedroogde bonen van de soort "Phaseolus vulgaris", gedopt, voor zaaidoeleinden</t>
  </si>
  <si>
    <t>07133390 - Gedroogde bonen van de soort "Phaseolus vulgaris", gedopt, ook indien gepeld (m.u.v. bonen voor zaaidoeleinden)</t>
  </si>
  <si>
    <t>07133400 - Gedroogde Bambarabonen "Vigna subterranea of Voandzeia subterranea", gedopt, ook indien gepeld</t>
  </si>
  <si>
    <t>07133500 - Gedroogde koeienerwten "Vigna unguiculata", gedopt, ook indien gepeld</t>
  </si>
  <si>
    <t>07133900 - Gedroogde bonen "Vigna spp., Phaseolus spp.", gedopt, ook indien gepeld, (m.u.v. bonen van de soort "Vigna mungo (L.) Hepper" of "Vigna radiata (L.) Wilczek", Adzukibonen, bonen van de soort "Phaseolus vulgaris", Bambarabonen en koeienerwten)</t>
  </si>
  <si>
    <t>07134000 - Gedroogde linzen, gedopt, ook indien gepeld</t>
  </si>
  <si>
    <t>07135000 - Gedroogde tuinbonen "Vicia faba var. major", paardebonen "Vicia faba var. equina" en duivebonen "Vicia faba var. minor", gedopt, ook indien gepeld</t>
  </si>
  <si>
    <t>07136000 - Gedroogde struikerwten "Cajanus cajan", gedopt, ook indien gepeld</t>
  </si>
  <si>
    <t>07139000 - Gedroogde zaden van peulgroenten, gedopt, ook indien gepeld (m.u.v. erwten "Pisum sativum", kekers, bonen "Vigna spp., Phaseolus spp.", linzen, tuinbonen, paardenbonen, duivenbonen en struikerwten "Cajanus cajan")</t>
  </si>
  <si>
    <t>07141000 - Maniokwortel, vers, gekoeld, bevroren of gedroogd, ook indien in stukken of in pellets</t>
  </si>
  <si>
    <t>07142010 - Bataten "zoete aardappelen", vers, geheel, bestemd voor menselijke consumptie</t>
  </si>
  <si>
    <t>07142090 - Bataten "zoete aardappelen", vers, gekoeld, bevroren of gedroogd, ook in stukken of in pellets (m.u.v. gehele, verse bataten, bestemd voor menselijke consumptie)</t>
  </si>
  <si>
    <t>07143000 - Yams "Dioscorea spp.", vers, gekoeld, bevroren of gedroogd, ook indien in stukken of in pellets</t>
  </si>
  <si>
    <t>07144000 - Taro "Colocasia spp." vers, gekoeld, bevroren of gedroogd, ook indien in stukken of in pellets</t>
  </si>
  <si>
    <t>07145000 - Yautia "Xanthosoma spp." vers, gekoeld, bevroren of gedroogd, ook indien in stukken of in pellets</t>
  </si>
  <si>
    <t>07149020 - Arrowroot "pijlwortel", salepwortel e.d. wortels en knollen met een hoog gehalte aan zetmeel, vers, gekoeld, bevroren of gedroogd, ook indien in stukken of in pellets (m.u.v. maniokwortel, zoete aardappelen, yams, taro en yautia)</t>
  </si>
  <si>
    <t>07149090 - Aardperen e.d. wortels en knollen met een hoog gehalte aan inuline, vers, gekoeld, bevroren of gedroogd, ook indien in stukken of in pellets, alsmede merg van de sagopalm (m.u.v. maniokwortel, arrowroot "pijlwortel", salepwortel, bataten "zoete aardappelen", yams, taro en yautia)</t>
  </si>
  <si>
    <t>08011100 - Gedroogde kokosnoten</t>
  </si>
  <si>
    <t>08011200 - Verse kokosnoten in de binnenste schaal (endocarpium)</t>
  </si>
  <si>
    <t>08011900 - Verse kokosnoten, ook zonder dop of schaal (m.u.v. die in de binnenste schaal (endocarpium))</t>
  </si>
  <si>
    <t>08012100 - Paranoten, vers of gedroogd, in de dop</t>
  </si>
  <si>
    <t>08012200 - Paranoten, vers of gedroogd, zonder dop</t>
  </si>
  <si>
    <t>08013100 - Cashewnoten, vers of gedroogd, in de dop</t>
  </si>
  <si>
    <t>08013200 - Cashewnoten, vers of gedroogd, zonder dop</t>
  </si>
  <si>
    <t>08021110 - Amandelen, bitter, vers of gedroogd, in de dop</t>
  </si>
  <si>
    <t>08021190 - Amandelen, zoet, vers of gedroogd, in de dop</t>
  </si>
  <si>
    <t>08021210 - Amandelen, bitter, vers of gedroogd, zonder dop, ook indien gepeld</t>
  </si>
  <si>
    <t>08021290 - Amandelen, zoet, vers of gedroogd, zonder dop, ook indien gepeld</t>
  </si>
  <si>
    <t>08022100 - Hazelnoten "Corylus spp.", vers of gedroogd, in de dop</t>
  </si>
  <si>
    <t>08022200 - Hazelnoten "Corylus spp.", vers of gedroogd, zonder dop, ook indien gepeld</t>
  </si>
  <si>
    <t>08023100 - Walnoten "okkernoten", vers of gedroogd, in de dop</t>
  </si>
  <si>
    <t>08023200 - Walnoten "okkernoten", vers of gedroogd, zonder dop, ook indien gepeld</t>
  </si>
  <si>
    <t>08024100 - Kastanjes "Castanea spp.", vers of gedroogd, in de dop</t>
  </si>
  <si>
    <t>08024200 - Kastanjes "Castanea spp.", vers of gedroogd, zonder dop, ook indien gepeld</t>
  </si>
  <si>
    <t>08025100 - Pimpernoten "pistaches", vers of gedroogd,in de dop</t>
  </si>
  <si>
    <t>08025200 - Pimpernoten "pistaches", vers of gedroogd,zonder dop, ook indien gepeld</t>
  </si>
  <si>
    <t>08026100 - Macadamianoten, vers of gedroogd, in de dop</t>
  </si>
  <si>
    <t>08026200 - Macadamianoten, vers of gedroogd, zonder dop, ook indien gepeld</t>
  </si>
  <si>
    <t>08027000 - Colanoten "Cola spp.", vers of gedroogd, ook zonder dop of schaal, ook indien gepeld</t>
  </si>
  <si>
    <t>08028000 - Arecanoten "betelnoten", vers of gedroogd, ook zonder dop of schaal, ook indien gepeld</t>
  </si>
  <si>
    <t>08029100 - Verse of gedroogde pijnboompitten, in de dop</t>
  </si>
  <si>
    <t>08029200 - Verse of gedroogde pijnboompitten, gepeld</t>
  </si>
  <si>
    <t>08029910 - Verse of gedroogde pecannoten</t>
  </si>
  <si>
    <t>08029990 - Noten, vers of gedroogd, ook zonder dop of schaal, al dan niet gepeld (m.u.v. kokosnoten, paranoten, cashewnoten, amandelen, hazelnoten, filetnoten, walnoten, kastanjes, pistaches, macadamianoten, kolanoten, arecanoten, pijnboompitten en pecannoten)</t>
  </si>
  <si>
    <t>08031010 - Plantains, vers</t>
  </si>
  <si>
    <t>08031090 - Plantains, gedroogd</t>
  </si>
  <si>
    <t>08039011 - Canarische banaan, vers</t>
  </si>
  <si>
    <t>08039019 - Bananen, vers (excl. bakbananen en Canarische banaan)</t>
  </si>
  <si>
    <t>08039090 - Bananen, gedroogd (m.u.v. plantains)</t>
  </si>
  <si>
    <t>08041000 - Dadels, vers of gedroogd</t>
  </si>
  <si>
    <t>08042010 - Vijgen, vers</t>
  </si>
  <si>
    <t>08042090 - Vijgen, gedroogd</t>
  </si>
  <si>
    <t>08043000 - Ananassen, vers of gedroogd</t>
  </si>
  <si>
    <t>08044000 - Avocado's, vers of gedroogd</t>
  </si>
  <si>
    <t>08045000 - Guaves, manga's en manggistans, vers of gedroogd</t>
  </si>
  <si>
    <t>08051022 - Navelsinaasappelen, vers</t>
  </si>
  <si>
    <t>08051024 - Blonde sinaasappels, vers</t>
  </si>
  <si>
    <t>08051028 - Sinaasappels, zoet en vers (m.u.v. navel- en blonde sinaasappels)</t>
  </si>
  <si>
    <t>08051080 - Sinaasappelen, gedroogd, alsmede pomeransen "bittere oranjeappelen", vers of gedroogd</t>
  </si>
  <si>
    <t>08052110 - Satsuma's, vers of gedroogd</t>
  </si>
  <si>
    <t>08052190 - Mandarijnen, waaronder begrepen tangerines, vers of gedroogd (m.u.v. clementines en satsuma's)</t>
  </si>
  <si>
    <t>08052200 - Clementines, waaronder begrepen monreales, vers of gedroogd</t>
  </si>
  <si>
    <t>08052900 - Wilkings en dergelijke kruisingen van citrusvruchten, vers of gedroogd</t>
  </si>
  <si>
    <t>08054000 - Pompelmoezen en pomelo's, vers of gedroogd</t>
  </si>
  <si>
    <t>08055010 - Citroenen "Citrus limon, Citrus limonum", vers of gedroogd</t>
  </si>
  <si>
    <t>08055090 - Lemmetjes "Citrus aurantifolia, Citrus latifolia", vers of gedroogd</t>
  </si>
  <si>
    <t>08059000 - Citrusvruchten, vers of gedroogd (m.u.v. sinaasappelen, citroenen "Citrus limon, Citrus limonum", lemmetjes "Citrus aurantifolia, Citrus latifolia", pompelmoezen, pomelo's, mandarijnen, incl. tangerines en satsuma's, clementines, wilkings e.d. kruisingen van citrusvruchten)</t>
  </si>
  <si>
    <t>08061010 - Druiven voor tafelgebruik, vers</t>
  </si>
  <si>
    <t>08061090 - Druiven (m.u.v. druiven voor tafelgebruik, rozijnen en krenten)</t>
  </si>
  <si>
    <t>08062010 - Krenten</t>
  </si>
  <si>
    <t>08062030 - Sultana's</t>
  </si>
  <si>
    <t>08062090 - Rozijnen (m.u.v. sultana's)</t>
  </si>
  <si>
    <t>08071100 - Verse watermeloenen</t>
  </si>
  <si>
    <t>08071900 - Verse meloenen (m.u.v. watermeloenen)</t>
  </si>
  <si>
    <t>08072000 - Papaja's, vers</t>
  </si>
  <si>
    <t>08081010 - Persappelen, vers, los verladen, van 16 september tot en met 15 december</t>
  </si>
  <si>
    <t>08081080 - Appelen, vers (m.u.v. persappelen, los verladen, van 16 september tot en met 15 december)</t>
  </si>
  <si>
    <t>08083010 - Persperen, los verladen, van 1 augustus tot en met 31 december, vers</t>
  </si>
  <si>
    <t>08083090 - Peren, vers (m.u.v. persperen, los verladen, van 1 augustus tot en met 31 december)</t>
  </si>
  <si>
    <t>08084000 - Kweeperen, vers</t>
  </si>
  <si>
    <t>08091000 - Abrikozen, vers</t>
  </si>
  <si>
    <t>08092100 - Zure kersen "Prunus cerasus", vers</t>
  </si>
  <si>
    <t>08092900 - Kersen, vers (m.u.v. zure kersen "Prunus cerasus")</t>
  </si>
  <si>
    <t>08093020 - Verse platte perziken (Prunus persica var. platycarpa) en platte nectarines (Prunus persica var. platerina)</t>
  </si>
  <si>
    <t>08093030 - Verse nectarines (m.u.v. platte nectarines)</t>
  </si>
  <si>
    <t>08093080 - Verse perziken(m.u.v. nectarines en platte perziken)</t>
  </si>
  <si>
    <t>08094005 - Pruimen, vers</t>
  </si>
  <si>
    <t>08094090 - Sleepruimen, vers</t>
  </si>
  <si>
    <t>08101000 - Aardbeien, vers</t>
  </si>
  <si>
    <t>08102010 - Frambozen, vers</t>
  </si>
  <si>
    <t>08102090 - Bramen, moerbeien en loganbessen, vers</t>
  </si>
  <si>
    <t>08103010 - Aalbessen, zwart, vers</t>
  </si>
  <si>
    <t>08103030 - Aalbessen, rood, vers</t>
  </si>
  <si>
    <t>08103090 - Kruisbessen en witte aalbessen, vers</t>
  </si>
  <si>
    <t>08104010 - Rode bosbessen "vruchten van de Vaccinium vitis-idaea", vers</t>
  </si>
  <si>
    <t>08104030 - Blauwe bosbessen "vruchten van de Vaccinium myrtillus", vers</t>
  </si>
  <si>
    <t>08104050 - Vruchten van de "Vaccinium macrocarpon" en van de "Vaccinium corymbosum", vers</t>
  </si>
  <si>
    <t>08104090 - Vruchten van het geslacht "Vaccinium", vers (m.u.v. vruchten van de "Vaccinium vitis-idaea", "Vaccinium myrtillus", "Vacinium macrocarpon" en "Vaccinium corymbosum")</t>
  </si>
  <si>
    <t>08105000 - Verse kiwi's</t>
  </si>
  <si>
    <t>08106000 - Verse doerians</t>
  </si>
  <si>
    <t>08107000 - Dadelpruimen, vers</t>
  </si>
  <si>
    <t>08109020 - Tamarindevruchten, cashewappelen, nangka's "jackfruit", lychees en sapodilla's, passievruchten, carambola's en pitahaya's, vers</t>
  </si>
  <si>
    <t>08109075 - Fruit, geschikt voor menselijke consumptie, vers (m.u.v. noten, bananen, dadels, vijgen, ananassen, avocado's, guaves, manga's, manggistans, papaja's, tamarindevruchten, cashewappelen, nangka's "jackfruit", litchis, sapodilla's, passievruchten, carambola's, pitahaya's, citrusvruchten, druiven, rozijnen, krenten, meloenen, appelen, peren, kweeperen, abrikozen, kersen, perziken, pruimen, sleepruimen, aardbeien, frambozen, bramen, moerbeien, loganbessen, zwarte, witte of rode aalbessen, kruisbessen, veenbessen, vruchten van het geslacht "Vaccinium", kiwi's,doerians en dadelpruimen)</t>
  </si>
  <si>
    <t>08111011 - Aardbeien, ook indien gestoomd of in water gekookt, bevroren, met toegevoegde suiker of andere zoetstoffen, met een suikergehalte van &gt; 13 gewichtspercenten</t>
  </si>
  <si>
    <t>08111019 - Aardbeien, ook indien gestoomd of in water gekookt, bevroren, met toegevoegde suiker of andere zoetstoffen, met een suikergehalte van &lt;= 13 gewichtspercenten</t>
  </si>
  <si>
    <t>08111090 - Aardbeien, ook indien gestoomd of in water gekookt, bevroren, ongesuikerd, ongezoet</t>
  </si>
  <si>
    <t>08112011 - Frambozen, bramen, moerbeien, loganbessen, aalbessen en kruisbessen, ook indien gestoomd of in water gekookt, bevroren, met toegevoegde suiker of andere zoetstoffen, met een suikergehalte van &gt; 13 gewichtspercenten</t>
  </si>
  <si>
    <t>08112019 - Frambozen, bramen, moerbeien, loganbessen, aalbessen en kruisbessen, ook indien gestoomd of in water gekookt, bevroren, met toegevoegde suiker of andere zoetstoffen, met een suikergehalte van &lt;= 13 gewichtspercenten</t>
  </si>
  <si>
    <t>08112031 - Frambozen, ook indien gestoomd of in water gekookt, bevroren, ongesuikerd, ongezoet</t>
  </si>
  <si>
    <t>08112039 - Aalbessen, zwart, ook indien gestoomd of in water gekookt, bevroren, ongesuikerd, ongezoet</t>
  </si>
  <si>
    <t>08112051 - Aalbessen, rood, ook indien gestoomd of in water gekookt, bevroren, ongesuikerd, ongezoet</t>
  </si>
  <si>
    <t>08112059 - Bramen en moerbeien, ook indien gestoomd of in water gekookt, bevroren, ongesuikerd, ongezoet</t>
  </si>
  <si>
    <t>08112090 - Loganbessen, kruisbessen en witte aalbessen, ook indien gestoomd of in water gekookt, bevroren, ongesuikerd, ongezoet</t>
  </si>
  <si>
    <t>08119011 - Guaves, manga's, manggistans, papaja's, tamarindevruchten, cashewappelen, litchis, nangka's "jackfruit", sapodilla's, passievruchten, carambola's, pitahaya's, kokosnoten, cashewnoten, paranoten, arecanoten "betelnoten", colanoten, Australische noten, ook indien gestoomd of in water gekookt, bevroren, met toegevoegde suiker of andere zoetstoffen, met een suikergehalte van &gt; 13 gewichtspercenten</t>
  </si>
  <si>
    <t>08119019 - Vruchten, geschikt voor menselijke consumptie, ook indien gestoomd of in water gekookt, bevroren, met toegevoegde suiker of andere zoetstoffen, met een suikergehalte van &gt; 13 gewichtspercenten (m.u.v. aardbeien, frambozen, bramen, moerbeien, loganbessen; aalbessen, kruisbessen; guaves, manga's, manggistans; papaja's; tamarindevruchten, cashewappelen, nangka's "jackfruit", litchis, sapodilla's, passievruchten, carambola's, pitahaya's; kokosnoten, paranoten, cashewnoten; arecanoten [betelnoten], colanoten; Australische noten)</t>
  </si>
  <si>
    <t>08119031 - Guaves, manga's, manggistans, papaja's, tamarindevruchten, cashewappelen, litchis, nangka's "jackfruit", sapodilla's, passievruchten, carambola's, pitahaya's, kokosnoten, cashewnoten, paranoten, arecanoten "betelnoten", colanoten, Australische noten, ook indien gestoomd of in water gekookt, bevroren, met toegevoegde suiker of andere zoetstoffen, met een suikergehalte van &lt;= 13 gewichtspercenten</t>
  </si>
  <si>
    <t>08119039 - Vruchten, geschikt voor menselijke consumptie, ook indien gestoomd of in water gekookt, bevroren, met toegevoegde suiker of andere zoetstoffen, met een suikergehalte van &lt;= 13 gewichtspercenten (m.u.v. aardbeien, frambozen, bramen, moerbeien, loganbessen; aalbessen, kruisbessen; guaves, manga's, manggistans; papaja's; tamarindevruchten, cashewappelen, nangka's "jackfruit", litchis, sapodilla's, passievruchten, carambola's, pitahaya's; kokosnoten, paranoten, cashewnoten; arecanoten [betelnoten], colanoten; Australische noten)</t>
  </si>
  <si>
    <t>08119050 - Blauwe bosbessen "vruchten van de Vaccinium myrtillus", ook indien gestoomd of in water gekookt, bevroren, ongesuikerd, ongezoet</t>
  </si>
  <si>
    <t>08119070 - Blauwe bosbessen "vruchten van de Vaccinium myrtilloides en de Vaccinium angustifolium", ook indien gestoomd of in water gekookt, bevroren, ongesuikerd, ongezoet</t>
  </si>
  <si>
    <t>08119075 - Zure kersen "Prunus cerasus", ook indien gestoomd of in water gekookt, bevroren, ongesuikerd, ongezoet</t>
  </si>
  <si>
    <t>08119080 - Kersen, ook indien gestoomd of in water gekookt, bevroren, ongesuikerd, ongezoet (m.u.v. zure kersen "Prunus cerasus")</t>
  </si>
  <si>
    <t>08119085 - Guaves, manga's, manggistans, papaja's, tamarindevruchten, cashewappelen, litchis, nangka's "jackfruit", sapodilla's, passievruchten, carambola's, pitahaya's, kokosnoten, cashewnoten, paranoten, arecanoten "betelnoten", colanoten, Australische noten, ook indien gestoomd of in water gekookt, bevroren, zonder toegevoegde suiker of andere zoetstoffen</t>
  </si>
  <si>
    <t>08119095 - Vruchten, geschikt voor menselijke consumptie, ook indien gestoomd of in water gekookt, bevroren, zonder toegevoegde suiker of andere zoetstoffen (m.u.v. aardbeien, frambozen, bramen, moerbeien, loganbessen, aalbessen, kruisbessen, bosbessen van de "Vaccinium myrtillus, Vaccinium myrtilloides, Vaccinium angustifolium", kersen, guaves, manga's, manggistans, papaja's, tamarindevruchten, cashewappelen, nangka's "jackfruit", litchis, sapodilla's, passievruchten, carambola's, pitahaya's, kokosnoten, paranoten, cashewnoten, arecanoten [betelnoten], colanoten en Australische noten)</t>
  </si>
  <si>
    <t>08121000 - Kersen, voorlopig verduurzaamd, b.v. door middel van zwaveldioxide of in water waaraan, voor het voorlopig verduurzamen, zout, zwavel of andere stoffen zijn toegevoegd, doch als zodanig ongeschikt voor dadelijke consumptie</t>
  </si>
  <si>
    <t>08129025 - Abrikozen en sinaasappelen, voorlopig verduurzaamd, b.v. door middel van zwaveldioxide of in water waaraan, voor het voorlopig verduurzamen, zout, zwavel of andere stoffen zijn toegevoegd, doch als zodanig ongeschikt voor dadelijke consumptie</t>
  </si>
  <si>
    <t>08129030 - Papaja's, voorlopig verduurzaamd, b.v. door middel van zwaveldioxide of in water waaraan, voor het voorlopig verduurzamen, zout, zwavel of andere stoffen zijn toegevoegd, doch als zodanig ongeschikt voor dadelijke consumptie</t>
  </si>
  <si>
    <t>08129040 - Blauwe bosbessen "vruchten van de Vaccinium myrtillus", voorlopig verduurzaamd, b.v. door middel van zwaveldioxide of in water waaraan, voor het voorlopig verduurzamen, zout, zwavel of andere stoffen zijn toegevoegd, doch als zodanig ongeschikt voor dadelijke consumptie</t>
  </si>
  <si>
    <t>08129070 - Guaves, manga's, manggistans, tamarindevruchten, cashewappelen, litchis, nangka's "jackfruit", sapodilla's, passievruchten, carambola's, pitahaya's, kokosnoten, cashewnoten, paranoten, arecanoten "betelnoten", colanoten, Australische noten, als zodanig ongeschikt voor dadelijke consumptie</t>
  </si>
  <si>
    <t>08129098 - Vruchten, voorlopig verduurzaamd, bv. door middel van zwaveldioxide of in water waaraan zout, zwavel of andere stoffen zijn toegevoegd, doch als zodanig ongeschikt voor dadelijke consumptie (m.u.v. kersen, abrikozen, sinaasappelen, papaja's, blauwe bosbessen "vruchten van de Vaccinium myrtillus", guaves, manga's, manggistans, tamarindevruchten, cashewappelen, litchis, nangka's "jackfruit", sapodilla's, passievruchten, carambola's, pitahaya's, kokosnoten, paranoten, cashewnoten, arecanoten "betelnoten", colanoten en Australische noten)</t>
  </si>
  <si>
    <t>08131000 - Abrikozen, gedroogd</t>
  </si>
  <si>
    <t>08132000 - Pruimen, gedroogd</t>
  </si>
  <si>
    <t>08133000 - Appelen, gedroogd</t>
  </si>
  <si>
    <t>08134010 - Perziken, incl. nectarines, gedroogd</t>
  </si>
  <si>
    <t>08134030 - Peren, gedroogd</t>
  </si>
  <si>
    <t>08134050 - Papaja's, gedroogd</t>
  </si>
  <si>
    <t>08134065 - Tamarindevruchten, cashewappelen, lychees, nangka's "jackfruit", sapodilla's, passievruchten, carambola's en pitahaya's, gedroogd</t>
  </si>
  <si>
    <t>08134095 - Vruchten, geschikt voor menselijke consumptie, gedroogd (m.u.v. noten, bananen, dadels, vijgen, ananassen, avocado's, guaves, manga's, manggistans, papaja's, tamarindevruchten, cashewappelen, nangka's "jackfruit", litchis, sapodilla's, passievruchten, carambola's, pitahaya's, citrusvruchten, rozijnen, krenten, abrikozen, pruimen, appelen, peren, perziken, incl. nectarines, niet gemengd)</t>
  </si>
  <si>
    <t>08135012 - Mengsels van gedroogde papaja's, tamarindevruchten, cashewappelen, litchis, nangka's "jackfruit", sapodilla's, passievruchten, carambola's en pitahaya's, zonder pruimen</t>
  </si>
  <si>
    <t>08135015 - Mengsels van gedroogde vruchten, geschikt voor menselijke consumptie, zonder pruimen (m.u.v. mengsels van noten, bananen, dadels, vijgen, ananassen, avocado's, guaves, manga's, manggistans, papaja's, citrusvruchten, rozijnen, krenten, tamarindevruchten, cashewappelen, litchis, nangka's "jackfruit", sapodilla's, passievruchten, carambola's, pitahaya's)</t>
  </si>
  <si>
    <t>08135019 - Mengsels van gedroogde abrikozen, appelen, perziken, incl. nectarines, peren, papaja's of andere gedroogde vruchten, geschikt voor menselijke consumptie, met pruimen (m.u.v. mengsels, bevattende noten, bananen, dadels, vijgen, ananassen, avocado's, guaves, manga's, manggistans, citrusvruchten, rozijnen en krenten)</t>
  </si>
  <si>
    <t>08135031 - Mengsels uitsluitend bestaande uit gedroogde kokosnoten, cashewnoten, paranoten, arecanoten "betelnoten", colanoten en Australische noten</t>
  </si>
  <si>
    <t>08135039 - Mengsels uitsluitend bestaande uit gedroogde noten, geschikt voor menselijke consumptie, bedoeld bij post 0802 (m.u.v. die van kokosnoten, cashewnoten, paranoten, arecanoten "betelnoten", colanoten en Australische noten)</t>
  </si>
  <si>
    <t>08135091 - Mengsels van gedroogde noten, bananen, dadels, ananassen, avocado's, guaves, manga's, manggistans, citrusvruchten, rozijnen en krenten, geschikt voor menselijke consumptie, zonder pruimen en zonder vijgen (m.u.v. mengsels van noten bedoeld bij de posten 0801 en 0802)</t>
  </si>
  <si>
    <t>08135099 - Mengsels van gedroogde noten, bananen, dadels, vijgen, ananassen, avocado's, guaves, manga's, manggistans, citrusvruchten, rozijnen en krenten, geschikt voor menselijke consumptie, met pruimen of vijgen</t>
  </si>
  <si>
    <t>08140000 - Schillen van citrusvruchten en van meloenen, incl. watermeloenen, vers, bevroren, gedroogd, dan wel in water waaraan, voor het voorlopig verduurzamen, zout, zwavel of andere stoffen zijn toegevoegd</t>
  </si>
  <si>
    <t>09011100 - Ongebrande koffie waaruit geen cafeïne is verwijderd</t>
  </si>
  <si>
    <t>09011200 - Ongebrande koffie waaruit cafeïne is verwijderd</t>
  </si>
  <si>
    <t>09012100 - Gebrande koffie waaruit geen cafeïne is verwijderd</t>
  </si>
  <si>
    <t>09012200 - Gebrande koffie waaruit cafeïne is verwijderd</t>
  </si>
  <si>
    <t>09019010 - Bolsters en schillen, van koffie</t>
  </si>
  <si>
    <t>09019090 - Koffiesurrogaten die koffie bevatten, ongeacht de mengverhouding</t>
  </si>
  <si>
    <t>09021000 - Groene "ongefermenteerde" thee, ook indien gearomatiseerd, in onmiddellijke verpakkingen met een inhoud van &lt;= 3 kg</t>
  </si>
  <si>
    <t>09022000 - Groene "ongefermenteerde" thee in onmiddellijke verpakkingen met een inhoud van &gt; 3 kg</t>
  </si>
  <si>
    <t>09023000 - Zwarte "gefermenteerde" thee en gedeeltelijk gefermenteerde thee, ook indien gearomatiseerd, in onmiddellijke verpakkingen met een inhoud van &lt;= 3 kg</t>
  </si>
  <si>
    <t>09024000 - Zwarte "gefermenteerde" thee en gedeeltelijk gefermenteerde thee, ook indien gearomatiseerd, in onmiddellijke verpakkingen met een inhoud van &gt; 3 kg</t>
  </si>
  <si>
    <t>09030000 - Maté</t>
  </si>
  <si>
    <t>09041100 - Peper van het geslacht "Piper" (niet fijngemaakt en niet gemalen)</t>
  </si>
  <si>
    <t>09041200 - Peper van het geslacht "Piper", fijngemaakt of gemalen</t>
  </si>
  <si>
    <t>09042110 - Pepers zonder scherpe smaak, gedroogd, niet fijngemaakt en niet gemalen</t>
  </si>
  <si>
    <t>09042190 - Vruchten van de geslachten "Capsicum" en "Pimenta", gedroogd, niet fijngemaakt en niet gemalen (m.u.v. niet-scherpsmakende pepers)</t>
  </si>
  <si>
    <t>09042200 - Vruchten van de geslachten "Capsicum" en "Pimenta", fijngemaakt of gemalen</t>
  </si>
  <si>
    <t>09051000 - Vanille, niet fijngemaakt en niet gemalen</t>
  </si>
  <si>
    <t>09052000 - Vanille, fijngemaakt of gemalen</t>
  </si>
  <si>
    <t>09061100 - Kaneel "Cinnamomum zeylanicum Blume" (m.u.v. fijngemaakt en gemalen)</t>
  </si>
  <si>
    <t>09061900 - Kaneel en kaneelknoppen (m.u.v. kaneel "Cinnamomum zeylanicum Blume" en fijngemaakte en gemalen kaneel)</t>
  </si>
  <si>
    <t>09062000 - Kaneel en kaneelknoppen, fijngemaakt of gemalen</t>
  </si>
  <si>
    <t>09071000 - Kruidnagels, moernagels en kruidnagelstelen, niet fijngemaakt en niet gemalen</t>
  </si>
  <si>
    <t>09072000 - Kruidnagels, moernagels en kruidnagelstelen, fijngemaakt of gemalen</t>
  </si>
  <si>
    <t>09081100 - Muskaatnoten, niet fijngemaakt en niet gemalen</t>
  </si>
  <si>
    <t>09081200 - Muskaatnoten, fijngemaakt of gemalen</t>
  </si>
  <si>
    <t>09082100 - Foelie, niet fijngemaakt en niet gemalen</t>
  </si>
  <si>
    <t>09082200 - Foelie, fijngemaakt of gemalen</t>
  </si>
  <si>
    <t>09083100 - Amomen en kardemom,niet fijngemaakt en niet gemalen</t>
  </si>
  <si>
    <t>09083200 - Amomen en kardemom, fijngemaakt of gemalen</t>
  </si>
  <si>
    <t>09092100 - Korianderzaad, niet fijngemaakt en niet gemalen</t>
  </si>
  <si>
    <t>09092200 - Korianderzaad, fijngemaakt of gemalen</t>
  </si>
  <si>
    <t>09093100 - Komijnzaad, niet fijngemaakt en niet gemalen</t>
  </si>
  <si>
    <t>09093200 - Komijnzaad, fijngemaakt of gemalen</t>
  </si>
  <si>
    <t>09096100 - Jeneverbessen, anijszaad en steranijszaad, karwijzaad, venkelzaad, niet fijngemaakt en niet gemalen</t>
  </si>
  <si>
    <t>09096200 - Jeneverbessen, anijszaad en steranijszaad, karwijzaad, venkelzaad, fijngemaakt of gemalen</t>
  </si>
  <si>
    <t>09101100 - Gember, niet fijngemaakt en niet gemalen</t>
  </si>
  <si>
    <t>09101200 - Gember, fijngemaakt of gemalen</t>
  </si>
  <si>
    <t>09102010 - Saffraan (niet fijngemaakt en niet gemalen)</t>
  </si>
  <si>
    <t>09102090 - Saffraan, fijngemaakt of gemalen</t>
  </si>
  <si>
    <t>09103000 - Kurkuma</t>
  </si>
  <si>
    <t>09109105 - Kerrie</t>
  </si>
  <si>
    <t>09109110 - Mengsels van diverse specerijen (niet fijngemaakt en niet gemalen)</t>
  </si>
  <si>
    <t>09109190 - Mengsels van diverse specerijen, fijngemaakt of gemalen</t>
  </si>
  <si>
    <t>09109910 - Fenegriekzaad</t>
  </si>
  <si>
    <t>09109931 - Wilde tijm "Thymus serpyllum" (niet fijngemaakt en niet gemalen)</t>
  </si>
  <si>
    <t>09109933 - Tijm (niet fijngemaakt en niet gemalen en m.u.v. wilde tijm "Thymus serpyllum")</t>
  </si>
  <si>
    <t>09109939 - Tijm, fijngemaakt of gemalen</t>
  </si>
  <si>
    <t>09109950 - Laurierbladeren</t>
  </si>
  <si>
    <t>09109991 - Specerijen (m.u.v. fijngemaakte en gemalen specerijen; peper van het geslacht "Piper"; vruchten van de geslachten "Capsicum" en "Pimenta"; vanille; kaneel, kaneelknoppen; kruidnagels, moernagels, kruidnagelstelen; muskaatnoten, foelie, amomen, kardemom; anijszaad, steranijszaad, venkelzaad, korianderzaad, komijnzaad, karwijzaad; jeneverbessen; gember, saffraan, kurkuma, tijm, laurierbladeren, kerrie; fenegriekzaad; mengsels van diverse specerijen)</t>
  </si>
  <si>
    <t>09109999 - Specerijen, fijngemaakt of gemalen (m.u.v. peper van het geslacht "Piper"; vruchten van de geslachten "Capsicum" en "Pimenta"; vanille; kaneel, kaneelknoppen; kruidnagels, moernagels, kruidnagelstelen; muskaatnoten, foelie, amomen, kardemom; anijszaad, steranijszaad, venkelzaad, korianderzaad, komijnzaad, karwijzaad; jeneverbessen; gember, saffraan, kurkuma, tijm, laurierbladeren, kerrie; fenegriekzaad; mengsels van diverse specerijen)</t>
  </si>
  <si>
    <t>10011100 - Harde tarwe, zaaigoed</t>
  </si>
  <si>
    <t>10011900 - Harde tarwe, (m.u.v. zaaigoed)</t>
  </si>
  <si>
    <t>10019110 - Spelt, zaaigoed</t>
  </si>
  <si>
    <t>10019120 - Zachte tarwe en mengkoren, zaaigoed</t>
  </si>
  <si>
    <t>10019190 - Tarwe en mengkoren, zaaigoed (m.u.v. harde tarwe, spelt, zachte tarwe en mengkoren)</t>
  </si>
  <si>
    <t>10019900 - Tarwe en mengkoren (m.u.v. harde tarwe en zaaigoed)</t>
  </si>
  <si>
    <t>10021000 - Rogge, zaaigoed</t>
  </si>
  <si>
    <t>10029000 - Rogge, (m.u.v. zaaigoed)</t>
  </si>
  <si>
    <t>10031000 - Gerst, zaaigoed</t>
  </si>
  <si>
    <t>10039000 - Gerst (m.u.v. zaaigoed)</t>
  </si>
  <si>
    <t>10041000 - Haver, zaaigoed</t>
  </si>
  <si>
    <t>10049000 - Haver (m.u.v. zaaigoed)</t>
  </si>
  <si>
    <t>10051013 - Drieweg-hybriden van maïs, zaaigoed</t>
  </si>
  <si>
    <t>10051015 - Enkele hybriden van maïs, zaaigoed</t>
  </si>
  <si>
    <t>10051018 - Hybriden van maïs, zaaigoed (m.u.v. drieweg-hybriden en enkele hybriden)</t>
  </si>
  <si>
    <t>10051090 - Maïs, zaaigoed (m.u.v. hybriden van maïs)</t>
  </si>
  <si>
    <t>10059000 - Maïs (m.u.v. zaaigoed)</t>
  </si>
  <si>
    <t>10061010 - Padie, bestemd voor zaaidoeleinden</t>
  </si>
  <si>
    <t>10061030 - Padie, rondkorrelig</t>
  </si>
  <si>
    <t>10061050 - Padie, halflangkorrelig</t>
  </si>
  <si>
    <t>10061071 - Padie, langkorrelig, waarvan de verhouding lengte/breedte &gt; 2 doch &lt; 3 is</t>
  </si>
  <si>
    <t>10061079 - Padie, langkorrelig, waarvan de verhouding lengte/breedte &gt;= 3 is</t>
  </si>
  <si>
    <t>10061090 - Padie (m.u.v. rondkorrelige, halflangkorrelige en langkorrelige)</t>
  </si>
  <si>
    <t>10062011 - Gedopte rijst, rondkorrelig, voorgekookt "parboiled"</t>
  </si>
  <si>
    <t>10062013 - Gedopte rijst, halflangkorrelig, voorgekookt "parboiled"</t>
  </si>
  <si>
    <t>10062015 - Gedopte rijst, langkorrelig, waarvan de verhouding lengte/breedte &gt; 2 doch &lt; 3 is, voorgekookt "parboiled"</t>
  </si>
  <si>
    <t>10062017 - Gedopte rijst, langkorrelig, waarvan de verhouding lengte/breedte &gt;= 3 is, voorgekookt "parboiled"</t>
  </si>
  <si>
    <t>10062019 - Voorgekookte gedopte (bruine) rijst (m.u.v. rondkorrelige, halflangkorrelige en langkorrelige)</t>
  </si>
  <si>
    <t>10062092 - Gedopte rijst, rondkorrelig (m.u.v. voorgekookte "parboiled" rijst)</t>
  </si>
  <si>
    <t>10062094 - Gedopte rijst, halflangkorrelig (m.u.v. voorgekookte "parboiled" rijst)</t>
  </si>
  <si>
    <t>10062096 - Gedopte rijst, langkorrelig, waarvan de verhouding lengte/breedte &gt; 2 doch &lt; 3 is (m.u.v. voorgekookte "parboiled" rijst)</t>
  </si>
  <si>
    <t>10062098 - Gedopte rijst, langkorrelig, waarvan de verhouding lengte/breedte &gt;= 3 is (m.u.v. voorgekookte "parboiled" rijst)</t>
  </si>
  <si>
    <t>10062099 - Gedopte (bruine) rijst (m.u.v. voorgekookte en rondkorrelige, halflangkorrelige, en langkorrelige)</t>
  </si>
  <si>
    <t>10063021 - Halfwitte rijst, rondkorrelig, voorgekookt "parboiled"</t>
  </si>
  <si>
    <t>10063023 - Halfwitte rijst, halflangkorrelig, voorgekookt "parboiled"</t>
  </si>
  <si>
    <t>10063025 - Halfwitte rijst, langkorrelig, waarvan de verhouding lengte/breedte &gt; 2 doch &lt; 3 is, voorgekookt "parboiled"</t>
  </si>
  <si>
    <t>10063027 - Halfwitte rijst, langkorrelig, waarvan de verhouding lengte/breedte &gt;= 3 is, voorgekookt "parboiled"</t>
  </si>
  <si>
    <t>10063029 - Voorgekookte, halfwitte rijst (m.u.v. rondkorrelige, halflangkorrelige en langkorrelige)</t>
  </si>
  <si>
    <t>10063042 - Halfwitte rijst, rondkorrelig (m.u.v. voorgekookte "parboiled" rijst)</t>
  </si>
  <si>
    <t>10063044 - Halfwitte rijst, halflangkorrelig (m.u.v. voorgekookte "parboiled" rijst)</t>
  </si>
  <si>
    <t>10063046 - Halfwitte rijst, langkorrelig, waarvan de verhouding lengte/breedte &gt; 2 doch &lt; 3 is (m.u.v. voorgekookte "parboiled" rijst)</t>
  </si>
  <si>
    <t>10063048 - Halfwitte rijst, langkorrelig, waarvan de verhouding lengte/breedte &gt;= 3 is (m.u.v. voorgekookte "parboiled" rijst)</t>
  </si>
  <si>
    <t>10063049 - Halfwitte rijst (m.u.v. voorgekookte en rondkorrelige, halflangkorrelige en langkorrelige)</t>
  </si>
  <si>
    <t>10063061 - Volwitte rijst, rondkorrelig, ook indien gepolijst of geglansd, voorgekookt "parboiled"</t>
  </si>
  <si>
    <t>10063063 - Volwitte rijst, halflangkorrelig, ook indien gepolijst of geglansd, voorgekookt "parboiled"</t>
  </si>
  <si>
    <t>10063065 - Volwitte rijst, langkorrelig, waarvan de verhouding lengte/breedte &gt; 2 doch &lt; 3 is, ook indien gepolijst of geglansd, voorgekookt "parboiled"</t>
  </si>
  <si>
    <t>10063067 - Volwitte rijst, langkorrelig, waarvan de verhouding lengte/breedte &gt;= 3 is, ook indien gepolijst of geglansd, voorgekookt "parboiled"</t>
  </si>
  <si>
    <t>10063069 - Voorgekookte, witte rijst, al dan niet gepolijst of geglazuurd  (m.u.v. rondkorrelige, halflangkorrelige en langkorrelige)</t>
  </si>
  <si>
    <t>10063092 - Volwitte rijst, rondkorrelig, ook indien gepolijst of geglansd (m.u.v. voorgekookte "parboiled" rijst)</t>
  </si>
  <si>
    <t>10063094 - Volwitte rijst, halflangkorrelig, ook indien gepolijst of geglansd (m.u.v. voorgekookte "parboiled" rijst)</t>
  </si>
  <si>
    <t>10063096 - Volwitte rijst, langkorrelig, waarvan de verhouding lengte/breedte &gt; 2 doch &lt; 3 is, ook indien gepolijst of geglansd (m.u.v. voorgekookte "parboiled" rijst)</t>
  </si>
  <si>
    <t>10063098 - Volwitte rijst, langkorrelig, waarvan de verhouding lengte/breedte &gt;= 3 is, ook indien gepolijst of geglansd (m.u.v. voorgekookte "parboiled" rijst)</t>
  </si>
  <si>
    <t>10063099 - Witte rijst, al dan niet gepolijst of geglazuurd (m.u.v. voorgekookte en rondkorrelige, halflangkorrelige en langkorrelige)</t>
  </si>
  <si>
    <t>10064000 - Breukrijst</t>
  </si>
  <si>
    <t>10071010 - Hybriden van graansorgho, zaaigoed</t>
  </si>
  <si>
    <t>10071090 - Graansorgho, zaaigoed (m.u.v. hybriden)</t>
  </si>
  <si>
    <t>10079000 - Graansorgho (m.u.v. zaaigoed)</t>
  </si>
  <si>
    <t>10081000 - Boekweit</t>
  </si>
  <si>
    <t>10082100 - Gierst, zaaigoed (m.u.v. graansorgho)</t>
  </si>
  <si>
    <t>10082900 - Gierst (m.u.v. zaaigoed en graansorgho)</t>
  </si>
  <si>
    <t>10083000 - Kanariezaad</t>
  </si>
  <si>
    <t>10084000 - Fonio "Digitaria spp."</t>
  </si>
  <si>
    <t>10085000 - Quinoa "Chenopodium quinoa"</t>
  </si>
  <si>
    <t>10086000 - Triticale</t>
  </si>
  <si>
    <t>10089000 - Graan (m.u.v. tarwe en mengkoren, rogge, gerst, haver, maïs, rijst, boekweit, gierst, kanariezaad, fonio, quinoa, triticale en graansorgho)</t>
  </si>
  <si>
    <t>11010011 - Meel van harde tarwe "durum"</t>
  </si>
  <si>
    <t>11010015 - Meel van zachte tarwe en spelt</t>
  </si>
  <si>
    <t>11010090 - Meel van mengkoren</t>
  </si>
  <si>
    <t>11022010 - Maïsmeel, met een gehalte aan vetstoffen van &lt;= 1,5 gewichtspercent</t>
  </si>
  <si>
    <t>11022090 - Maïsmeel, met een gehalte aan vetstoffen van &gt; 1,5 gewichtspercent</t>
  </si>
  <si>
    <t>11029010 - Meel van gerst</t>
  </si>
  <si>
    <t>11029030 - Meel van haver</t>
  </si>
  <si>
    <t>11029050 - Rijstmeel</t>
  </si>
  <si>
    <t>11029070 - Roggemeel</t>
  </si>
  <si>
    <t>11029090 - Meel van granen (m.u.v. meel van tarwe of van mengkoren, roggemeel, maïsmeel, rijstmeel, meel van gerst en meel van haver)</t>
  </si>
  <si>
    <t>11031110 - Gries en griesmeel, van harde tarwe "durum"</t>
  </si>
  <si>
    <t>11031190 - Gries en griesmeel, van zachte tarwe en spelt</t>
  </si>
  <si>
    <t>11031310 - Gries en griesmeel, van maïs, met een gehalte aan vetstoffen van &lt;= 1,5 gewichtspercent</t>
  </si>
  <si>
    <t>11031390 - Gries en griesmeel, van maïs, met een gehalte aan vetstoffen van &gt; 1,5 gewichtspercent</t>
  </si>
  <si>
    <t>11031920 - Gries en griesmeel, van rogge of van gerst</t>
  </si>
  <si>
    <t>11031940 - Gries en griesmeel, van haver</t>
  </si>
  <si>
    <t>11031950 - Gries en griesmeel, van rijst</t>
  </si>
  <si>
    <t>11031990 - Gries en griesmeel, van granen (m.u.v. gries en griesmeel van tarwe, van haver, van maïs, van rijst, van rogge en van gerst)</t>
  </si>
  <si>
    <t>11032025 - Pellets, van rogge of van gerst</t>
  </si>
  <si>
    <t>11032030 - Pellets van haver</t>
  </si>
  <si>
    <t>11032040 - Pellets van maïs</t>
  </si>
  <si>
    <t>11032050 - Pellets van rijst</t>
  </si>
  <si>
    <t>11032060 - Pellets van tarwe</t>
  </si>
  <si>
    <t>11032090 - Pellets van granen (m.u.v. die van rogge, gerst, haver, maïs, rijst of tarwe)</t>
  </si>
  <si>
    <t>11041210 - Granen van haver, geplet</t>
  </si>
  <si>
    <t>11041290 - Granen van haver, in vlokken</t>
  </si>
  <si>
    <t>11041910 - Granen van tarwe, geplet of in vlokken</t>
  </si>
  <si>
    <t>11041930 - Granen van rogge, geplet of in vlokken</t>
  </si>
  <si>
    <t>11041950 - Granen van maïs, geplet of in vlokken</t>
  </si>
  <si>
    <t>11041961 - Granen van gerst, geplet</t>
  </si>
  <si>
    <t>11041969 - Granen van gerst, in vlokken</t>
  </si>
  <si>
    <t>11041991 - Granen van rijst, in vlokken</t>
  </si>
  <si>
    <t>11041999 - Granen, geplet of in vlokken (m.u.v. die van haver, tarwe, rogge of maïs en m.u.v. vlokken van rijst)</t>
  </si>
  <si>
    <t>11042240 - Granen van haver, gepeld, al dan niet gesneden of gebroken</t>
  </si>
  <si>
    <t>11042250 - Granen van haver, gepareld</t>
  </si>
  <si>
    <t>11042295 - Granen van haver, gesneden, gebroken of op andere wijze bewerkt (m.u.v. geplet, in vlokken, gepeld, gepareld en m.u.v. meel en pellets)</t>
  </si>
  <si>
    <t>11042340 - Granen van maïs, gepeld, al dan niet gesneden of gebroken, en gepareld</t>
  </si>
  <si>
    <t>11042398 - Granen van maïs,gesneden, gebroken of op andere wijze bewerkt (m.u.v. geplet, in vlokken, gepeld, gepareld en m.u.v. meel en pellets)</t>
  </si>
  <si>
    <t>11042904 - Granen van gerst, gepeld, al dan niet gesneden of gebroken</t>
  </si>
  <si>
    <t>11042905 - Granen van gerst, gepareld</t>
  </si>
  <si>
    <t>11042908 - Granen van gerst, gesneden, gebroken of op andere wijze bewerkt (m.u.v. geplet, in vlokken, gepeld, gepareld en m.u.v. meel en pellets)</t>
  </si>
  <si>
    <t>11042917 - Granen, gepeld, al dan niet gesneden of gebroken (m.u.v. granen van gerst, van haver, van maïs en van rijst)</t>
  </si>
  <si>
    <t>11042930 - Granen, gepareld (m.u.v. granen van gerst, van haver, van maïs en van rijst)</t>
  </si>
  <si>
    <t>11042951 - Granen van tarwe, enkel gebroken</t>
  </si>
  <si>
    <t>11042955 - Granen van rogge, enkel gebroken</t>
  </si>
  <si>
    <t>11042959 - Granen, enkel gebroken (m.u.v. granen van gerst, van haver, van maïs, van tarwe en van rogge)</t>
  </si>
  <si>
    <t>11042981 - Granen van tarwe, gesneden of gebroken of anderzijds bewerkt (m.u.v. geplet of in vlokken, meel, pellets, gepareld en die enkel gebroken)</t>
  </si>
  <si>
    <t>11042985 - Granen van rogge, gesneden of gebroken of anderzijds bewerkt (m.u.v. geplet of in vlokken, meel, pellets, gepareld en die enkel gebroken)</t>
  </si>
  <si>
    <t>11042989 - Granen, gesneden of gebroken of anderzijds bewerkt (m.u.v. die van gerst, haver, mais, tarwe en rogge, geplet of in vlokken, meel, pellets, gepareld en die enkel gebroken en m.u.v. halfwitte of volwitte rijst en breukrijst)</t>
  </si>
  <si>
    <t>11043010 - Graankiemen van tarwe, ook indien geplet, in vlokken of gemalen</t>
  </si>
  <si>
    <t>11043090 - Graankiemen, ook indien geplet, in vlokken of gemalen (m.u.v. graankiemen van tarwe)</t>
  </si>
  <si>
    <t>11051000 - Meel, gries en poeder, van aardappelen</t>
  </si>
  <si>
    <t>11052000 - Vlokken, korrels en pellets, van aardappelen</t>
  </si>
  <si>
    <t>11061000 - Meel, gries en poeder van erwten, kekers, bonen, linzen en andere gedroogde zaden van peulgroenten bedoeld bij post 0713</t>
  </si>
  <si>
    <t>11062010 - Meel, gries en poeder, van merg van de sagopalm, van maniokwortel, pijlwortel "arrowroot", salepwortel, aardperen, zoete aardappelen "bataten" e.d. wortels en knollen met een hoog gehalte aan zetmeel of aan inuline, bedoeld bij post 0714, gedenatureerd</t>
  </si>
  <si>
    <t>11062090 - Meel, gries en poeder, van merg van de sagopalm, van maniokwortel, pijlwortel "arrowroot", salepwortel, aardperen, zoete aardappelen "bataten" e.d. wortels en knollen met een hoog gehalte aan zetmeel of aan inuline, bedoeld bij post 0714 (niet gedenatureerd)</t>
  </si>
  <si>
    <t>11063010 - Meel, gries en poeder van bananen</t>
  </si>
  <si>
    <t>11063090 - Meel, gries en poeder van producten bedoeld bij hoofdstuk 8 "Fruit; schillen van citrusvruchten en van meloenen" (m.u.v. bananen)</t>
  </si>
  <si>
    <t>11071011 - Mout van tarwe, ongebrand, in de vorm van meel</t>
  </si>
  <si>
    <t>11071019 - Mout van tarwe, ongebrand (m.u.v. in de vorm van meel)</t>
  </si>
  <si>
    <t>11071091 - Mout, ongebrand, in de vorm van meel (m.u.v. mout van tarwe)</t>
  </si>
  <si>
    <t>11071099 - Mout, ongebrand (m.u.v. mout van tarwe en mout in de vorm van meel)</t>
  </si>
  <si>
    <t>11072000 - Mout, gebrand</t>
  </si>
  <si>
    <t>11081100 - Tarwezetmeel</t>
  </si>
  <si>
    <t>11081200 - Maïszetmeel</t>
  </si>
  <si>
    <t>11081300 - Aardappelzetmeel</t>
  </si>
  <si>
    <t>11081400 - Maniokzetmeel "cassave"</t>
  </si>
  <si>
    <t>11081910 - Rijstzetmeel</t>
  </si>
  <si>
    <t>11081990 - Zetmeel (m.u.v. tarwezetmeel, maïszetmeel, aardappelzetmeel, maniokzetmeel "cassave" en rijstzetmeel)</t>
  </si>
  <si>
    <t>11082000 - Inuline</t>
  </si>
  <si>
    <t>11090000 - Tarwegluten, ook indien gedroogd</t>
  </si>
  <si>
    <t>12011000 - Sojabonen, zaaigoed</t>
  </si>
  <si>
    <t>12019000 - Sojabonen, ook indien gebroken (m.u.v. zaaigoed)</t>
  </si>
  <si>
    <t>12023000 - Grondnoten, zaaigoed</t>
  </si>
  <si>
    <t>12024100 - Grondnoten, niet gebrand of op andere wijze door verhitting bereid, in de dop (m.u.v. zaaigoed)</t>
  </si>
  <si>
    <t>12024200 - Grondnoten, niet gebrand of op andere wijze door verhitting bereid, gedopt, ook indien gebroken (m.u.v. zaaigoed)</t>
  </si>
  <si>
    <t>12030000 - Kopra</t>
  </si>
  <si>
    <t>12040010 - Lijnzaad, bestemd voor zaaidoeleinden</t>
  </si>
  <si>
    <t>12040090 - Lijnzaad, ook indien gebroken (m.u.v. dat voor zaaidoeleinden)</t>
  </si>
  <si>
    <t>12051010 - Kool- en raapzaad met een laag gehalte aan erucazuur "dat een vaste olie oplevert met een gehalte aan erucazuur van &lt; 2 gewichtspercenten en een vast bestanddeel met een gehalte aan glucosinolaten van &lt; 30 micromol per gram", bestemd voor zaaidoeleinden</t>
  </si>
  <si>
    <t>12051090 - Kool- en raapzaad met een laag gehalte aan erucazuur "dat een vaste olie oplevert met een gehalte aan erucazuur van &lt; 2 gewichtspercenten en een vast bestanddeel met een gehalte aan glucosinolaten van &lt; 30 micromol per gram", ook indien gebroken (m.u.v. dat voor zaaidoeleinden)</t>
  </si>
  <si>
    <t>12059000 - Kool- en raapzaad met een hoog gehalte aan erucazuur "dat een vaste olie oplevert met een gehalte aan erucazuur van &gt;= 2 gewichtspercenten en een vast bestanddeel met een gehalte aan glucosinolaten van &gt;= 30 micromol per gram", ook indien gebroken</t>
  </si>
  <si>
    <t>12060010 - Zonnebloempitten, bestemd voor zaaidoeleinden</t>
  </si>
  <si>
    <t>12060091 - Zonnebloempitten, ook indien gebroken, gedopt of ongedopt en grijs-wit gestreept (m.u.v. die bestemd voor zaaidoeleinden)</t>
  </si>
  <si>
    <t>12060099 - Zonnebloempitten, ook indien gebroken (m.u.v. die bestemd voor zaaidoeleinden, die welke gedopt zijn en die welke ongedopt maar grijs-wit gestreept zijn)</t>
  </si>
  <si>
    <t>12071000 - Palmnoten en palmpitten</t>
  </si>
  <si>
    <t>12072100 - Katoenzaad, zaaigoed</t>
  </si>
  <si>
    <t>12072900 - Katoenzaad, ook indien gebroken (m.u.v. zaaigoed)</t>
  </si>
  <si>
    <t>12073000 - Ricinuszaad, ook indien gebroken</t>
  </si>
  <si>
    <t>12074010 - Sesamzaad, bestemd voor zaaidoeleinden</t>
  </si>
  <si>
    <t>12074090 - Sesamzaad, ook indien gebroken (m.u.v. dat voor zaaidoeleinden)</t>
  </si>
  <si>
    <t>12075010 - Mosterdzaad, bestemd voor zaaidoeleinden</t>
  </si>
  <si>
    <t>12075090 - Mosterdzaad, ook indien gebroken (m.u.v. dat voor zaaidoeleinden)</t>
  </si>
  <si>
    <t>12076000 - Saffloerzaad "Carthamus tinctorius", ook indien gebroken</t>
  </si>
  <si>
    <t>12077000 - Meloenzaad, ook indien gebroken</t>
  </si>
  <si>
    <t>12079110 - Papaverzaad, bestemd voor zaaidoeleinden</t>
  </si>
  <si>
    <t>12079190 - Papaverzaad, ook indien gebroken (m.u.v. dat voor zaaidoeleinden)</t>
  </si>
  <si>
    <t>12079920 - Oliehoudende zaden en vruchten, zaaigoed (m.u.v. eetbare noten, olijven, sojabonen, grondnoten, kopra, lijnzaad, kool- en raapzaad, zonnebloempitten, palmnoten en palmpitten, katoen-, ricinus-, sesam-, mosterd-, saffloer-, meloen- en papaverzaad)</t>
  </si>
  <si>
    <t>12079991 - Hennepzaad, ook indien gebroken (m.u.v. dat voor zaaidoeleinden)</t>
  </si>
  <si>
    <t>12079996 - Oliehoudende zaden en vruchten, ook indien gebroken (m.u.v. zaaigoed en m.u.v. eetbare noten, olijven, sojabonen, grondnoten, kopra, lijnzaad, kool- en raapzaad, zonnebloempitten, palmnoten en palmpitten, katoen-, ricinus-, sesam-, mosterd-, saffloer-, meloen-, papaver- en hennepzaad)</t>
  </si>
  <si>
    <t>12081000 - Meel van sojabonen</t>
  </si>
  <si>
    <t>12089000 - Meel van oliehoudende zaden en vruchten (m.u.v. mosterdmeel en meel van sojabonen)</t>
  </si>
  <si>
    <t>12091000 - Zaaigoed van suikerbieten</t>
  </si>
  <si>
    <t>12092100 - Zaaigoed van luzerne</t>
  </si>
  <si>
    <t>12092210 - Zaaigoed van rode klaver "Trifolium pratense L."</t>
  </si>
  <si>
    <t>12092280 - Zaaigoed van klaver "Trifolium spp." (m.u.v. dat van rode klaver "Trifolium pratense L.")</t>
  </si>
  <si>
    <t>12092311 - Zaaigoed van beemdlangbloem "Festuca pratensis Huds."</t>
  </si>
  <si>
    <t>12092315 - Zaaigoed van rood zwenkgras "Festuca rubra L."</t>
  </si>
  <si>
    <t>12092380 - Zaaigoed van zwenkgras (m.u.v. dat van beemdlangbloem "Festuca pratensis Huds." en van rood zwenkgras "Festuca rubra L.")</t>
  </si>
  <si>
    <t>12092400 - Zaaigoed van veldbeemdgras "Poa pratensis L."</t>
  </si>
  <si>
    <t>12092510 - Zaaigoed van Westerwolds en Italiaans raaigras "Lolium multiflorum Lam."</t>
  </si>
  <si>
    <t>12092590 - Zaaigoed van Engels raaigras "Lolium perenne L."</t>
  </si>
  <si>
    <t>12092945 - Timotheegraszaad; zaad van wikken, van ruw beemdgras "Poa palustris L., Poa trivalis L", van kropaar "Dactylis glomerata L." en van struisgras"Agrostides"</t>
  </si>
  <si>
    <t>12092950 - Zaaigoed van lupinen</t>
  </si>
  <si>
    <t>12092960 - Voederbietenzaad "Beta vulgaris var. alba", bestemd voor zaaidoeleinden</t>
  </si>
  <si>
    <t>12092980 - Zaaigoed van voedergewassen (m.u.v. zaaigoed van granen, voederbieten "Beta vulgaris var. alba", suikerbieten, luzerne, klaver "Trifolium spp.", zwenkgras, veldbeemdgras "Poa pratensis L.", raaigras "Lolium multiflorum Lam., Lolium perenne L.", timotheegras, wikken, ruw beemdgras "Poa palustris L., Poa trivialis L.", kropaar "Dactylis glomerata L.", struisgras "Agrostides" en lupinen)</t>
  </si>
  <si>
    <t>12093000 - Zaaigoed van kruidachtige planten, hoofdzakelijk gekweekt voor de bloemen</t>
  </si>
  <si>
    <t>12099130 - Rodebietenzaad "Beta vulgaris var. conditiva", bestemd voor zaaidoeleinden</t>
  </si>
  <si>
    <t>12099180 - Groentezaad, zaaigoed (m.u.v. rodebietenzaad "Beta vulgaris var.conditiva")</t>
  </si>
  <si>
    <t>12099910 - Zaaigoed van woudbomen en van woudheesters</t>
  </si>
  <si>
    <t>12099991 - Zaaigoed van planten, hoofdzakelijk gekweekt voor de bloemen (m.u.v. kruidachtige planten)</t>
  </si>
  <si>
    <t>12099999 - Zaaigoed, sporen daaronder begrepen (m.u.v. peulgroenten, suikermaïs, koffie, thee, maté, specerijen, granen, oliehoudende zaden en vruchten, bieten, voedergewassen, groentezaden, zaden van woudbomen en van woudheesters, zaden van planten, hoofdzakelijk gekweekt voor de bloemen of van de soort, hoofdzakelijk gebruikt in de reukwerkindustrie, in de geneeskunde of voor insecten- of parasietenbestrijding of voor dergelijke doeleinden)</t>
  </si>
  <si>
    <t>12101000 - Hopbellen, vers of gedroogd (m.u.v. fijngemaakte en gemalen hopbellen; hopbellen in pellets)</t>
  </si>
  <si>
    <t>12102010 - Hopbellen, vers of gedroogd, fijngemaakt, gemalen of in pellets, met lupuline verrijkt, alsmede lupuline</t>
  </si>
  <si>
    <t>12102090 - Hopbellen, vers of gedroogd, fijngemaakt, gemalen of in pellets (m.u.v. die verrijkt met lupuline)</t>
  </si>
  <si>
    <t>12112000 - Ginsengwortel, vers, gekoeld, bevroren of gedroogd, ook indien gesneden, gebroken of in poedervorm</t>
  </si>
  <si>
    <t>12113000 - Cocabladeren, vers, gekoeld, bevroren of gedroogd, ook indien gesneden, gebroken of in poedervorm</t>
  </si>
  <si>
    <t>12114000 - Papaverbolkaf, vers, gekoeld, bevroren of gedroogd, ook indien gesneden, gebroken of in poedervorm</t>
  </si>
  <si>
    <t>12115000 - Planten, plantendelen, zaden en vruchten van de soort Ephedra, vers, gekoeld, bevroren of gedroogd, ook indien gesneden, gebroken of in poedervorm.</t>
  </si>
  <si>
    <t>12116000 - Schors van Afrikaanse kers "Prunus africana", vers, gekoeld, bevroren of gedroogd, ook indien in stukken gesneden, gebroken of in poedervorm</t>
  </si>
  <si>
    <t>12119030 - Tonkabonen, vers, gekoeld, bevroren of gedroogd, ook indien gesneden, gebroken of in poedervorm</t>
  </si>
  <si>
    <t>12119086 - Planten, plantendelen, zaden en vruchten van de soort hoofdzakelijk gebruikt in de reukwerkindustrie, in de geneeskunde of voor insecten- of parasietenbestrijding of voor dergelijke doeleinden, vers, gekoeld, bevroren of gedroogd, ook indien gesneden, gebroken of in poedervorm (m.u.v. ginsengwortel, cocabladeren, papaverbolkaf, de soort Ephedra, tonkabonen en schors van Afrikaanse kers)</t>
  </si>
  <si>
    <t>12122100 - Zeewier en andere algen, vers, gekoeld, bevroren of gedroogd, ook indien in poedervorm, geschikt voor menselijke consumptie</t>
  </si>
  <si>
    <t>12122900 - Zeewier en andere algen, vers, gekoeld, bevroren of gedroogd, ook indien in poedervorm (m.u.v. die geschikt voor menselijke consumptie)</t>
  </si>
  <si>
    <t>12129120 - Suikerbieten, gedroogd, ook indien in poedervorm</t>
  </si>
  <si>
    <t>12129180 - Suikerbieten, vers, gekoeld of bevroren</t>
  </si>
  <si>
    <t>12129200 - Sint-jansbrood, vers, gekoeld, bevroren of gedroogd, ook indien in poedervorm</t>
  </si>
  <si>
    <t>12129300 - Suikerriet, vers, gekoeld, bevroren of gedroogd, ook indien in poedervorm</t>
  </si>
  <si>
    <t>12129400 - Chicoreiwortels, vers, gekoeld, bevroren of gedroogd, ook indien in poedervorm</t>
  </si>
  <si>
    <t>12129941 - Sint-jansbroodpitten, vers of gedroogd, ongepeld, ongebroken en ongemalen</t>
  </si>
  <si>
    <t>12129949 - Sint-jansbroodpitten, vers of gedroogd, gepeld, gebroken of gemalen</t>
  </si>
  <si>
    <t>12129995 - Vruchtenpitten, ook indien in de steen en andere plantaardige producten, hoofdzakelijk gebruikt voor menselijke consumptie, n.e.g.</t>
  </si>
  <si>
    <t>12130000 - Stro en kaf van graangewassen, onbewerkt, ook indien gehakt, gemalen, geperst of in "pellets"</t>
  </si>
  <si>
    <t>12141000 - Luzernemeel en luzerne in "pellets"</t>
  </si>
  <si>
    <t>12149010 - Mangelwortels "voederbieten", voederrapen en andere voederwortels</t>
  </si>
  <si>
    <t>12149090 - Hooi, luzerne, klaver, hanenkammetjes "esparcette", mergkool, lupine, wikke e.d. voedergewassen (m.u.v. koolrapen, voederbieten, voederwortels en luzernemeel)</t>
  </si>
  <si>
    <t>13012000 - Arabische gom</t>
  </si>
  <si>
    <t>13019000 - Gomlak "schellak", gommen, harsen, gomharsen en oleoharsen "b.v. balsems", van natuurlijke oorsprong (m.u.v. Arabische gom)</t>
  </si>
  <si>
    <t>13021100 - Opium</t>
  </si>
  <si>
    <t>13021200 - Extract van zoethout (m.u.v. dat met een sacharosegehalte van &gt; 10 gewichtspercenten of toebereid als suikergoed)</t>
  </si>
  <si>
    <t>13021300 - Extract van hop</t>
  </si>
  <si>
    <t>13021400 - Plantensappen en plantenextracten van planten van het geslacht Ephedra</t>
  </si>
  <si>
    <t>13021905 - Vanille-oleohars</t>
  </si>
  <si>
    <t>13021970 - Plantensappen en plantenextracten (m.u.v. die van zoethout, hop, vanille-oleohars, opium en van het geslacht Ephedra)</t>
  </si>
  <si>
    <t>13022010 - Pectinestoffen, pectinaten en pectaten, in droge toestand "in poeder"</t>
  </si>
  <si>
    <t>13022090 - Pectinestoffen, pectinaten en pectaten, vloeibaar</t>
  </si>
  <si>
    <t>13023100 - Agar-agar, ook indien gewijzigd</t>
  </si>
  <si>
    <t>13023210 - Plantenslijmen en bindmiddelen, ook indien gewijzigd, uit sint-jansbrood of uit sint-jansbroodpitten</t>
  </si>
  <si>
    <t>13023290 - Plantenslijmen en bindmiddelen, ook indien gewijzigd, uit guarzaden</t>
  </si>
  <si>
    <t>13023900 - Plantenslijmen en bindmiddelen, ook indien gewijzigd (m.u.v. die uit sint-jansbrood, uit sint-jansbroodpitten of uit guarzaden, m.u.v. agar-agar)</t>
  </si>
  <si>
    <t>14011000 - Bamboe</t>
  </si>
  <si>
    <t>14012000 - Rotting</t>
  </si>
  <si>
    <t>14019000 - Riet, bies, teen, raffia, lindebast, gezuiverd, gebleekt of geverfd stro van graangewassen, alsmede andere plantaardige stoffen van de soort hoofdzakelijk gebruikt in de mandenmakerij of voor vlechtwerk (m.u.v. bamboe en rotting)</t>
  </si>
  <si>
    <t>14042000 - Katoenlinters</t>
  </si>
  <si>
    <t>14049000 - Plantaardige producten, n.e.g.</t>
  </si>
  <si>
    <t>15011010 - Reuzel, gesmolten of anderszins geëxtraheerd, bestemd voor industrieel gebruik (m.u.v. dat voor de vervaardiging van producten voor menselijke consumptie, varkensstearine en spekolie)</t>
  </si>
  <si>
    <t>15011090 - Reuzel, gesmolten of anderszins geëxtraheerd (m.u.v. dat bestemd voor industrieel, technisch gebruik, varkensstearine en spekolie)</t>
  </si>
  <si>
    <t>15012010 - Varkensvet, gesmolten of anderszins geëxtraheerd, bestemd voor industrieel gebruik (m.u.v. dat voor de vervaardiging van producten voor menselijke consumptie en reuzel)</t>
  </si>
  <si>
    <t>15012090 - Varkensvet, gesmolten of anderszins geëxtraheerd (dat bestemd voor industrieel, technisch gebruik en reuzel)</t>
  </si>
  <si>
    <t>15019000 - Vet van gevogelte, gesmolten of anderszins geëxtraheerd</t>
  </si>
  <si>
    <t>15021010 - Talk van rund-, schapen- of geitenvet bestemd voor industrieel gebruik (m.u.v. dat voor de vervaardiging van producten voor menselijke consumptie en m.u.v. olie en oleostearine)</t>
  </si>
  <si>
    <t>15021090 - Talg van rund-, schapen- of geitenvet (m.u.v. dat bestemd voor industrieel, technisch gebruik en m.u.v. olie en oleostearine)</t>
  </si>
  <si>
    <t>15029010 - Rund-, schapen- of geitenvet, bestemd voor industrieel gebruik (m.u.v. dat voor de vervaardiging van producten voor menselijke consumptie en m.u.v. talk, oleostearine en oleo-olie)</t>
  </si>
  <si>
    <t>15029090 - Rund-, schapen- of geitenvet (m.u.v. dat bestemd voor industrieel, technisch gebruik en m.u.v. talk, oleostearine en oleo-olie)</t>
  </si>
  <si>
    <t>15030011 - Varkensstearine en oleostearine (niet geëmulgeerd, niet vermengd, noch op andere wijze bereid), bestemd voor industrieel gebruik</t>
  </si>
  <si>
    <t>15030019 - Varkensstearine en oleostearine, niet geëmulgeerd, niet vermengd, noch op andere wijze bereid (m.u.v. bestemd voor industrieel gebruik)</t>
  </si>
  <si>
    <t>15030030 - Talkolie, niet geëmulgeerd, niet vermengd, noch op andere wijze bereid, bestemd voor industrieel gebruik (m.u.v. voor de vervaardiging van producten voor menselijke consumptie)</t>
  </si>
  <si>
    <t>15030090 - Spekolie, oleomargarine en talkolie, niet geëmulgeerd, niet vermengd, noch op andere wijze bereid (m.u.v. talkolie voor technisch gebruik in de industrie)</t>
  </si>
  <si>
    <t>15041010 - Oliën uit vislevers en fracties daarvan, ook indien geraffineerd, doch chemisch ongewijzigd, met een gehalte aan vitamine A van &lt;= 2.500 internationale eenheden per gram</t>
  </si>
  <si>
    <t>15041091 - Oliën uit de levers van heilbot en fracties daarvan, ook indien geraffineerd, doch chemisch ongewijzigd (m.u.v. olie uit vislevers met een gehalte aan vitamine A van &lt;= 2500 internationale eenheden per gram)</t>
  </si>
  <si>
    <t>15041099 - Oliën uit vislevers en fracties daarvan, ook indien geraffineerd, doch chemisch ongewijzigd (m.u.v. die met een gehalte aan vitamine A van &lt;= 2500 internationale eenheden per gram; oliën uit de levers van heilbot)</t>
  </si>
  <si>
    <t>15042010 - Vaste fracties van vetten en oliën van vis, ook indien geraffineerd, doch chemisch ongewijzigd (m.u.v. fracties van oliën uit vislevers)</t>
  </si>
  <si>
    <t>15042090 - Vetten en oliën van vis, alsmede vloeibare fracties daarvan, ook indien geraffineerd, doch chemisch ongewijzigd (m.u.v. oliën uit vislevers)</t>
  </si>
  <si>
    <t>15043010 - Fracties van vetten en oliën van zeezoogdieren, vast, ook indien geraffineerd, doch chemisch ongewijzigd</t>
  </si>
  <si>
    <t>15043090 - Vetten en oliën van zeezoogdieren, alsmede vloeibare fracties daarvan, ook indien geraffineerd, doch chemisch ongewijzigd</t>
  </si>
  <si>
    <t>15050010 - Wolvet, ruw</t>
  </si>
  <si>
    <t>15050090 - Wolvet en daaruit verkregen vetstoffen, lanoline daaronder begrepen (m.u.v. ruw wolvet)</t>
  </si>
  <si>
    <t>15060000 - Dierlijke vetten en oliën, alsmede fracties daarvan, ook indien geraffineerd, doch chemisch ongewijzigd (m.u.v. vetten en oliën van varkens, gevogelte, runderen, schapen, geiten, vis en zeezoogdieren, alsmede varkensstearine, spekolie, oleostearine, oleomargarine, talkolie, wolvet en daaruit verkregen vetstoffen)</t>
  </si>
  <si>
    <t>15071010 - Sojaolie, ruw, ook indien ontgomd, voor technisch of industrieel gebruik (m.u.v. gebruik voor de vervaardiging van producten voor menselijke consumptie)</t>
  </si>
  <si>
    <t>15071090 - Sojaolie, ruw, ook indien ontgomd (m.u.v. olie voor technisch of industrieel gebruik)</t>
  </si>
  <si>
    <t>15079010 - Sojaolie en fracties daarvan, ook indien geraffineerd, doch chemisch ongewijzigd, voor technisch of industrieel gebruik (m.u.v. gebruik voor de vervaardiging van producten voor menselijke consumptie en m.u.v. ruwe sojaolie)</t>
  </si>
  <si>
    <t>15079090 - Sojaolie en fracties daarvan, ook indien geraffineerd, doch chemisch ongewijzigd (m.u.v. olie voor technisch of industrieel gebruik en m.u.v. ruwe sojaolie)</t>
  </si>
  <si>
    <t>15081010 - Grondnotenolie, ruw, voor technisch of industrieel gebruik (m.u.v. gebruik voor de vervaardiging van producten voor menselijke consumptie)</t>
  </si>
  <si>
    <t>15081090 - Grondnotenolie, ruw (m.u.v. olie voor technisch of industrieel gebruik)</t>
  </si>
  <si>
    <t>15089010 - Grondnotenolie en fracties daarvan, ook indien geraffineerd, doch chemisch ongewijzigd, voor technisch of industrieel gebruik (m.u.v. gebruik voor de vervaardiging van producten voor menselijke consumptie en m.u.v. ruwe grondnotenolie)</t>
  </si>
  <si>
    <t>15089090 - Grondnotenolie en fracties daarvan, geraffineerd, doch chemisch ongewijzigd (m.u.v. olie voor technisch of industrieel gebruik)</t>
  </si>
  <si>
    <t>15092000 - Extra olijfolie van eerste persing "EU cat. 1" die uit de vrucht van de olijfboom uitsluitend is verkregen langs zuiver mechanische weg of via andere natuurkundige procédés onder omstandigheden waardoor de kwaliteit van de olie niet wordt aangetast, en die onbehandeld is</t>
  </si>
  <si>
    <t>15093000 - Extra olijfolie van eerste persing "EU cat. 2" die uit de vrucht van de olijfboom uitsluitend is verkregen langs zuiver mechanische weg of via andere natuurkundige procédés onder omstandigheden waardoor de kwaliteit van de olie niet wordt aangetast, en die onbehandeld is</t>
  </si>
  <si>
    <t>15094000 - Extra olijfolie van eerste persing "EU cat. 3" die uit de vrucht van de olijfboom uitsluitend is verkregen langs zuiver mechanische weg of via andere natuurkundige procédés onder omstandigheden waardoor de kwaliteit van de olie niet wordt aangetast, en die onbehandeld is</t>
  </si>
  <si>
    <t>15099000 - Olijfolie "EU cat. 4 en 5"  en fracties daarvan, uitsluitend door middel van mechanische of fysische procédés en zonder aantasting van de kwaliteit van de olie uit de vruchten van de olijfboom verkregen, behandeld, doch chemisch ongewijzigd</t>
  </si>
  <si>
    <t>15101000 - Ruwe olie uit afvallen van olijven "EU cat. 6", uitsluitend verkregen uit olijven, onbehandeld</t>
  </si>
  <si>
    <t>15109000 - Andere oliën en fracties daarvan, "EU cat. 7 en 8", uitsluitend verkregen uit olijven, ook indien geraffineerd, chemisch ongewijzigd, inclusief mengsels of fracties daarvan, of fracties met "rubriek 1509" daarvan</t>
  </si>
  <si>
    <t>15111010 - Palmolie, ruw, voor technisch of industrieel gebruik (m.u.v. voor de vervaardiging van producten voor menselijke consumptie)</t>
  </si>
  <si>
    <t>15111090 - Palmolie, ruw (m.u.v. voor technisch of industrieel technisch gebruik)</t>
  </si>
  <si>
    <t>15119011 - Fracties van palmolie, vast, ook indien geraffineerd, doch chemisch ongewijzigd, in verpakkingen met een netto-inhoud per onmiddellijke verpakking van &lt;= 1 kg</t>
  </si>
  <si>
    <t>15119019 - Fracties van palmolie, vast, ook indien geraffineerd, doch chemisch ongewijzigd, in verpakkingen met een netto-inhoud per onmiddellijke verpakking van &gt; 1 kg</t>
  </si>
  <si>
    <t>15119091 - Palmolie en vloeibare fracties daarvan, ook indien geraffineerd, doch chemisch ongewijzigd, voor technisch of industrieel gebruik (m.u.v. voor de vervaardiging van producten voor menselijke consumptie en m.u.v. ruwe palmolie)</t>
  </si>
  <si>
    <t>15119099 - Palmolie en vloeibare fracties daarvan, ook indien geraffineerd, doch chemisch ongewijzigd (m.u.v. voor technisch en industrieel technisch gebruik en m.u.v. ruwe palmolie)</t>
  </si>
  <si>
    <t>15121110 - Zonnebloemzaad- en saffloerolie, ruw, voor technisch of industrieel technisch gebruik (m.u.v. voor de vervaardiging van producten voor menselijke consumptie)</t>
  </si>
  <si>
    <t>15121191 - Zonnebloemzaadolie, ruw (m.u.v. voor technisch of industrieel technisch gebruik)</t>
  </si>
  <si>
    <t>15121199 - Saffloerolie, ruw (m.u.v. voor technisch of industrieel technisch gebruik)</t>
  </si>
  <si>
    <t>15121910 - Zonnebloemzaad- en saffloerolie, alsmede fracties daarvan, ook indien geraffineerd, doch chemisch ongewijzigd, voor technisch of industrieel gebruik (m.u.v. voor de vervaardiging van producten voor menselijke consumptie en m.u.v. ruwe olie)</t>
  </si>
  <si>
    <t>15121990 - Zonnebloemzaadolie en saffloerolie, alsmede fracties daarvan, ook indien geraffineerd, doch chemisch ongewijzigd (m.u.v. die voor technisch of industrieel gebruik en m.u.v. ruwe olie)</t>
  </si>
  <si>
    <t>15122110 - Katoenzaadolie, ruw, ook indien ontdaan van gossypol, voor technisch of industrieel gebruik (m.u.v. voor de vervaardiging van producten voor menselijke consumptie)</t>
  </si>
  <si>
    <t>15122190 - Katoenzaadolie, ruw, ook indien ontdaan van gossypol (m.u.v. voor technisch of industrieel technisch gebruik)</t>
  </si>
  <si>
    <t>15122910 - Katoenzaadolie en fracties daarvan, ook indien ontdaan van gossypol, ook indien geraffineerd, doch chemisch ongewijzigd, voor technisch of industrieel gebruik (m.u.v. voor de vervaardiging van producten voor menselijke consumptie en m.u.v. ruwe katoenzaadolie)</t>
  </si>
  <si>
    <t>15122990 - Katoenzaadolie en fracties daarvan, ook indien ontdaan van gossypol, ook indien geraffineerd, doch chemisch ongewijzigd (m.u.v. voor technisch of industrieel technisch gebruik en m.u.v. ruwe katoenzaadolie)</t>
  </si>
  <si>
    <t>15131110 - Kokosolie "kopraolie", ruw, voor technisch of industrieel gebruik (m.u.v. voor de vervaardiging van producten voor menselijke consumptie)</t>
  </si>
  <si>
    <t>15131191 - Kokosolie "kopraolie", ruw, in verpakkingen met een netto-inhoud per onmiddellijke verpakking van &lt;= 1 kg (m.u.v. voor technisch of industrieel technisch gebruik)</t>
  </si>
  <si>
    <t>15131199 - Kokosolie "kopraolie", ruw, in verpakkingen met een netto-inhoud per onmiddellijke verpakking van &gt; 1 kg (m.u.v. voor technisch of industrieel technisch gebruik)</t>
  </si>
  <si>
    <t>15131911 - Fracties van kokosolie "kopraolie", vast, ook indien geraffineerd, doch chemisch ongewijzigd, in verpakkingen met een netto-inhoud per onmiddellijke verpakking van &lt;= 1 kg</t>
  </si>
  <si>
    <t>15131919 - Fracties van kokosolie "kopraolie", vast, ook indien geraffineerd, doch chemisch ongewijzigd, in verpakkingen met een netto-inhoud per onmiddellijke verpakking van &gt; 1 kg</t>
  </si>
  <si>
    <t>15131930 - Kokosolie "kopraolie" en vloeibare fracties daarvan, ook indien geraffineerd, doch chemisch ongewijzigd, voor technisch of industrieel gebruik (m.u.v. voor de vervaardiging van producten voor menselijke consumptie en m.u.v. ruwe kokosolie)</t>
  </si>
  <si>
    <t>15131991 - Kokosolie "kopraolie" en vloeibare fracties daarvan, ook indien geraffineerd, doch chemisch ongewijzigd, in verpakkingen met een netto-inhoud per onmiddellijke verpakking van &lt;= 1 kg (m.u.v. voor technisch of industrieel technisch gebruik en m.u.v. ruwe kokosolie)</t>
  </si>
  <si>
    <t>15131999 - Kokosolie "kopraolie" en vloeibare fracties daarvan, ook indien geraffineerd, doch chemisch ongewijzigd, in verpakkingen met een netto-inhoud per onmiddellijke verpakking van &gt; 1 kg (m.u.v. voor technisch of industrieel technisch gebruik en m.u.v. ruwe kokosolie)</t>
  </si>
  <si>
    <t>15132110 - Palmpittenolie en babassunotenolie, ruw, voor technisch of industrieel gebruik (m.u.v. voor de vervaardiging van producten voor menselijke consumptie)</t>
  </si>
  <si>
    <t>15132130 - Palmpittenolie en babassunotenolie, ruw, in verpakkingen met een netto-inhoud per onmiddellijke verpakking van &lt;= 1 kg (m.u.v. voor technisch of industrieel technisch gebruik)</t>
  </si>
  <si>
    <t>15132190 - Palmpitten- en babassunotenolie, ruw, in verpakkingen met een netto-inhoud per onmiddellijke verpakking van &gt; 1 kg (m.u.v. die bestemd voor technisch of industrieel-technisch gebruik)</t>
  </si>
  <si>
    <t>15132911 - Fracties van palmpitten- en babassunotenolie, vast, ook indien geraffineerd, doch chemisch ongewijzigd, in verpakkingen met een netto-inhoud per onmiddellijke verpakking van &lt;= 1 kg</t>
  </si>
  <si>
    <t>15132919 - Fracties van palmpitten- en babassunotenolie, vast, ook indien geraffineerd, doch chemisch ongewijzigd, in verpakkingen met een netto-inhoud per onmiddellijke verpakking van &gt; 1 kg</t>
  </si>
  <si>
    <t>15132930 - Palmpitten- en babassunotenolie en vloeibare fracties daarvan, ook indien geraffineerd, doch chemisch ongewijzigd, voor technisch of industrieel gebruik (m.u.v. voor de vervaardiging van producten voor menselijke consumptie en m.u.v. ruwe olie)</t>
  </si>
  <si>
    <t>15132950 - Palmpitten- en babassunotenolie en vloeibare fracties daarvan, ook indien geraffineerd, doch chemisch ongewijzigd, in verpakkingen met een netto-inhoud per onmiddellijke verpakking van &lt;= 1 kg (m.u.v. voor technisch of industrieel technisch gebruik en m.u.v. ruwe olie)</t>
  </si>
  <si>
    <t>15132990 - Palmpittenolie en babassunotenolie, alsmede vloeibare fracties daarvan, ook indien geraffineerd, doch chemisch ongewijzigd, in verpakkingen met een netto-inhoud per onmiddellijke verpakking van &gt; 1 kg (m.u.v. voor technisch of industrieel technisch gebruik en m.u.v. ruwe olie)</t>
  </si>
  <si>
    <t>15141110 - Koolzaad- en raapzaadolie, met een laag gehalte aan erucazuur "vaste olie met een gehalte aan erucazuur van &lt; 2 gewichtspercenten", voor technisch of industrieel gebruik (m.u.v. die voor de vervaardiging van producten voor menselijke consumptie)</t>
  </si>
  <si>
    <t>15141190 - Koolzaad- en raapzaadolie, met een laag gehalte aan erucazuur "vaste olie met een gehalte aan erucazuur van &lt; 2 gewichtspercenten", ruw (m.u.v. die voor technisch of industrieel gebruik)</t>
  </si>
  <si>
    <t>15141910 - Koolzaad- en raapzaadolie, met een laag gehalte aan erucazuur "vaste olie met een gehalte aan erucazuur van &lt; 2 gewichtspercenten", alsmede fracties daarvan, ook indien geraffineerd, doch niet chemisch gewijzigd, voor technisch of industrieel gebruik (m.u.v. die voor de vervaardiging van producten voor menselijke consumptie en m.u.v. ruwe olie)</t>
  </si>
  <si>
    <t>15141990 - Koolzaad- en raapzaadolie, met een laag gehalte aan erucazuur "vaste olie met een gehalte aan erucazuur van &lt; 2 gewichtspercenten", alsmede fracties daarvan, ook indien geraffineerd, doch chemisch ongewijzigd (m.u.v. die voor technisch of industrieel technisch gebruik en m.u.v. ruwe olie)</t>
  </si>
  <si>
    <t>15149110 - Koolzaad- en raapzaadolie, met een hoog gehalte aan erucazuur "vaste olie met een gehalte aan erucazuur van &gt;= 2 gewichtspercenten" en mosterdzaadolie, ruw, voor technisch of industrieel gebruik (m.u.v. die voor de vervaardiging van producten voor menselijke consumptie)</t>
  </si>
  <si>
    <t>15149190 - Koolzaad- en raapzaadolie, met een hoog gehalte aan erucazuur "vaste olie met een gehalte aan erucazuur van &gt;= 2 gewichtspercenten" en mosterdzaadolie, ruw (m.u.v. die voor technisch of industrieel gebruik)</t>
  </si>
  <si>
    <t>15149910 - Koolzaad- en raapzaadolie, met een hoog gehalte aan erucazuur "vaste olie met een gehalte aan erucazuur van &gt;= 2 gewichtspercenten" en mosterdzaadolie, alsmede fracties daarvan, ook indien geraffineerd, doch chemisch ongewijzigd, voor technisch of industrieel gebruik (m.u.v. die voor de vervaardiging van producten voor menselijke consumptie en m.u.v. ruwe olie)</t>
  </si>
  <si>
    <t>15149990 - Koolzaad- en raapzaadolie, met een hoog gehalte aan erucazuur "vaste olie met een gehalte aan erucazuur van &gt;= 2 gewichtspercenten" en mosterdzaadolie, alsmede fracties daarvan, ook indien geraffineerd, doch chemisch ongewijzigd (m.u.v. die voor technisch of industrieel gebruik en m.u.v. ruwe olie)</t>
  </si>
  <si>
    <t>15151100 - Lijnolie, ruw</t>
  </si>
  <si>
    <t>15151910 - Lijnolie en fracties daarvan, ook indien geraffineerd, doch chemisch ongewijzigd, voor technisch of industrieel gebruik (m.u.v. voor de vervaardiging van producten voor menselijke consumptie en m.u.v. ruwe olie)</t>
  </si>
  <si>
    <t>15151990 - Lijnolie en fracties daarvan, ook indien geraffineerd, doch chemisch ongewijzigd (m.u.v. voor technisch of industrieel technisch gebruik en m.u.v. ruwe olie)</t>
  </si>
  <si>
    <t>15152110 - Maïsolie, ruw, voor technisch of industrieel gebruik (m.u.v. voor de vervaardiging van producten voor menselijke consumptie)</t>
  </si>
  <si>
    <t>15152190 - Maïsolie, ruw (m.u.v. voor technisch of industrieel technisch gebruik)</t>
  </si>
  <si>
    <t>15152910 - Maïsolie en fracties daarvan, ook indien geraffineerd, doch chemisch ongewijzigd, voor technisch of industrieel gebruik (m.u.v. voor de vervaardiging van producten voor menselijke consumptie en m.u.v. ruwe olie)</t>
  </si>
  <si>
    <t>15152990 - Maïsolie en fracties daarvan, ook indien geraffineerd, doch chemisch ongewijzigd (m.u.v. voor technisch of industrieel technisch gebruik en m.u.v. ruwe olie)</t>
  </si>
  <si>
    <t>15153010 - Ricinusolie en fracties daarvan, ook indien geraffineerd, doch chemisch ongewijzigd, voor de vervaardiging van amino-undekaanzuur hetwelk is bestemd voor de vervaardiging van synthetische textielvezels en van kunststof</t>
  </si>
  <si>
    <t>15153090 - Ricinusolie en fracties daarvan, ook indien geraffineerd, doch chemisch ongewijzigd (m.u.v. olie voor de vervaardiging van amino-undekaanzuur hetwelk is bestemd voor de vervaardiging van synthetische textielvezels en van kunststof)</t>
  </si>
  <si>
    <t>15155011 - Sesamolie, ruw, voor technisch of industrieel gebruik (m.u.v. voor de vervaardiging van producten voor menselijke consumptie)</t>
  </si>
  <si>
    <t>15155019 - Sesamolie, ruw (m.u.v. voor technisch of industrieel technisch gebruik)</t>
  </si>
  <si>
    <t>15155091 - Sesamolie en fracties daarvan, ook indien geraffineerd, doch chemisch ongewijzigd, voor technisch of industrieel gebruik (m.u.v. ruwe olie)</t>
  </si>
  <si>
    <t>15155099 - Sesamolie en fracties daarvan, ook indien geraffineerd, doch chemisch ongewijzigd (m.u.v. voor technisch of industrieel technisch gebruik en m.u.v. ruwe olie)</t>
  </si>
  <si>
    <t>15156011 - Ruwe microbiële oliën, voor technisch of industrieel gebruik (m.u.v. voor de vervaardiging van producten voor menselijke consumptie)</t>
  </si>
  <si>
    <t>15156051 - Ruwe microbiële oliën in vaste vorm, in verpakkingen met een netto-inhoud per primaire verpakking van &lt;= 1 kg (m.u.v. voor technisch of industrieel gebruik)</t>
  </si>
  <si>
    <t>15156059 - Ruwe microbiële oliën in vaste vorm in verpakkingen met een netto-inhoud per primaire verpakking van &gt; 1 kg, en vloeibare ruwe microbiële oliën (m.u.v. voor technisch of industrieel gebruik)</t>
  </si>
  <si>
    <t>15156060 - Microbiële vetten en oliën, alsmede fracties daarvan, ook indien geraffineerd, doch niet chemisch gewijzigd, voor technisch of industrieel gebruik (m.u.v. voor de vervaardiging van voedingsmiddelen en ruwe oliën)</t>
  </si>
  <si>
    <t>15156091 - Microbiële vetten en oliën, in vaste vorm, alsmede fracties daarvan, ook indien geraffineerd, doch niet chemisch gewijzigd, in verpakkingen met een netto-inhoud per primaire verpakking van &lt;= 1 kg (m.u.v. voor technisch of industrieel gebruik en ruwe oliën)</t>
  </si>
  <si>
    <t>15156099 - Microbiële vetten en oliën, alsmede fracties daarvan, ook indien geraffineerd, doch niet chemisch gewijzigd, vast, in verpakkingen met een netto-inhoud per primaire verpakking van &gt; 1 kg, en vloeibaar (m.u.v. voor technisch of industrieel gebruik en ruwe oliën)</t>
  </si>
  <si>
    <t>15159011 - Tungolie, jojobaolie, oiticicaolie, myricawas en japanwas, alsmede fracties van deze producten, ook indien geraffineerd, doch chemisch ongewijzigd</t>
  </si>
  <si>
    <t>15159021 - Tabakszaadolie, ruw, voor technisch of industrieel gebruik (m.u.v. voor de vervaardiging van producten voor menselijke consumptie)</t>
  </si>
  <si>
    <t>15159029 - Tabakszaadolie, ruw (m.u.v. voor technisch of industrieel technisch gebruik)</t>
  </si>
  <si>
    <t>15159031 - Tabakszaadolie en fracties daarvan, ook indien geraffineerd, doch chemisch ongewijzigd, voor technisch of industrieel gebruik (m.u.v. voor de vervaardiging van producten voor menselijke consumptie en m.u.v. ruwe olie)</t>
  </si>
  <si>
    <t>15159039 - Tabakszaadolie en fracties daarvan, ook indien geraffineerd, doch chemisch ongewijzigd (m.u.v. voor technisch of industrieel technisch gebruik en m.u.v. ruwe olie)</t>
  </si>
  <si>
    <t>15159040 - Plantaardige vetten en vette oliën, ruw, voor technisch of industrieel gebruik (m.u.v. voor de vervaardiging van producten voor menselijke consumptie en m.u.v. sojaolie, grondnotenolie, olijfolie, palmolie, babassunotenolie, raapzaad-, koolzaad-, mosterdzaadolie, lijnolie, maïsolie, ricinusolie, tungolie, sesamolie, jojobaolie, oiticicaolie, myricawas, japanwas, tabakszaadolie en microbiële oliën)</t>
  </si>
  <si>
    <t>15159051 - Plantaardige vetten en vette oliën, ruw, vast, in verpakkingen met een netto-inhoud per onmiddellijke verpakking van &lt;= 1 kg (m.u.v. voor technisch of industrieel technisch gebruik en m.u.v. sojaolie, grondnotenolie, olijfolie, palmolie, zonnebloempittenolie, saffloerolie, katoenzaadolie, kokosolie "kopraolie", palmpittenolie, babassunotenolie, raapzaad-, koolzaad- en mosterdzaadolie, lijnolie, maïsolie, ricinusolie, tungolie, sesamolie, jojobaolie, oiticicaolie, myricawas, japanwas, tabakszaadolie en microbiële oliën)</t>
  </si>
  <si>
    <t>15159059 - Plantaardige vetten en vette oliën, ruw, vast of vloeibaar (m.u.v. plantaardige vetten en vette oliën, vast, in verpakkingen met een netto-inhoud per onmiddellijke verpakking van &gt; 1 kg, m.u.v. voor technisch of industrieel technisch gebruik en m.u.v. sojaolie, grondnotenolie, olijfolie, palmolie, zonnebloempittenolie, saffloerolie, katoenzaadolie, kokosolie "kopraolie", palmpittenolie, babassunotenolie, raapzaad-, koolzaad- en mosterdzaadolie, lijnolie, maïsolie, ricinusolie, tungolie, sesamolie, jojobaolie, oiticicaolie, myricawas, japanwas, tabakszaadolie en microbiële oliën)</t>
  </si>
  <si>
    <t>15159060 - Plantaardige vetten en vette oliën, voor technisch of industrieel gebruik (m.u.v. ruwe oliën, m.u.v. voor de vervaardiging van producten voor menselijke consumptie en m.u.v. sojaolie, grondnotenolie, olijfolie, palmolie, babassunotenolie, raapzaad-, koolzaad-, mosterdzaadolie, lijnolie, maïsolie, ricinusolie, tungolie, sesamolie, jojobaolie, oiticicaolie, myricawas, japanwas, tabakszaadolie en microbiële oliën)</t>
  </si>
  <si>
    <t>15159091 - Plantaardige vetten en vette oliën, alsmede fracties daarvan, ook indien geraffineerd, doch chemisch ongewijzigd, vast, in verpakkingen met een netto-inhoud per onmiddellijke verpakking van &lt;= 1 kg, n.e.g. (m.u.v. voor technisch of industrieel technisch gebruik en ruwe vetten en oliën)</t>
  </si>
  <si>
    <t>15159099 - Plantaardige vetten en vette oliën, alsmede fracties daarvan, ook indien geraffineerd, doch chemisch ongewijzigd, vast, in verpakkingen met een netto-inhoud per onmiddellijke verpakking van &gt; 1 kg, of vloeibaar, n.e.g. (m.u.v. voor technisch of industrieel technisch gebruik en ruwe vetten en oliën)</t>
  </si>
  <si>
    <t>15161010 - Dierlijke vetten en oliën, alsmede fracties daarvan, geheel of gedeeltelijk gehydrogeneerd, veresterd, opnieuw veresterd of geëlaïdiniseerd, ook indien geraffineerd, in verpakkingen met een netto-inhoud per onmiddellijke verpakking van &lt;= 1 kg (m.u.v. vetten en oliën, alsmede fracties daarvan, verder bereid)</t>
  </si>
  <si>
    <t>15161090 - Dierlijke vetten en oliën, alsmede fracties daarvan, geheel of gedeeltelijk gehydrogeneerd, veresterd, opnieuw veresterd of geëlaïdiniseerd, ook indien geraffineerd, in verpakkingen met een netto-inhoud per onmiddellijke verpakking van &gt; 1 kg (m.u.v. vetten en oliën, alsmede fracties daarvan, verder bereid)</t>
  </si>
  <si>
    <t>15162010 - Ricinusolie, gehydrogeneerd, zgn. "opal wax"</t>
  </si>
  <si>
    <t>15162091 - Plantaardige vetten en oliën, alsmede fracties daarvan, geheel of gedeeltelijk gehydrogeneerd, veresterd, opnieuw veresterd of geëlaïdiniseerd, ook indien geraffineerd, in verpakkingen met een netto-inhoud per onmiddellijke verpakking van &lt;= 1 kg (m.u.v. vetten en oliën, alsmede fracties daarvan, verder bereid en ricinusolie, gehydrogeneerd)</t>
  </si>
  <si>
    <t>15162095 - Koolzaad- en raapzaadolie, lijnolie, zonnebloemzaadolie, illipenotenolie, kariténotenolie, makoreolie, touloucounazadenolie en babassunotenolie, alsmede fracties daarvan, geheel of gedeeltelijk gehydrogeneerd, veresterd, opnieuw veresterd of geëlaïdiniseerd, ook indien geraffineerd, voor technisch of industrieel gebruik, in verpakkingen met een netto-inhoud per onmiddellijke verpakking van &gt; 1 kg of op andere wijze gepresenteerd (m.u.v. die voor de levensmiddelenfabricage)</t>
  </si>
  <si>
    <t>15162096 - Grondnotenolie, katoenzaadolie, sojaolie en zonnebloemzaadolie, alsmede fracties daarvan (m.u.v. die bedoeld bij 1516.20.95); andere oliën alsmede fracties daarvan, met een gehalte aan vrije vetzuren van &lt; 50 gewichtspercenten, in verpakkingen met een netto-inhoud per onmiddellijke verpakking van &gt; 1 kg of op andere wijze gepresenteerd (m.u.v. palmpittenolie, illipenotenolie, kokosolie, koolzaad- en raapzaadolie, kopaivaolie; die bedoeld bij 1516.20.95)</t>
  </si>
  <si>
    <t>15162098 - Plantaardige vetten en oliën, alsmede fracties daarvan, geheel of gedeeltelijk gehydrogeneerd, veresterd, opnieuw veresterd of geëlaïdiniseerd, ook indien geraffineerd, in verpakkingen met een netto-inhoud per onmiddellijke verpakking van &gt; 1 kg of op andere wijze gepresenteerd (m.u.v. vetten en oliën, fracties daarvan, die verder zijn bereid; ricinusolie, gehydrogeneerd; die bedoeld bij 1516.20.95 en 1516.20.96)</t>
  </si>
  <si>
    <t>15163091 - Microbiële vetten en oliën, alsmede fracties daarvan, geheel of gedeeltelijk gehydrogeneerd, veresterd, opnieuw veresterd of geëlaïdiniseerd, ook indien geraffineerd, in verpakkingen met een netto-inhoud per primaire verpakking van &lt;= 1 kg</t>
  </si>
  <si>
    <t>15163098 - Microbiële vetten en oliën, alsmede fracties daarvan, geheel of gedeeltelijk gehydrogeneerd, veresterd, opnieuw veresterd of geëlaïdiniseerd, ook indien geraffineerd (m.u.v. in verpakkingen met een netto-inhoud per primaire verpakking van &lt;= 1 kg)</t>
  </si>
  <si>
    <t>15171010 - Margarine met een gehalte aan van melk afkomstige vetstoffen van &gt; 10 doch niet meer dan 15 gewichtspercenten (m.u.v. vloeibare margarine)</t>
  </si>
  <si>
    <t>15171090 - Margarine met een gehalte aan van melk afkomstige vetstoffen van &lt;= 10 gewichtspercenten (m.u.v. vloeibare margarine)</t>
  </si>
  <si>
    <t>15179010 - Mengsels en bereidingen, voor menselijke consumptie, van dierlijke of plantaardige vetten of oliën of van fracties van verschillende vetten en oliën, voor menselijke consumptie, met een gehalte aan van melk afkomstige vetstoffen van &gt; 10 doch niet meer dan 15 gewichtspercenten (m.u.v. vetten en oliën, alsmede fracties daarvan, geheel of gedeeltelijk gehydrogeneerd, veresterd, opnieuw veresterd of geëlaïdiniseerd, "ook indien geraffineerd, doch niet verder bereid", mengsels van olijfolie en fracties daarvan en m.u.v. vaste margarine)</t>
  </si>
  <si>
    <t>15179091 - Mengsels van plantaardige oliën, vloeibaar, voor menselijke consumptie, met een gehalte aan van melk afkomstige vetstoffen van &lt;= 10 gewichtspercenten (m.u.v. oliën, geheel of gedeeltelijk gehydrogeneerd, veresterd, opnieuw veresterd of geëlaïdiniseerd, "ook indien geraffineerd, doch niet verder bereid" en mengsels van olijfolie)</t>
  </si>
  <si>
    <t>15179093 - Mengsels en bereidingen van de soorten gebruikt als preparaten voor het insmeren van bakvormen, met een gehalte aan van melk afkomstige vetstoffen van &lt;= 10 gewichtspercenten</t>
  </si>
  <si>
    <t>15179099 - Mengsels en bereidingen van dierlijke of plantaardige vetten of oliën of van fracties van verschillende vetten en oliën, voor menselijke consumptie, met een gehalte aan van melk afkomstige vetstoffen van &lt;= 10 gewichtspercenten (m.u.v. mengsels van plantaardige oliën, vloeibaar, mengsels en bereidingen van de soorten gebruikt als preparaten voor het insmeren van bakvormen en m.u.v. vaste margarine)</t>
  </si>
  <si>
    <t>15180010 - Linoxyne "geoxideerde lijnolie"</t>
  </si>
  <si>
    <t>15180031 - Mengsels van plantaardige oliën, vloeibaar, niet geschikt voor menselijke consumptie, n.e.g., voor technisch of industrieel gebruik, ruw (m.u.v. voor de vervaardiging van producten voor menselijke consumptie)</t>
  </si>
  <si>
    <t>15180039 - Mengsels van plantaardige oliën, vloeibaar, niet geschikt voor menselijke consumptie, n.e.g., voor technisch of industrieel gebruik (m.u.v. ruwe oliën en m.u.v. voor de vervaardiging van producten voor menselijke consumptie)</t>
  </si>
  <si>
    <t>15180091 - Standolie en andere dierlijke of plantaardige oliën, alsmede fracties daarvan, gekookt, geoxideerd, gedehydreerd, gezwaveld, geblazen of op andere wijze chemisch gewijzigd (m.u.v. die bedoeld bij post 1516; linoxyne "geoxideerde lijnolie")</t>
  </si>
  <si>
    <t>15180095 - Mengsels en bereidingen van dierlijke vetten en oliën of fracties daarvan, ook indien met plantaardige of microbiële vetten of oliën of fracties daarvan, niet geschikt voor menselijke consumptie</t>
  </si>
  <si>
    <t>15180099 - Mengsels en bereidingen van dierlijke of plantaardige vetten of oliën of van fracties van verschillende vetten en oliën bedoeld bij hoofdstuk 15, ongeschikt voor menselijke consumptie, n.e.g.</t>
  </si>
  <si>
    <t>15200000 - Ruwe glycerol, alsmede glycerolwater en glycerollogen</t>
  </si>
  <si>
    <t>15211000 - Plantaardige was, ook indien geraffineerd of gekleurd (m.u.v. triglyceriden)</t>
  </si>
  <si>
    <t>15219010 - Walschot "spermaceti", ook indien geraffineerd of gekleurd</t>
  </si>
  <si>
    <t>15219091 - Bijenwas en was van andere insecten, ruw</t>
  </si>
  <si>
    <t>15219099 - Bijenwas en was van andere insecten, ook indien geraffineerd of gekleurd (m.u.v. was van insecten, ruw)</t>
  </si>
  <si>
    <t>15220010 - Degras "vetten voor de leerlooierij"</t>
  </si>
  <si>
    <t>15220031 - Soapstocks, bevattende olie die de kenmerken van olijfolie heeft</t>
  </si>
  <si>
    <t>15220039 - Afvallen, afkomstig van de behandeling van vetstoffen, bevattende olie die de kenmerken van olijfolie heeft (m.u.v. soapstocks)</t>
  </si>
  <si>
    <t>15220091 - Droesem of bezinksel van olie; soapstocks (m.u.v. droesem en soapstocks die olie bevatten die de kenmerken van olijfolie heeft)</t>
  </si>
  <si>
    <t>15220099 - Afvallen, afkomstig van de behandeling van vetstoffen of van dierlijke of plantaardige was (m.u.v. afvallen die olie bevatten die de kenmerken van olijfolie heeft en m.u.v. droesem of bezinksel van olie en soapstocks)</t>
  </si>
  <si>
    <t>16010010 - Leverworst van alle soorten, incl. bereidingen van deze producten, voor menselijke consumptie</t>
  </si>
  <si>
    <t>16010091 - Gedroogde worst en smeerworst, niet gekookt en niet gebakken, van vlees, van slachtafvallen of van bloed (m.u.v. leverworst)</t>
  </si>
  <si>
    <t>16010099 - Worst van alle soorten, van vlees, van slachtafvallen, van bloed of van insecten, incl. bereidingen van deze producten, voor menselijke consumptie (m.u.v. leverworst en ongekookte worsten)</t>
  </si>
  <si>
    <t>16021000 - Fijn gehomogeniseerde bereidingen van vlees, van slachtafvallen, van bloed of van insecten, opgemaakt voor de verkoop in het klein als kindervoeding of als dieetvoeding, in verpakkingen met een nettogewicht van &lt;= 250 g</t>
  </si>
  <si>
    <t>16022010 - Bereidingen en conserven van levers van ganzen of van eenden (m.u.v. worst van alle soorten; fijn gehomogeniseerde bereidingen, opgemaakt voor de verkoop in het klein als kindervoeding of als dieetvoeding, in verpakkingen met een nettogewicht van &lt;= 250 g)</t>
  </si>
  <si>
    <t>16022090 - Bereidingen van levers (m.u.v. worst van alle soorten; fijn gehomogeniseerde bereidingen, opgemaakt voor de verkoop in het klein als kindervoeding of als dieetvoeding, in verpakkingen met een nettogewicht van &lt;= 250 g; bereidingen van levers van ganzen of van eenden)</t>
  </si>
  <si>
    <t>16023111 - Bereidingen en conserven van vlees van kalkoenen "pluimvee", bevattende uitsluitend ongekookt en ongebakken vlees van kalkoenen (m.u.v. worst van alle soorten)</t>
  </si>
  <si>
    <t>16023119 - Bereidingen en conserven van vlees of van slachtafvallen van kalkoenen "pluimvee", bevattende &gt;= 57 gewichtspercenten vlees of slachtafvallen van pluimvee (m.u.v. die welke uitsluitend ongekookt en ongebakken vlees van kalkoenen bevatten; worst van alle soorten; fijn gehomogeniseerde bereidingen, opgemaakt voor de verkoop in het klein als kindervoeding of als dieetvoeding, in verpakkingen met een nettogewicht van &lt;= 250 g; bereidingen van levers; extracten van vlees)</t>
  </si>
  <si>
    <t>16023180 - Bereidingen en conserven van vlees of van slachtafvallen van kalkoenen "pluimvee" (m.u.v. die met &gt;= 57 gewichtspercenten vlees of slachtafvallen van pluimvee; worst van alle soorten; fijn gehomogeniseerde bereidingen, opgemaakt voor de verkoop in het klein als kindervoeding of als dieetvoeding, in verpakkingen met een nettogewicht van &lt;= 250 g; bereidingen van levers; extracten en sappen van vlees)</t>
  </si>
  <si>
    <t>16023211 - Bereidingen en conserven van vlees of van slachtafvallen, van hanen en van kippen "pluimvee", bevattende &gt;= 57 gewichtspercenten vlees of slachtafvallen van pluimvee, ongekookt en ongebakken (m.u.v. worst van alle soorten en bereidingen van levers)</t>
  </si>
  <si>
    <t>16023219 - Bereidingen en conserven van vlees of van slachtafvallen, van hanen en van kippen "pluimvee", bevattende &gt;= 57 gewichtspercenten vlees of slachtafvallen van pluimvee, gekookt of gebakken (m.u.v. worst van alle soorten; fijn gehomogeniseerde bereidingen, opgemaakt voor de verkoop in het klein als kindervoeding of als dieetvoeding, in verpakkingen met een nettogewicht van &lt;= 250 g; bereidingen van levers; extracten van vlees)</t>
  </si>
  <si>
    <t>16023230 - Bereidingen en conserven van vlees of van slachtafvallen, van hanen en van kippen "pluimvee", bevattende &gt;= 25 doch &lt; 57 gewichtspercenten vlees of slachtafvallen van pluimvee (m.u.v. worst van alle soorten; fijn gehomogeniseerde bereidingen, opgemaakt voor de verkoop in het klein als kindervoeding of als dieetvoeding, in verpakkingen met een nettogewicht van &lt;= 250 g; bereidingen van levers; extracten van vlees)</t>
  </si>
  <si>
    <t>16023290 - Bereidingen en conserven van vlees of van slachtafvallen, van hanen en van kippen "pluimvee" (m.u.v. die met &gt;= 25 gewichtspercenten vlees of slachtafvallen van pluimvee; worst van alle soorten; fijn gehomogeniseerde bereidingen, opgemaakt voor de verkoop in het klein als kindervoeding of als dieetvoeding, in verpakkingen met een nettogewicht van &lt;= 250 g; bereidingen van levers; extracten en sappen van vlees)</t>
  </si>
  <si>
    <t>16023921 - Bereidingen en conserven van vlees of van slachtafvallen, van eenden, van ganzen of van parelhoenders "pluimvee", bevattende &gt;= 57 gewichtspercenten vlees of slachtafvallen van pluimvee, ongekookt en ongebakken (m.u.v. worst van alle soorten en bereidingen van levers)</t>
  </si>
  <si>
    <t>16023929 - Bereidingen en conserven van vlees of van slachtafvallen, van eenden, van ganzen of van parelhoenders "pluimvee", bevattende &gt;= 57 gewichtspercenten vlees of slachtafvallen van pluimvee, gekookt of gebakken (m.u.v. worst van alle soorten; fijn gehomogeniseerde bereidingen, opgemaakt voor de verkoop in het klein als kindervoeding of als dieetvoeding, in verpakkingen met een nettogewicht van &lt;= 250 g; bereidingen van levers; extracten van vlees)</t>
  </si>
  <si>
    <t>16023985 - Bereidingen en conserven van vlees of van slachtafvallen, van eenden, van ganzen of van parelhoenders "pluimvee" (m.u.v. die met &gt;= 57 gewichtspercenten vlees of slachtafvallen van pluimvee; worst van alle soorten; fijn gehomogeniseerde bereidingen, opgemaakt voor de verkoop in het klein als kindervoeding of als dieetvoeding, in verpakkingen met een nettogewicht van &lt;= 250 g; bereidingen van levers; extracten en sappen van vlees)</t>
  </si>
  <si>
    <t>16024110 - Bereidingen en conserven van hammen en delen daarvan, van varkens "huisdieren"</t>
  </si>
  <si>
    <t>16024190 - Bereidingen en conserven van hammen en delen daarvan, van varkens (m.u.v. die van varkens "huisdieren")</t>
  </si>
  <si>
    <t>16024210 - Bereidingen en conserven van schouders en delen daarvan, van varkens "huisdieren"</t>
  </si>
  <si>
    <t>16024290 - Bereidingen en conserven van schouders en delen daarvan, van varkens (m.u.v. die van varkens "huisdieren")</t>
  </si>
  <si>
    <t>16024911 - Bereidingen en conserven van karbonadestrengen en delen daarvan, incl. mengsels van karbonadestreng en ham, van varkens "huisdieren" (m.u.v. halskarbonades)</t>
  </si>
  <si>
    <t>16024913 - Bereidingen en conserven van halskarbonades en delen daarvan, incl. mengsels van halskarbonade en schouder, van varkens "huisdieren"</t>
  </si>
  <si>
    <t>16024915 - Bereidingen en conserven van mengsels die ham, schouder, karbonadestreng of halskarbonade alsmede delen daarvan bevatten, van varkens "huisdieren" (m.u.v. mengsels die uitsluitend karbonadestreng en ham of halskarbonade en schouder bevatten)</t>
  </si>
  <si>
    <t>16024919 - Bereidingen en conserven van vlees of van slachtafvallen, van varkens "huisdieren", &gt;= 80 gewichtspercenten vlees of slachtafvallen, ongeacht van welke soort, incl. spek en vet, ongeacht van welke aard of herkomst, bevattend (m.u.v. karbonadestrengen en delen daarvan, halskarbonades en delen daarvan alsmede mengsels van karbonadestreng en ham of van halskarbonade en schouder en mengsels die ham, karbonadestreng of halskarbonade, alsmede delen daarvan bevatten; worst van alle soorten; fijn gehomogeniseerde bereidingen, opgemaakt voor de verkoop in het klein als kindervoeding of als dieetvoeding, in verpakkingen met een nettogewicht van &lt;= 250 g; bereidingen van levers; extracten van vlees)</t>
  </si>
  <si>
    <t>16024930 - Bereidingen en conserven van vlees of van slachtafvallen, incl. mengsels, van varkens "huisdieren", &gt;= 40 doch &lt; 80 gewichtspercenten vlees of slachtafvallen, ongeacht van welke soort, incl. spek en vet ongeacht van welke aard of herkomst, bevattend (m.u.v. worst van alle soorten; fijn gehomogeniseerde bereidingen, opgemaakt voor de verkoop in het klein als kindervoeding of als dieetvoeding, in verpakkingen met een nettogewicht van &lt;= 250 g; bereidingen van levers; extracten van vlees)</t>
  </si>
  <si>
    <t>16024950 - Bereidingen en conserven van vlees of van slachtafvallen, incl. mengsels, van varkens "huisdieren", &lt; 40 gewichtspercenten vlees of slachtafvallen, ongeacht van welke soort, incl. spek en vet ongeacht van welke aard of herkomst, bevattend (m.u.v. worst van alle soorten; fijn gehomogeniseerde bereidingen, opgemaakt voor de verkoop in het klein als kindervoeding of als dieetvoeding, in verpakkingen met een nettogewicht van &lt;= 250 g; bereidingen van levers; extracten en sappen van vlees)</t>
  </si>
  <si>
    <t>16024990 - Bereidingen en conserven van vlees of van slachtafvallen, incl. mengsels, van varkens (m.u.v. die van varkens "huisdieren"; hammen, schouders en delen daarvan; worst van alle soorten; fijn gehomogeniseerde bereidingen, opgemaakt voor de verkoop in het klein als kindervoeding of als dieetvoeding, in verpakkingen met een nettogewicht van &lt;= 250 g; bereidingen van levers; extracten en sappen van vlees)</t>
  </si>
  <si>
    <t>16025010 - Bereidingen en conserven van vlees of van slachtafvallen, van runderen, ongekookt en ongebakken, incl. mengsels van gekookt of gebakken en ongekookt of ongebakken vlees of slachtafvallen (m.u.v. worst van alle soorten en bereidingen van levers)</t>
  </si>
  <si>
    <t>16025031 - Corned beef in luchtdichte verpakkingen</t>
  </si>
  <si>
    <t>16025095 - Bereidingen en conserven van vlees of van slachtafvallen, van runderen, gekookt of gebakken (m.u.v. corned beef in luchtdichte verpakkingen; worst van alle soorten; fijn gehomogeniseerde bereidingen, opgemaakt voor de verkoop in het klein als kindervoeding of als dieetvoeding, in verpakkingen met een nettogewicht van &lt;= 250 g; bereidingen van levers; extracten en sappen van vlees)</t>
  </si>
  <si>
    <t>16029010 - Bereidingen van bloed van dieren van alle soorten (m.u.v. worst van alle soorten)</t>
  </si>
  <si>
    <t>16029031 - Bereidingen en conserven van vlees of van slachtafvallen, van wild of van konijn (m.u.v. die van in het wild levende varkens; worst van alle soorten; fijn gehomogeniseerde bereidingen, opgemaakt voor de verkoop in het klein als kindervoeding of als dieetvoeding, in verpakkingen met een nettogewicht van &lt;= 250 g; bereidingen van levers; extracten en sappen van vlees)</t>
  </si>
  <si>
    <t>16029051 - Bereidingen en conserven van vlees of van slachtafvallen, die vlees of slachtafvallen van varkens "huisdieren" bevatten (m.u.v. die van pluimvee, van runderen, van rendieren, van wild of van konijn; worst van alle soorten; fijn gehomogeniseerde bereidingen, opgemaakt voor de verkoop in het klein als kindervoeding of als dieetvoeding, in verpakkingen met een nettogewicht van &lt;= 250 g; bereidingen van levers; extracten van vlees)</t>
  </si>
  <si>
    <t>16029061 - Bereidingen en conserven van vlees of van slachtafvallen, ongekookt en ongebakken, die vlees of slachtafvallen van runderen bevatten, incl. mengsels van gekookt of gebakken vlees of gekookte of gebakken slachtafvallen en ongekookt en ongebakken vlees of ongekookte en ongebakken slachtafvallen (m.u.v. die van pluimvee, van varkens "huisdieren", van rendieren, van wild of van konijn; worst van alle soorten; fijn gehomogeniseerde bereidingen, opgemaakt voor de verkoop in het klein als kindervoeding of als dieetvoeding, in verpakkingen met een nettogewicht van &lt;= 250 g; bereidingen van levers)</t>
  </si>
  <si>
    <t>16029069 - Bereidingen en conserven van vlees of van slachtafvallen, gekookt of gebakken, die vlees of slachtafvallen van runderen bevatten (m.u.v. die van pluimvee, van varkens "huisdieren", van rendieren, van wild of van konijn; worst van alle soorten; fijn gehomogeniseerde bereidingen, opgemaakt voor de verkoop in het klein als kindervoeding of als dieetvoeding, in verpakkingen met een nettogewicht van &lt;= 250 g; bereidingen van levers; extracten en sappen van vlees)</t>
  </si>
  <si>
    <t>16029091 - Bereidingen en conserven van vlees of van slachtafvallen, van schapen, (m.u.v. worst van alle soorten en bereidingen en conserven van levers; fijn gehomogeniseerde bereidingen, opgemaakt voor de verkoop in het klein als kindervoeding of als dieetvoeding, in verpakkingen met een nettogewicht van &lt;= 250 g; bereidingen van levers; extracten en sappen van vlees en vlees of slachtafvallen van runderen of varkens"huisdieren" bevattend)</t>
  </si>
  <si>
    <t>16029095 - Bereidingen en conserven van vlees of van slachtafvallen, van geiten, (m.u.v. worst van alle soorten en bereidingen en conserven van levers; fijn gehomogeniseerde bereidingen, opgemaakt voor de verkoop in het klein als kindervoeding of als dieetvoeding, in verpakkingen met een nettogewicht van &lt;= 250 g; bereidingen van levers; en vlees of slachtafvallen van runderen of varkens "huisdieren" bevattend)</t>
  </si>
  <si>
    <t>16029099 - Bereidingen en conserven van vlees, van slachtafvallen of van insecten (m.u.v. die van pluimvee, van varkens, van runderen, van rendieren, van wild, van konijn, van schapen, van geiten; worst van alle soorten; fijn gehomogeniseerde bereidingen, opgemaakt voor de verkoop in het klein als kindervoeding of als dieetvoeding, in verpakkingen met een nettogewicht van &lt;= 250 g; bereidingen van levers; extracten en sappen van vlees)</t>
  </si>
  <si>
    <t>16030010 - Extracten en sappen van vlees, van vis, van schaaldieren, van weekdieren of van andere ongewervelde waterdieren, in verpakkingen met een netto-inhoud per onmiddellijke verpakking van &lt;= 1 kg</t>
  </si>
  <si>
    <t>16030080 - Extracten en sappen van vlees, van vis, van schaaldieren, van weekdieren of van andere ongewervelde waterdieren, in verpakkingen met een netto-inhoud per onmiddellijke verpakking van &gt; 1 kg</t>
  </si>
  <si>
    <t>16041100 - Bereidingen en conserven van zalm, geheel of in stukken (m.u.v. fijngemaakte zalm)</t>
  </si>
  <si>
    <t>16041210 - Haringfilets, rauw, enkel omgeven door beslag of door paneermeel "gepaneerd", ook indien in olie voorgebakken, bevroren</t>
  </si>
  <si>
    <t>16041291 - Bereidingen en conserven van haring, geheel of in stukken, in luchtdichte verpakkingen (m.u.v. fijngemaakte vis en filets, rauw, enkel omgeven door beslag of door paneermeel "gepaneerd", ook indien in olie voorgebakken, bevroren)</t>
  </si>
  <si>
    <t>16041299 - Bereidingen en conserven van haring, geheel of in stukken (m.u.v. fijngemaakte vis, filets, rauw, enkel omgeven door beslag of door paneermeel "gepaneerd", ook indien in olie voorgebakken, bevroren en vis in luchtdichte verpakkingen)</t>
  </si>
  <si>
    <t>16041311 - Bereidingen en conserven van sardines, geheel of in stukken, in olijfolie (m.u.v. fijngemaakte vis)</t>
  </si>
  <si>
    <t>16041319 - Bereidingen en conserven van sardines, geheel of in stukken (m.u.v. die in olijfolie en m.u.v. fijngemaakte vis)</t>
  </si>
  <si>
    <t>16041390 - Bereidingen en conserven van sardinella's en sprot, geheel of in stukken (m.u.v. fijngemaakte vis)</t>
  </si>
  <si>
    <t>16041421 - Bereidingen en conserven van boniet, geheel of in stukken, in plantaardige olie (m.u.v. fijngemaakte bereidingen)</t>
  </si>
  <si>
    <t>16041426 - Bereidingen en conserven van filets "zgn. loins" van boniet, geheel of in stukken (m.u.v. die in plantaardige olie of fijngemaakte vis)</t>
  </si>
  <si>
    <t>16041428 - Bereidingen en conserven van boniet, geheel of in stukken (m.u.v. fijngemaakte bereidingen en conserven; die van filets [zgn. loins]; die in plantaardige olie)</t>
  </si>
  <si>
    <t>16041431 - Bereidingen en conserven van geelvintonijn "Thunnus albacares", geheel of in stukken, in plantaardige olie (m.u.v. fijngemaakte bereidingen)</t>
  </si>
  <si>
    <t>16041436 - Bereidingen en conserven van filets "zgn. loins" van Geelvintonijn "Thunnus albacares" (m.u.v. die in plantaardige olie)</t>
  </si>
  <si>
    <t>16041438 - Bereidingen en conserven van Geelvintonijn "Thunnus albacares", geheel of in stukken (m.u.v. fijngemaakte bereidingen en conserven; die van filets [zgn. loins]; die in plantaardige olie)</t>
  </si>
  <si>
    <t>16041441 - Bereidingen en conserven van tonijn, geheel of in stukken, in plantaardige olie (m.u.v. fijngemaakte bereidingen, boniet en Geelvintonijn "Thunnus albacares")</t>
  </si>
  <si>
    <t>16041446 - Bereidingen en conserven van filets "zgn. loins" van tonijn, geheel of in stukken (m.u.v. die in plantaardige olie, fijngemaakte bereidingen, boniet en Geelvintonijn "Thunnus albacares")</t>
  </si>
  <si>
    <t>16041448 - Bereidingen en conserven van tonijn, geheel of in stukken (m.u.v. fijngemaakte bereidingen; die van filets [zgn. loins]; die in plantaardige olie, boniet en Geelvintonijn "Thunnus albacares")</t>
  </si>
  <si>
    <t>16041490 - Bereidingen en conserven van bonito "Sarda spp.", geheel of in stukken (m.u.v. fijngemaakte vis)</t>
  </si>
  <si>
    <t>16041511 - Bereidingen en conserven van makreel van de soorten "Scomber scombrus" of "Scomber japonicus", in filets</t>
  </si>
  <si>
    <t>16041519 - Bereidingen en conserven van makreel van de soorten "Scomber scombrus" of "Scomber japonicus", geheel of in stukken (m.u.v. filets en fijngemaakte vis)</t>
  </si>
  <si>
    <t>16041590 - Bereidingen en conserven van makreel van de soort "Scomber australasicus", geheel of in stukken (m.u.v. fijngemaakte vis)</t>
  </si>
  <si>
    <t>16041600 - Bereidingen en conserven van ansjovis, geheel of in stukken (m.u.v. fijngemaakte vis)</t>
  </si>
  <si>
    <t>16041700 - Bereidingen en conserven van paling of aal, geheel of in stukken doch niet fijngemaakt.</t>
  </si>
  <si>
    <t>16041800 - Bereidingen en conserven van haaienvinnen, geheel of in stukken, doch niet fijngemaakt</t>
  </si>
  <si>
    <t>16041910 - Bereidingen en conserven van zalmvissen, geheel of in stukken (m.u.v. fijngemaakte vis en m.u.v. zalm)</t>
  </si>
  <si>
    <t>16041931 - Bereidingen en conserven van filets "zgn. loins" van vis van het geslacht "Euthynnus" (m.u.v. die van boniet [Euthynnus Katsuwonus pelamis])</t>
  </si>
  <si>
    <t>16041939 - Bereidingen en conserven van vis van het geslacht "Euthynnus", geheel of in stukken (m.u.v. fijngemaakte bereidingen en conserven; die van filets [zgn. loins]; die van boniet [Euthynnus Katsuwonus pelamis])</t>
  </si>
  <si>
    <t>16041950 - Bereidingen en conserven van vis van de soort "Orcynopsis unicolor", geheel of in stukken (m.u.v. fijngemaakte vis)</t>
  </si>
  <si>
    <t>16041991 - Visfilets, rauw, enkel omgeven door beslag of door paneermeel "gepaneerd", ook indien in olie voorgebakken, bevroren (m.u.v. die van zalmvissen, haring, sardines, sardinella's, sprot, tonijn, bonito "Sarda spp.", makreel, ansjovis, vis van het geslacht "Euthynnus" en van de soort "Orcynopsis unicolor")</t>
  </si>
  <si>
    <t>16041992 - Bereidingen en conserven van kabeljauw "Gadus morhua, Gadus ogac, Gadus macrocephalus", geheel of in stukken (m.u.v. fijngemaakte vis; kabeljauwfilets, rauw, enkel omgeven door beslag of door paneermeel "gepaneerd", ook indien in olie voorgebakken, bevroren)</t>
  </si>
  <si>
    <t>16041993 - Bereidingen en conserven van koolvis "Pollachius virens", geheel of in stukken (m.u.v. fijngemaakte vis; koolvisfilets, rauw, enkel omgeven door beslag of door paneermeel "gepaneerd", ook indien in olie voorgebakken, bevroren)</t>
  </si>
  <si>
    <t>16041994 - Bereidingen en conserven van heek "Merluccius spp., Urophycis spp.", geheel of in stukken (m.u.v. fijngemaakte vis; heekfilets, rauw, enkel omgeven door beslag of door paneermeel "gepaneerd", ook indien in olie voorgebakken, bevroren)</t>
  </si>
  <si>
    <t>16041995 - Bereidingen en conserven van Alaska koolvis "Theragra chalcogramma" en witte koolvis, pollak of vlaswijting "Pollachius pollachius", geheel of in stukken (m.u.v. fijngemaakte vis; visfilets, rauw, enkel omgeven door beslag of door paneermeel "gepaneerd", ook indien in olie voorgebakken, bevroren)</t>
  </si>
  <si>
    <t>16041997 - Bereidingen en conserven van vis, geheel of in stukken, doch niet fijngemaakt (m.u.v. enkel gerookt, en visfilets, rauw, enkel omgeven door beslag of door paneermeel "gepaneerd", ook indien in olie voorgebakken, bevroren en m.u.v.zalm en zalmvissen, haring, sardines, sadinella's, sprot, tonijn, boniet, bonita (Sarda spp.), makreel, ansjovis, paling of aal, haaievinnen, vis van het geslacht "Euthynnus", vis van de soort "Orcynopsis unicolor", kabeljauw, koolvis, heek, Alaskakoolvis, witte koolvis, pollak en vlaswijting)</t>
  </si>
  <si>
    <t>16042005 - Bereidingen van surimi</t>
  </si>
  <si>
    <t>16042010 - Bereidingen en conserven van zalm (m.u.v. vis, geheel of in stukken)</t>
  </si>
  <si>
    <t>16042030 - Bereidingen en conserven van zalmvissen (m.u.v. vis, geheel of in stukken en m.u.v. zalm)</t>
  </si>
  <si>
    <t>16042040 - Bereidingen en conserven van ansjovis (m.u.v. vis, geheel of in stukken)</t>
  </si>
  <si>
    <t>16042050 - Bereidingen en conserven van sardines, van bonito "Sarda spp.", van makreel van de soorten "Scomber scombrus" en "Scomber japonicus" en van vis van de soort "Orcynopsis unicolor" (m.u.v. vis, geheel of in stukken)</t>
  </si>
  <si>
    <t>16042070 - Bereidingen en conserven van tonijn, van boniet en van andere vis van het geslacht "Euthynnus" (m.u.v. vis, geheel of in stukken)</t>
  </si>
  <si>
    <t>16042090 - Bereidingen en conserven van vis (m.u.v. die van zalmvissen, ansjovis, sardines, bonito "Sarda spp.", makreel van de soorten "Scomber scombrus" en "Scomber japonicus", vis van de soort "Orcynopsis unicolor", tonijn, boniet en andere vis van het geslacht "Euthynnus" en m.u.v. bereidingen van surimi en vis, geheel of in stukken)</t>
  </si>
  <si>
    <t>16043100 - Kaviaar</t>
  </si>
  <si>
    <t>16043200 - Kaviaarsurrogaten bereid uit kuit</t>
  </si>
  <si>
    <t>16051000 - Bereidingen en conserven van krab (m.u.v. gerookte)</t>
  </si>
  <si>
    <t>16052110 - Bereidingen en conserven van garnalen, in verpakkingen met een netto-inhoud per onmiddellijke verpakking van &lt;= 2 kg (m.u.v. die in luchtdichte verpakkingen en m.u.v. enkel gerookte)</t>
  </si>
  <si>
    <t>16052190 - Bereidingen en conserven van garnalen, in verpakkingen met een netto-inhoud per onmiddellijke verpakking van &gt; 2 kg (m.u.v. die in luchtdichte verpakkingen en enkel gerookte)</t>
  </si>
  <si>
    <t>16052900 - Bereidingen en conserven van garnaal, in luchtdichte verpakkingen (m.u.v. gerookte)</t>
  </si>
  <si>
    <t>16053010 - Vlees van zeekreeften, gekookt, bestemd voor de verwerkende industrie voor de vervaardiging van kreeftenboter, kreeftenpasteien, kreeftensoep of kreeftensaus</t>
  </si>
  <si>
    <t>16053090 - Bereidingen en conserven van zeekreeft (m.u.v enkel gerookte; vlees van zeekreeften, gekookt, bestemd voor de verwerkende industrie voor de vervaardiging van kreeftenboter, kreeftenpasteien, kreeftensoep of kreeftensaus)</t>
  </si>
  <si>
    <t>16054000 - Bereidingen en conserven van schaaldieren (m.u.v. gerookte en m.u.v. krab, garnaal en zeekreeft)</t>
  </si>
  <si>
    <t>16055100 - Bereidingen en conserven van oesters (m.u.v. gerookte)</t>
  </si>
  <si>
    <t>16055200 - Bereidingen en conserven van jakobsschelpen, wijde mantel daaronder begrepen (m.u.v. gerookte)</t>
  </si>
  <si>
    <t>16055310 - Bereidingen en conserven van mosselen, in luchtdichte verpakkingen (m.u.v. enkel gerookte)</t>
  </si>
  <si>
    <t>16055390 - Bereidingen en conserven van mosselen (m.u.v. die in luchtdichte verpakkingen en enkel gerookte)</t>
  </si>
  <si>
    <t>16055400 - Bereidingen en conserven van Inktvissen en pijlinktvissen (m.u.v. gerookte)</t>
  </si>
  <si>
    <t>16055500 - Bereidingen en conserven van achtarmige inktvissen (m.u.v. gerookte)</t>
  </si>
  <si>
    <t>16055600 - Bereidingen en conserven van tweekleppigen, kokkels en arkschelpen (m.u.v. gerookte)</t>
  </si>
  <si>
    <t>16055700 - Bereidingen en conserven van zeeoren (m.u.v. gerookte)</t>
  </si>
  <si>
    <t>16055800 - Bereidingen en conserven van eetbare slakken, andere dan zeeslakken (m.u.v. gerookte)</t>
  </si>
  <si>
    <t>16055900 - Bereidingen en conserven van weekdieren (m.u.v. gerookte en m.u.v. oesters, jakobsschelpen, mosselen, inktvissen, pijlinktvissen, achtarmige inktvissen, tweekleppigen, kokkels, arkschelpen, zeeoren, eetbare slakken, andere dan zeeslakken)</t>
  </si>
  <si>
    <t>16056100 - Bereidingen en conserven van zeekomkommers (m.u.v. gerookte)</t>
  </si>
  <si>
    <t>16056200 - Bereidingen en conserven van zee-egels (m.u.v. gerookte)</t>
  </si>
  <si>
    <t>16056300 - Bereidingen en conserven van kwallen (m.u.v. gerookte)</t>
  </si>
  <si>
    <t>16056900 - Bereidingen en conserven van ongewervelde waterdieren (m.u.v. gerookte, zeekomkommers, zee-egels en kwallen en m.u.v. schaal- en weekdieren)</t>
  </si>
  <si>
    <t>17011210 - Ruwe beetwortelsuiker, bestemd om te worden geraffineerd (m.u.v. gearomatiseerde suiker en suiker met toegevoegde kleurstoffen)</t>
  </si>
  <si>
    <t>17011290 - Ruwe beetwortelsuiker (m.u.v. gearomatiseerde suiker en suiker met toegevoegde kleurstoffen en m.u.v. suiker, bestemd om te worden geraffineerd)</t>
  </si>
  <si>
    <t>17011310 - Ruwe rietsuiker, bedoeld bij aanvullende aantekening 2, in vaste vorm, niet gearomatiseerd en zonder toegevoegde kleurstoffen, bestemd om te worden geraffineerd</t>
  </si>
  <si>
    <t>17011390 - Ruwe rietsuiker, bedoeld bij aanvullende aantekening 2, in vaste vorm, niet gearomatiseerd en zonder toegevoegde kleurstoffen (m.u.v. die bestemd om te worden geraffineerd)</t>
  </si>
  <si>
    <t>17011410 - Ruwe rietsuiker in vaste vorm, ander dan bij 1701 13, bestemd om te worden geraffineerd, niet gearomatiseerd en zonder toegevoegde kleurstoffen</t>
  </si>
  <si>
    <t>17011490 - Ruwe rietsuiker in vaste vorm, ander dan bij 1701 13, niet gearomatiseerd en zonder toegevoegde kleurstoffen (m.u.v. die bestemd om te worden geraffineerd</t>
  </si>
  <si>
    <t>17019100 - Rietsuiker en beetwortelsuiker, in vaste vorm, gearomatiseerd of met toegevoegde kleurstoffen</t>
  </si>
  <si>
    <t>17019910 - Witte suiker, waarvan het aantal gewichtspercenten sacharose, in droge toestand, overeenkomt met een polarisatiegraad van &gt;= 99,5 (m.u.v. gearomatiseerde suiker en suiker met toegevoegde kleurstoffen)</t>
  </si>
  <si>
    <t>17019990 - Rietsuiker en beetwortelsuiker, alsmede chemisch zuivere sacharose, in vaste vorm (m.u.v. rietsuiker en beetwortelsuiker, gearomatiseerd of met toegevoegde kleurstoffen en m.u.v. ruwe suiker en witte suiker)</t>
  </si>
  <si>
    <t>17021100 - Lactose "melksuiker" in vaste vorm en melksuikerstroop zonder toegevoegde kleur- en smaakstoffen, bevattende &gt;= 99 gewichtspercenten lactose, uitgedrukt in kristalwatervrije lactose, berekend op de droge stof</t>
  </si>
  <si>
    <t>17021900 - Lactose "melksuiker" in vaste vorm en melksuikerstroop zonder toegevoegde kleur- en smaakstoffen, bevattende &lt; 99 gewichtspercenten lactose, uitgedrukt in kristalwatervrije lactose, berekend op de droge stof</t>
  </si>
  <si>
    <t>17022010 - Ahornsuiker, in vaste vorm, gearomatiseerd of met toegevoegde kleurstoffen</t>
  </si>
  <si>
    <t>17022090 - Ahornsuiker, in vaste vorm, en ahornsuikerstroop (niet gearomatiseerd en zonder toegevoegde kleurstoffen)</t>
  </si>
  <si>
    <t>17023010 - Isoglucose in vaste vorm, in droge toestand geen of &lt; 20 gewichtspercenten fructose "levulose" bevattend</t>
  </si>
  <si>
    <t>17023050 - Glucose in wit kristallijn poeder, ook indien geagglomereerd, in droge toestand geen of &lt; 20 gewichtspercenten fructose "levulose" bevattend (m.u.v. isoglucose)</t>
  </si>
  <si>
    <t>17023090 - Glucose in vaste vorm en glucosestroop zonder toegevoegde kleur- en smaakstoffen, in droge toestand geen of &lt; 20 gewichtspercenten fructose "levulose" bevattend (m.u.v. isoglucose en glucose in wit kristallijn poeder, ook indien geagglomereerd)</t>
  </si>
  <si>
    <t>17024010 - Isoglucose in vaste vorm, in droge toestand &gt;= 20 doch &lt; 50 gewichtspercenten fructose "levulose" bevattend (m.u.v. invertsuiker)</t>
  </si>
  <si>
    <t>17024090 - Glucose in vaste vorm en glucosestroop zonder toegevoegde kleur- of smaakstoffen, in droge toestand &gt;= 20 doch &lt; 50 gewichtspercenten fructose "levulose" bevattend (m.u.v. isoglucose en invertsuiker)</t>
  </si>
  <si>
    <t>17025000 - Chemisch zuivere fructose, in vaste vorm</t>
  </si>
  <si>
    <t>17026010 - Isoglucose in vaste vorm, in droge toestand &gt; 50 gewichtspercenten fructose "levulose" bevattend (m.u.v. chemisch zuivere fructose en invertsuiker)</t>
  </si>
  <si>
    <t>17026080 - Inulinestroop, onmiddellijk na hydrolyse van inuline of oligofructose verkregen, bevattende, in droge toestand, &gt; 50 gewichtspercenten vrije fructose of fructose in de vorm van sacharose</t>
  </si>
  <si>
    <t>17026095 - Fructose "levulose" in vaste vorm en fructosestroop zonder toegevoegde kleur- of smaakstoffen, in droge toestand &gt; 50 gewichtspercenten fructose bevattend (m.u.v. isoglucose, inulinestroop, chemisch zuivere fructose en invertsuiker)</t>
  </si>
  <si>
    <t>17029010 - Chemisch zuivere maltose, in vaste vorm</t>
  </si>
  <si>
    <t>17029030 - Isoglucose in vaste vorm, in droge toestand 50 gewichtspercenten fructose bevattend, verkregen uit glucosepolymeren</t>
  </si>
  <si>
    <t>17029050 - Maltodextrine, in vaste vorm, en maltodextrinestroop (niet gearomatiseerd en zonder toegevoegde kleurstoffen)</t>
  </si>
  <si>
    <t>17029071 - Karamel bevattende, in droge toestand, &gt;= 50 gewichtspercenten sacharose</t>
  </si>
  <si>
    <t>17029075 - Karamel bevattende, in droge toestand, &lt; 50 gewichtspercenten sacharose, in poeder, ook indien geagglomereerd</t>
  </si>
  <si>
    <t>17029079 - Karamel bevattende, in droge toestand, &lt; 50 gewichtspercenten sacharose (m.u.v. karamel in poeder, ook indien geagglomereerd)</t>
  </si>
  <si>
    <t>17029080 - Inulinestroop, onmiddellijk na hydrolyse van inuline of oligofructose verkregen, bevattende, in droge toestand, &gt;= 10 doch &lt;= 50 gewichtspercenten vrije fructose of fructose in de vorm van sacharose</t>
  </si>
  <si>
    <t>17029095 - Suiker, daaronder begrepen invertsuiker, in vaste vorm en suiker en suikerstroop, in droge toestand 50 gewichtspercenten fructose bevattend, zonder toegevoegde kleur- en smaakstoffen (m.u.v. rietsuiker, beetwortelsuiker, sacharose, maltose, chemisch zuiver, lactose 'melksuiker', ahornsuiker, glucose, fructose "levulose" en maltodextrine, alsmede stroop daarvan, isoglucose, inulinestroop en karamel)</t>
  </si>
  <si>
    <t>17031000 - Melasse van rietsuiker verkregen bij de extractie of de raffinage van suiker</t>
  </si>
  <si>
    <t>17039000 - Melasse van beetwortelsuiker verkregen bij de extractie of de raffinage van suiker</t>
  </si>
  <si>
    <t>17041010 - Kauwgom, ook indien bedekt met een laagje suiker, met een sacharosegehalte van &lt; 60 gewichtsprocenten, incl. het gehalte aan invertsuiker, berekend als sacharose</t>
  </si>
  <si>
    <t>17041090 - Kauwgom, ook indien bedekt met een laagje suiker, met een sacharosegehalte, incl. het gehalte aan invertsuiker, berekend als sacharose, van &gt;= 60 gewichtspercenten</t>
  </si>
  <si>
    <t>17049010 - Zoethoutextract "drop", bevattende &gt; 10 gewichtspercenten sacharose (m.u.v. die met andere toegevoegde stoffen)</t>
  </si>
  <si>
    <t>17049030 - Witte chocolade</t>
  </si>
  <si>
    <t>17049051 - Pasta's en spijs, incl. marsepein, in onmiddellijke verpakking met een netto-inhoud van &gt;= 1 kg</t>
  </si>
  <si>
    <t>17049055 - Keelpastilles en hoestbonbons</t>
  </si>
  <si>
    <t>17049061 - Dragees e.d. met een suikerlaag omhulde artikelen, cacaoloos</t>
  </si>
  <si>
    <t>17049065 - Gom- en geleiproducten, incl. vruchtenpasta's toebereid als suikergoed</t>
  </si>
  <si>
    <t>17049071 - Zuurtjes e.d. hardgekookt suikerwerk, ook indien gevuld</t>
  </si>
  <si>
    <t>17049075 - Karamels, toffees e.d.</t>
  </si>
  <si>
    <t>17049081 - Cacaoloos suikerwerk, verkregen door samenpersing, ook indien vervaardigd met bindmiddelen (m.u.v. kauwgom; witte chocolade; keelpastilles, hoestbonbons; gom- en geleiproducten, incl. vruchtenpasta's toebereid als suikergoed; zuurtjes e.d. hardgekookt suikerwerk, ook indien gevuld; karamels, toffees e.d.; marsepein in onmiddellijke verpakking van &gt;= 1 kg)</t>
  </si>
  <si>
    <t>17049099 - Fondants, marsepein, noga en ander cacaoloos suikerwerk (m.u.v. kauwgom, witte chocolade, keelpastilles en hoestbonbons, gom- en geleiproducten, incl. vruchtenpasta's toebereid als suikergoed, zuurtjes e.d. hardgekookt suikerwerk, ook indien gevuld, karamels, toffees e.d. en suikerwerk verkregen door samenpersing en m.u.v. marsepein in onmiddellijke verpakking met een netto-inhoud van &gt;= 1 kg)</t>
  </si>
  <si>
    <t>18010000 - Cacaobonen, ook indien gebroken of gebrand</t>
  </si>
  <si>
    <t>18020000 - Cacaodoppen, cacaoschillen, cacaovliezen en andere afvallen van cacao</t>
  </si>
  <si>
    <t>18031000 - Cacaopasta (m.u.v. ontvette cacaopasta)</t>
  </si>
  <si>
    <t>18032000 - Cacaopasta, geheel of gedeeltelijk ontvet</t>
  </si>
  <si>
    <t>18040000 - Cacaoboter, cacaovet en cacao-olie</t>
  </si>
  <si>
    <t>18050000 - Cacaopoeder (m.u.v. die met toegevoegde suiker of met andere zoetstoffen)</t>
  </si>
  <si>
    <t>18061015 - Cacaopoeder waaraan suiker of andere zoetstoffen zijn toegevoegd, geen sacharose bevattend of met een sacharosegehalte, incl. het als sacharose berekende gehalte aan invertsuiker of een als sacharose berekend isoglucosegehalte van &lt; 5 gewichtspercenten</t>
  </si>
  <si>
    <t>18061020 - Cacaopoeder waaraan suiker of andere zoetstoffen zijn toegevoegd, met een sacharosegehalte, incl. het als sacharose berekende gehalte aan invertsuiker of een als sacharose berekend isoglucosegehalte van &gt;= 5 gewichtspercenten, doch &lt; 65 gewichtspercenten</t>
  </si>
  <si>
    <t>18061030 - Cacaopoeder waaraan suiker of andere zoetstoffen zijn toegevoegd, met een sacharosegehalte, incl. het gehalte aan invertsuiker, berekend als sacharose, of met een isoglucosegehalte, berekend als sacharose, van &gt;= 65 gewichtspercenten, doch &lt; 80 gewichtspercenten</t>
  </si>
  <si>
    <t>18061090 - Cacaopoeder waaraan suiker of andere zoetstoffen zijn toegevoegd, met een sacharosegehalte, incl. het gehalte aan invertsuiker, berekend als sacharose, of met een isoglucosegehalte, berekend als sacharose, van &gt;= 80 gewichtspercenten</t>
  </si>
  <si>
    <t>18062010 - Chocolade en andere bereidingen voor menselijke consumptie die cacao bevatten, hetzij in blokken of in staven, met een gewicht van &gt; 2 kg, hetzij vloeibaar of als pasta, poeder, korrels o.d., in verpakkingen met een inhoud per onmiddellijke verpakking van &gt; 2 kg, met een gehalte aan cacaoboter van &gt;= 31 gewichtspercenten of met een totaalgehalte aan cacaoboter en van melk afkomstige vetstoffen van &gt;= 31 gewichtspercenten (m.u.v. cacaopoeder)</t>
  </si>
  <si>
    <t>18062030 - Chocolade en andere bereidingen voor menselijke consumptie die cacao bevatten, hetzij in blokken of in staven, met een gewicht van &gt; 2 kg, hetzij in vloeibare toestand of in de vorm van pasta, poeder, korrels of dergelijke, in verpakkingen met een inhoud per onmiddellijke verpakking van &gt; 2 kg, met een totaalgehalte aan cacaoboter en van melk afkomstige vetstoffen van &gt;= 25, doch &lt; 31 gewichtspercenten (m.u.v. cacaopoeder)</t>
  </si>
  <si>
    <t>18062050 - Chocolade en andere bereidingen voor menselijke consumptie die cacao bevatten, hetzij in blokken of in staven, met een gewicht van &gt; 2 kg, hetzij in vloeibare toestand of in de vorm van pasta, poeder, korrels of dergelijke, in recipiënten of in andere verpakkingen met een inhoud per onmiddellijke verpakking van &gt; 2 kg, met een gehalte aan cacaoboter van &gt;= 18, doch &lt; 31 gewichtspercenten (m.u.v. cacaopoeder)</t>
  </si>
  <si>
    <t>18062070 - Zgn. "chocolate milk crumb", in recipiënten of in andere verpakkingen, met een inhoud per onmiddellijke verpakking van &gt; 2 kg</t>
  </si>
  <si>
    <t>18062080 - Cacaofantasie, in recipiënten of in andere verpakkingen met een inhoud per onmiddellijke verpakking van &gt; 2 kg</t>
  </si>
  <si>
    <t>18062095 - Chocolade en andere bereidingen voor menselijke consumptie die cacao bevatten, hetzij in blokken of in staven, met een gewicht van &gt; 2 kg, hetzij in vloeibare toestand of in de vorm van pasta, poeder, korrels o.d., in recipiënten of in andere verpakkingen met een inhoud per onmiddellijke verpakking van &gt; 2 kg, met een gehalte aan cacaoboter van &lt; 18 gewichtspercenten (m.u.v. zgn. "chocolate milk crumb", cacaofantasie en cacaopoeder)</t>
  </si>
  <si>
    <t>18063100 - Chocolade en andere bereidingen voor menselijke consumptie die cacao bevatten, in de vorm van tabletten, staven of repen, met een gewicht van &lt;= 2 kg, gevuld</t>
  </si>
  <si>
    <t>18063210 - Chocolade en andere bereidingen voor menselijke consumptie die cacao bevatten, in de vorm van tabletten, staven of repen, met een gewicht van &lt;= 2 kg, met toegevoegde granen, noten of andere vruchten, ongevuld</t>
  </si>
  <si>
    <t>18063290 - Chocolade en andere bereidingen voor menselijke consumptie die cacao bevatten, in de vorm van tabletten, staven of repen, met een gewicht van &lt;= 2 kg, ongevuld (m.u.v. die met toegevoegde granen, noten of andere vruchten)</t>
  </si>
  <si>
    <t>18069011 - Chocolade en chocoladewerken in de vorm van bonbons of pralines,ook indien gevuld, alcohol bevattend</t>
  </si>
  <si>
    <t>18069019 - Chocolade en chocoladewerken in de vorm van bonbons of pralines, ook indien gevuld (m.u.v. die welke alcohol bevatten)</t>
  </si>
  <si>
    <t>18069031 - Chocolade en chocoladewerken, gevuld (m.u.v. die in de vorm van tabletten, staven of repen en m.u.v. bonbons of pralines)</t>
  </si>
  <si>
    <t>18069039 - Chocolade en chocoladewerken, ongevuld (m.u.v. die in de vorm van tabletten, staven of repen en m.u.v. bonbons of pralines)</t>
  </si>
  <si>
    <t>18069050 - Suikerwerken en overeenkomstige bereidingen op basis van suiker vervangende stoffen, die cacao bevatten</t>
  </si>
  <si>
    <t>18069060 - Boterhampasta die cacao bevat</t>
  </si>
  <si>
    <t>18069070 - Bereidingen voor dranken, die cacao bevatten</t>
  </si>
  <si>
    <t>18069090 - Bereidingen voor menselijke consumptie, die cacao bevatten, in recipiënten of in andere verpakkingen, met een inhoud per onmiddellijke verpakking van &lt;= 2 kg (m.u.v. chocolade, bonbons of pralines en andere chocoladewerken, suikerwerk dat cacao bevat, boterhampasta, bereidingen voor dranken en cacaopoeder)</t>
  </si>
  <si>
    <t>19011000 - Bereidingen van meel, gort, gries, griesmeel, zetmeel of moutextract, geen of &lt; 40 gewichtspercenten cacao bevattend, berekend op een geheel ontvette basis, n.e.g.; bereidingen van melk, room, karnemelk, gestremde melk en room, wei, yoghurt, kefir en dergelijke producten bedoeld bij de posten 0401 tot en met 0404, geen of &lt; 5 gewichtspercenten cacao bevattend, berekend op een geheel ontvette basis, n.e.g., voor de voeding van kinderen, opgemaakt voor de verkoop in het klein</t>
  </si>
  <si>
    <t>19012000 - Mengsels en deeg van meel, gort, gries, griesmeel, zetmeel of moutextract, geen of &lt; 40 gewichtspercenten cacao bevattend, berekend op een geheel ontvette basis, n.e.g.; mengsels en deeg van melk, room, karnemelk, gestremde melk en room, wei, yoghurt, kefir en dergelijke producten bedoeld bij de posten 0401 tot en met 0404, geen of &lt; 5 gewichtspercenten cacao bevattend, berekend op een geheel ontvette basis, n.e.g., voor de bereiding van bakkerswaren bedoeld bij post 1905</t>
  </si>
  <si>
    <t>19019011 - Moutextract met een gehalte aan droge stof van &gt;= 90 gewichtspercenten</t>
  </si>
  <si>
    <t>19019019 - Moutextract met een gehalte aan droge stof van &lt; 90 gewichtspercenten</t>
  </si>
  <si>
    <t>19019091 - Bereidingen voor menselijke consumptie van meel, gort, gries, griesmeel, zetmeel of moutextract, geen of &lt; 1,5 gewichtspercenten van melk afkomstige vetstoffen bevattend, geen of &lt; 5 gewichtspercenten sacharose "incl. het gehalte aan invertsuiker", isoglucose, glucose of zetmeel bevattend en geen of &lt; 40 gewichtspercenten cacao bevattend, berekend op een geheel ontvette basis (m.u.v. die voor de voeding van kinderen, opgemaakt voor de verkoop in het klein, en die in de vorm van poeder van melk, room, karnemelk, gestremde melk en room, wei, yoghurt, kefir en dergelijke producten bedoeld bij de posten 0401 t/m 0404 en m.u.v. mengsels en deeg, voor de bereiding van bakkerswaren, en moutextract)</t>
  </si>
  <si>
    <t>19019095 - Bereidingen voor menselijke consumptie in poeder, bestaande uit een mengsel van magere melk en/of wei en plantaardige vetten/oliën dat niet meer dan 30 gewichtspercenten vetten/oliën bevat</t>
  </si>
  <si>
    <t>19019099 - Bereidingen voor menselijke consumptie van meel, gort, gries, griesmeel, zetmeel of moutextract, geen of &lt; 40 gewichtspercenten cacao bevattend, berekend op een geheel ontvette basis, en bereidingen voor menselijke consumptie van melk, room, karnemelk, gestremde melk en room, wei, yoghurt, kefir en dergelijke producten bedoeld bij 0401 t/m 0404, geen of &lt; 5 gewichtspercenten cacao bevattend, berekend op een geheel ontvette basis, n.e.g. (m.u.v. die voor de voeding van kinderen, opgemaakt voor de verkoop in het klein en m.u.v. moutextract, mengsels en deeg, voor de bereiding van bakkerswaren, en goederen bedoeld bij onderverdeling 1901.90.91)</t>
  </si>
  <si>
    <t>19021100 - Deegwaren waarin ei is verwerkt (m.u.v. gekookte, gevulde of op andere wijze bereide deegwaren)</t>
  </si>
  <si>
    <t>19021910 - Deegwaren zonder ei, zonder gries, griesmeel of meel van zachte tarwe (m.u.v. gekookte, gevulde of op andere wijze bereide deegwaren)</t>
  </si>
  <si>
    <t>19021990 - Deegwaren zonder ei, doch meel, gries of griesmeel van zachte tarwe bevattend (m.u.v. gekookte, gevulde of op andere wijze bereide deegwaren)</t>
  </si>
  <si>
    <t>19022010 - Met vlees of andere zelfstandigheden gevulde deegwaren, ook indien gekookt of op andere wijze bereid, bevattende &gt; 20 gewichtspercenten vis, schaal- of weekdieren of andere ongewervelde waterdieren</t>
  </si>
  <si>
    <t>19022030 - Met vlees of andere zelfstandigheden gevulde deegwaren, ook indien gekookt of op andere wijze bereid, bevattende &gt; 20 gewichtspercenten worst, vlees of slachtafvallen van alle soorten, incl. vet van alle soorten of oorsprong</t>
  </si>
  <si>
    <t>19022091 - Met vlees of andere zelfstandigheden gevulde deegwaren, gekookt (m.u.v. deegwaren bevattende &gt; 20 gewichtspercenten vis, schaal- of weekdieren of andere ongewervelde waterdieren of &gt; 20 gewichtspercenten worst, vlees of slachtafvallen van alle soorten, incl. vet van alle soorten of oorsprong)</t>
  </si>
  <si>
    <t>19022099 - Met vlees of andere zelfstandigheden gevulde deegwaren, ook op andere wijze bereid (m.u.v. gekookte of gebakken deegwaren en m.u.v. deegwaren bevattende &gt; 20 gewichtspercenten vis, schaal- of weekdieren of andere ongewervelde waterdieren of &gt; 20 gewichtspercenten worst, vlees of slachtafvallen van alle soorten, incl. vet van alle soorten of oorsprong)</t>
  </si>
  <si>
    <t>19023010 - Gedroogde deegwaren (m.u.v. gevulde deegwaren)</t>
  </si>
  <si>
    <t>19023090 - Deegwaren, gekookt of andere wijze bereid (m.u.v. gevulde of gedroogde deegwaren)</t>
  </si>
  <si>
    <t>19024010 - Koeskoes (m.u.v. bereide koeskoes)</t>
  </si>
  <si>
    <t>19024090 - Koeskoes, gekookt of op andere wijze bereid</t>
  </si>
  <si>
    <t>19030000 - Vlokken, korrels, parels e.d.</t>
  </si>
  <si>
    <t>19041010 - Maïspreparaten verkregen door poffen of door roosteren</t>
  </si>
  <si>
    <t>19041030 - Rijstpreparaten verkregen door poffen of door roosteren</t>
  </si>
  <si>
    <t>19041090 - Graanpreparaten verkregen door poffen of door roosteren (m.u.v. die op basis van maïs of rijst)</t>
  </si>
  <si>
    <t>19042010 - Bereidingen van de soort "Müsli", op basis van niet-geroosterde graanvlokken</t>
  </si>
  <si>
    <t>19042091 - Bereidingen voor menselijke consumptie verkregen uit ongeroosterde graanvlokken of uit mengsels van ongeroosterde graanvlokken en geroosterde graanvlokken of gepofte granen, op basis van maïs (m.u.v. die van de soort "Müsli", op basis van niet-geroosterde graanvlokken)</t>
  </si>
  <si>
    <t>19042095 - Bereidingen voor menselijke consumptie verkregen uit ongeroosterde graanvlokken of uit mengsels van ongeroosterde graanvlokken en geroosterde graanvlokken of gepofte granen, op basis van rijst (m.u.v. die van de soort "Müsli", op basis van niet-geroosterde graanvlokken)</t>
  </si>
  <si>
    <t>19042099 - Bereidingen voor menselijke consumptie verkregen uit ongeroosterde graanvlokken of uit mengsels van ongeroosterde graanvlokken en geroosterde graanvlokken of gepofte granen (m.u.v. die op basis van maïs of rijst en die van de soort "Müsli", op basis van niet-geroosterde graanvlokken)</t>
  </si>
  <si>
    <t>19043000 - Bulgur tarwe, in de vorm van bewerkte korrels, verkregen door koken van harde-tarwekorrels</t>
  </si>
  <si>
    <t>19049010 - Rijst, voorgekookt of op andere wijze bereid, n.e.g. (m.u.v. meel, gort, gries en griesmeel, preparaten verkregen door poffen of roosteren, bereidingen voor menselijke consumptie verkregen uit ongeroosterde graanvlokken en bereidingen voor menselijke consumptie verkregen uit mengsels van ongeroosterde graanvlokken en geroosterde graanvlokken of gepofte granen)</t>
  </si>
  <si>
    <t>19049080 - Granen, in de vorm van korrels of in de vorm van vlokken of van andere bewerkte korrels, voorgekookt of op andere wijze bereid, n.e.g. (m.u.v. rijst en maïs, meel, gort, gries en griesmeel, preparaten verkregen door poffen of roosteren, bereidingen voor menselijke consumptie verkregen uit ongeroosterde graanvlokken en bereidingen voor menselijke consumptie verkregen uit mengsels van ongeroosterde graanvlokken en geroosterde graanvlokken of gepofte granen, en bulgur tarwe)</t>
  </si>
  <si>
    <t>19051000 - Bros gebakken brood, zgn. "knäckebröd"</t>
  </si>
  <si>
    <t>19052010 - Ontbijtkoek, ook indien deze cacao bevat, met een sacharosegehalte, incl. het gehalte aan invertsuiker, berekend als sacharose, van &lt; 30 gewichtspercenten</t>
  </si>
  <si>
    <t>19052030 - Ontbijtkoek, ook indien deze cacao bevat, met een sacharosegehalte, incl. het gehalte aan invertsuiker, berekend als sacharose, van &gt;= 30, doch &lt; 50 gewichtspercenten</t>
  </si>
  <si>
    <t>19052090 - Ontbijtkoek, ook indien deze cacao bevat, met een sacharosegehalte, incl. het gehalte aan invertsuiker, berekend als sacharose, van &gt;= 50 gewichtspercenten</t>
  </si>
  <si>
    <t>19053111 - Koekjes en biscuits, gezoet, ook indien cacao bevattend, geheel of gedeeltelijk bedekt met chocolade of met andere bereidingen die cacao bevatten, in een onmiddellijke verpakking met een netto-inhoud van &lt;= 85 g</t>
  </si>
  <si>
    <t>19053119 - Koekjes en biscuits, gezoet, ook indien cacao bevattend, geheel of gedeeltelijk bedekt met chocolade of met andere bereidingen die cacao bevatten, in een onmiddellijke verpakking met een netto-inhoud van &gt; 85 g</t>
  </si>
  <si>
    <t>19053130 - Koekjes en biscuits, gezoet, ook indien cacao bevattend, met een gehalte aan van melk afkomstige vetstoffen van &gt;= 8 gewichtspercenten (m.u.v. koekjes en biscuits, geheel of gedeeltelijk bedekt met chocolade of met andere bereidingen die cacao bevatten)</t>
  </si>
  <si>
    <t>19053191 - Dubbele koekjes of biscuits, gezoet, met tussenlaag, ook indien cacao bevattend, met een gehalte aan van melk afkomstige vetstoffen van &lt; 8 gewichtspercenten (m.u.v. koekjes en biscuits, geheel of gedeeltelijk bedekt met chocolade of met andere bereidingen die cacao bevatten)</t>
  </si>
  <si>
    <t>19053199 - Koekjes en biscuits, gezoet, ook indien cacao bevattend, met een gehalte aan van melk afkomstige vetstoffen van &lt; 8 gewichtspercenten (m.u.v. koekjes en biscuits, geheel of gedeeltelijk bedekt met chocolade of met andere bereidingen die cacao bevatten, en dubbele koekjes of biscuits met tussenlaag)</t>
  </si>
  <si>
    <t>19053205 - Wafels en wafeltjes met een watergehalte van &gt; 10 gewichtspercenten</t>
  </si>
  <si>
    <t>19053211 - Wafels en wafeltjes, ook indien cacao bevattend, geheel of gedeeltelijk bedekt met chocolade of met andere bereidingen die cacao bevatten, in een onmiddellijke verpakking met een netto-inhoud van &lt;= 85 g (m.u.v. die met een watergehalte van &gt; 10 gewichtspercenten)</t>
  </si>
  <si>
    <t>19053219 - Wafels en wafeltjes, ook indien cacao bevattend, geheel of gedeeltelijk bedekt met chocolade of met andere bereidingen die cacao bevatten (m.u.v. die in een onmiddellijke verpakking met een netto-inhoud van &lt;= 85 g en m.u.v. van wafels en wafeltjes met een watergehalte van &gt; 10 gewichtspercenten)</t>
  </si>
  <si>
    <t>19053291 - Wafels en wafeltjes, gezouten, ook indien gevuld (m.u.v. wafels en wafeltjes met een watergehalte van &gt; 10 gewichtspercenten)</t>
  </si>
  <si>
    <t>19053299 - Wafels en wafeltjes, ook indien deze producten cacao bevatten, ook indien gevuld (m.u.v. wafels en wafeltjes, geheel of gedeeltelijk bedekt met chocolade of met andere bereidingen die cacao bevatten, en die met een watergehalte van &gt; 10 gewichtspercenten)</t>
  </si>
  <si>
    <t>19054010 - Beschuit</t>
  </si>
  <si>
    <t>19054090 - Geroosterd brood e.d. geroosterde producten (m.u.v. beschuit)</t>
  </si>
  <si>
    <t>19059010 - Matzes</t>
  </si>
  <si>
    <t>19059020 - Ouwel in bladen, hosties, ouwels voor geneesmiddelen, plakouwels e.d. producten, van meel of van zetmeel</t>
  </si>
  <si>
    <t>19059030 - Brood zonder toegevoegde honig, eieren, kaas of vruchten, met een gehalte aan suikers en aan vetstoffen van elk &lt;= 5 gewichtspercenten, berekend op de droge stof</t>
  </si>
  <si>
    <t>19059045 - Koekjes en biscuits, ongezoet</t>
  </si>
  <si>
    <t>19059055 - Geëxtrudeerde en geëxpandeerde producten, gezouten of gearomatiseerd (m.u.v. "knäckebröd", beschuit, geroosterd brood e.d. geroosterde producten)</t>
  </si>
  <si>
    <t>19059070 - Fruittaart, krenten- en rozijnenbrood, panettone, meringues, kerststollen, croissants en andere bakkerswaren, met een gehalte van 5 of meer gewichtspercenten aan sacharose, invertsuiker of isoglucose (m.u.v. bros gebakken brood, zgn. "knäckebröd", ontbijtkoek, koekjes en biscuits, wafels en wafeltjes en beschuit)</t>
  </si>
  <si>
    <t>19059080 - Pizza's, quiches en andere bakkerswaren, met een gehalte van 5 of minder gewichtspercenten aan sacharose, invertsuiker of isoglucose (m.u.v. bros gebakken brood, zgn. "knäckebröd", koekjes en biscuits, wafels en wafeltjes, beschuit en vergelijkbare geroosterde producten, brood, ouwel in bladen, hosties, ouwels voor geneesmiddelen, plakouwels e.d. producten, van meel of van zetmeel)</t>
  </si>
  <si>
    <t>20011000 - Komkommers en augurken, bereid of verduurzaamd in azijn of in azijnzuur</t>
  </si>
  <si>
    <t>20019010 - Mangochutney, bereid of verduurzaamd in azijn of in azijnzuur</t>
  </si>
  <si>
    <t>20019020 - Scherpsmakende vruchten van het geslacht "Capsicum", bereid of verduurzaamd in azijn of in azijnzuur</t>
  </si>
  <si>
    <t>20019030 - Suikermaïs "Zea mays var. saccharata", bereid of verduurzaamd in azijn of in azijnzuur</t>
  </si>
  <si>
    <t>20019040 - Broodwortelen, zoete aardappelen "bataten" e.d. eetbare plantendelen met een zetmeelgehalte van &gt;= 5 gewichtspercenten, bereid of verduurzaamd in azijn of in azijnzuur</t>
  </si>
  <si>
    <t>20019050 - Paddestoelen, bereid of verduurzaamd in azijn of in azijnzuur</t>
  </si>
  <si>
    <t>20019065 - Olijven, bereid of verduurzaamd in azijn of in azijnzuur</t>
  </si>
  <si>
    <t>20019070 - Niet-scherpsmakende pepers, bereid of verduurzaamd in azijn of in azijnzuur</t>
  </si>
  <si>
    <t>20019092 - Guaves, manga's, manggistans, papaja's, tamarindevruchten, cashewappelen, litchis, nangka's "jackfruit", sapodilla's, passievruchten, carambola's, pitahaya's, kokosnoten, cashewnoten, paranoten, arecanoten "betelnoten", colanoten, Australische noten en palmharten, bereid of verduurzaamd in azijn of in azijnzuur</t>
  </si>
  <si>
    <t>20019097 - Groenten, vruchten en andere eetbare plantendelen, bereid of verduurzaamd in azijn of in azijnzuur (m.u.v. komkommers, augurken; mangochutney; scherpsmakende vruchten "Capsicum" andere dan niet-scherpsmakende pepers; suikermaïs; broodwortelen, bataten e.d. eetbare plantendelen met een zetmeelgehalte van &gt;= 5 gewichtspercenten; paddestoelen; palmharten; olijven; niet-scherpsmakende pepers; guaves, manga's, manggistans; papaja's; tamarindevruchten, cashewappelen, lychees; nangka's "jackfruit", sapodilla's, passievruchten, carambola's, pitahaya's; kokosnoten, cashewnoten, paranoten, arecanoten "betelnoten", colanoten en Australische noten)</t>
  </si>
  <si>
    <t>20021011 - Gepelde tomaten, geheel of in stukken, op andere wijze bereid of verduurzaamd dan in azijn of azijnzuur, in verpakkingen met een netto-inhoud per onmiddellijke verpakking van &gt; 1 kg</t>
  </si>
  <si>
    <t>20021019 - Gepelde tomaten, geheel of in stukken, op andere wijze bereid of verduurzaamd dan in azijn of azijnzuur, in verpakkingen met een netto-inhoud per onmiddellijke verpakking van &lt;= 1 kg</t>
  </si>
  <si>
    <t>20021090 - Ongepelde tomaten (op andere wijze bereid of verduurzaamd dan in azijn of azijnzuur), geheel of in stukken</t>
  </si>
  <si>
    <t>20029011 - Tomaten, bereid of verduurzaamd zonder azijn of azijnzuur, met een gehalte aan droge stof van &lt; 12 gewichtspercenten, in verpakkingen met een netto-inhoud per onmiddellijke verpakking van &gt; 1 kg (m.u.v. tomaten, geheel of in stukken)</t>
  </si>
  <si>
    <t>20029019 - Tomaten, bereid of verduurzaamd zonder azijn of azijnzuur, met een gehalte aan droge stof van &lt; 12 gewichtspercenten, in verpakkingen met een netto-inhoud per onmiddellijke verpakking van &lt;= 1 kg (m.u.v. tomaten, geheel of in stukken)</t>
  </si>
  <si>
    <t>20029020 - Tomaten, op andere wijze bereid of verduurzaamd dan in azijn of azijnzuur, met een drogestofgehalte van =&gt; 12% maar &lt;= 20% (excl. geheel of in stukken)</t>
  </si>
  <si>
    <t>20029041 - Tomaten, op andere wijze bereid of verduurzaamd dan in azijn of azijnzuur, met een drogestofgehalte van &gt; 20% maar &lt;= 34%, in verpakkingen met een netto-inhoud per onmiddellijke verpakking van &gt; 1 kg (excl. geheel of in stukken)</t>
  </si>
  <si>
    <t>20029049 - Tomaten, op andere wijze bereid of verduurzaamd dan in azijn of azijnzuur, met een drogestofgehalte van &gt; 20% maar &lt;= 34%, in verpakkingen met een netto-inhoud per onmiddellijke verpakking van &lt;= 1 kg (excl. geheel of in stukken)</t>
  </si>
  <si>
    <t>20029080 - Tomaten, op andere wijze bereid of verduurzaamd dan in azijn of azijnzuur, met een drogestofgehalte van &gt; 34% (m.u.v. geheel of in stukken)</t>
  </si>
  <si>
    <t>20031020 - Paddestoelen van het geslacht "Agaricus", zonder azijn of azijnzuur voorlopig verduurzaamd, volledig gekookt</t>
  </si>
  <si>
    <t>20031030 - Paddestoelen van het geslacht "Agaricus", bereid of verduurzaamd zonder azijn of azijnzuur (m.u.v. die welke volledig gekookt, doch slechts voorlopig verduurzaamd zijn)</t>
  </si>
  <si>
    <t>20039010 - Truffels op andere wijze bereid of verduurzaamd dan in azijn of azijnzuur</t>
  </si>
  <si>
    <t>20039090 - Paddenstoelen (m.u.v. die van het geslacht "Agaricus") op andere wijze bereid of verduurzaamd dan in azijn of azijnzuur</t>
  </si>
  <si>
    <t>20041010 - Aardappelen, enkel gekookt of gebakken, bevroren</t>
  </si>
  <si>
    <t>20041091 - Aardappelen, bereid of verduurzaamd in de vorm van meel, gries, griesmeel of vlokken, bevroren</t>
  </si>
  <si>
    <t>20041099 - Aardappelen (op andere wijze bereid of verduurzaamd dan in azijn of azijnzuur), bevroren (m.u.v. enkel gekookt of gebakken aardappelen en aardappelen in de vorm van meel, gries, griesmeel of vlokken)</t>
  </si>
  <si>
    <t>20049010 - Suikermaïs "Zea mays var. saccharata" (op andere wijze bereid of verduurzaamd dan in azijn of azijnzuur), bevroren</t>
  </si>
  <si>
    <t>20049030 - Zuurkool, kappers en olijven (op andere wijze bereid of verduurzaamd dan in azijn of azijnzuur), bevroren</t>
  </si>
  <si>
    <t>20049050 - Erwten "Pisum sativum" en bonen in de dop "Phaseolus spp." (op andere wijze bereid of verduurzaamd dan in azijn of azijnzuur), bevroren</t>
  </si>
  <si>
    <t>20049091 - Uien, enkel gekookt of gebakken, bevroren</t>
  </si>
  <si>
    <t>20049098 - Groenten en mengsels van groenten, bereid of verduurzaamd zonder azijn of azijnzuur, bevroren (niet gekonfijt met suiker en m.u.v. tomaten, paddestoelen, truffels, aardappelen, suikermaïs "Zea mays var. saccharata", zuurkool, kappers, olijven, erwten "Pisum sativum", bonen in de dop "Phaseolus spp." en enkel gekookt of gebakken uien, niet gemengd)</t>
  </si>
  <si>
    <t>20051000 - Groenten in de vorm van fijn gehomogeniseerde bereidingen, opgemaakt voor de verkoop in het klein als kindervoeding of als dieetvoeding, in verpakkingen met een nettogewicht van &lt;= 250 g (m.u.v. tomaten, paddestoelen en truffels)</t>
  </si>
  <si>
    <t>20052010 - Aardappelen in de vorm van meel, gries, griesmeel of vlokken (niet bevroren)</t>
  </si>
  <si>
    <t>20052020 - Aardappelen in schijfjes, gebakken, ook indien gezouten of gearomatiseerd, luchtdicht verpakt, geschikt voor onmiddellijk verbruik (niet bevroren)</t>
  </si>
  <si>
    <t>20052080 - Aardappelen, bereid of verduurzaamd zonder azijn of azijnzuur (niet bevroren en m.u.v. aardappelen in de vorm van meel, gries, griesmeel of vlokken of die in schijfjes, gebakken, ook indien gezouten of gearomatiseerd, luchtdicht verpakt, geschikt voor onmiddellijk verbruik)</t>
  </si>
  <si>
    <t>20054000 - Erwten "Pisum sativum" (op andere wijze bereid of verduurzaamd dan in azijn of azijnzuur en niet bevroren)</t>
  </si>
  <si>
    <t>20055100 - Bonen "Vigna spp., Phaseolus spp.", gedopt (op andere wijze bereid of verduurzaamd dan in azijn of azijnzuur en niet bevroren)</t>
  </si>
  <si>
    <t>20055900 - Bonen "Vigna spp., Phaseolus spp.", ongedopt (op andere wijze bereid of verduurzaamd dan in azijn of azijnzuur en niet bevroren)</t>
  </si>
  <si>
    <t>20056000 - Asperges (op andere wijze bereid of verduurzaamd dan in azijn of azijnzuur en niet bevroren)</t>
  </si>
  <si>
    <t>20057000 - Olijven, bereid of verduurzaamd zonder azijn of azijnzuur, niet bevroren</t>
  </si>
  <si>
    <t>20058000 - Suikermaïs "Zea mays var. saccharata" (op andere wijze bereid of verduurzaamd dan in azijn of azijnzuur en niet bevroren)</t>
  </si>
  <si>
    <t>20059100 - Bamboescheuten (op andere wijze bereid of verduurzaamd dan in azijn of azijnzuur en niet bevroren)</t>
  </si>
  <si>
    <t>20059910 - Scherpsmakende vruchten van het geslacht "Capsicum", op andere wijze bereid of verduurzaamd dan in azijn of azijnzuur, niet bevroren</t>
  </si>
  <si>
    <t>20059920 - Kappers, op andere wijze bereid of verduurzaamd dan in azijn of azijnzuur en niet bevroren</t>
  </si>
  <si>
    <t>20059930 - Artisjokken, op andere wijze bereid of verduurzaamd dan in azijn of azijnzuur en niet bevroren</t>
  </si>
  <si>
    <t>20059950 - Mengsels van groenten, bereid of verduurzaamd zonder azijn of azijnzuur, niet bevroren</t>
  </si>
  <si>
    <t>20059960 - Zuurkool (m.u.v. bevroren zuurkool)</t>
  </si>
  <si>
    <t>20059980 - Groenten, bereid of verduurzaamd zonder azijn of azijnzuur, niet bevroren en niet gekonfijt met suiker (m.u.v. gehomogeniseerde groenten als bedoeld bij onderverdeling 2005.10.00, tomaten, paddestoelen, truffels, aardappelen, zuurkool, erwten "Pisum sativum", bonen "Vigna spp., Phaseolus spp.", asperges, olijven, suikermaïs "Zea mays var. saccharata", bamboescheuten, scherpsmakende vruchten van het geslacht "Capsicum", kappers, artisjokken en mengsels van groenten)</t>
  </si>
  <si>
    <t>20060010 - Gember, gekonfijt met suiker, uitgedropen, geglaceerd of uitgekristalliseerd</t>
  </si>
  <si>
    <t>20060031 - Kersen, gekonfijt met suiker, uitgedropen, geglaceerd of uitgekristalliseerd, met een suikergehalte van &gt; 13 gewichtspercenten</t>
  </si>
  <si>
    <t>20060035 - Guaves, manga's, manggistans, papaja's, tamarindevruchten, cashewappelen, litchis, nangka's "jackfruit", sapodilla's, passievruchten, carambola's, pitahaya's, kokosnoten, cashewnoten, paranoten, arecanoten "betelnoten", colanoten en Australische noten, geconfijt met suiker, uitgedropen, geglaceerd of uitgekristalliseerd, met een suikergehalte van &gt; 13 gewichtspercenten</t>
  </si>
  <si>
    <t>20060038 - Groenten, vruchten, vruchtenschillen en andere eetbare plantendelen, gekonfijt met suiker "uitgedropen, geglaceerd of uitgekristalliseerd", met een suikergehalte van &gt; 13 gewichtspercenten (m.u.v. kersen; gember; guaves, manga's, manggistans; papaja's; tamarindevruchten, cashewappelen, litchis, nangka's "jackfruit", sapodilla's, passievruchten, carambola's, pitahaya's; kokosnoten, cashewnoten, paranoten, arecanoten "betelnoten", colanoten, Australische noten)</t>
  </si>
  <si>
    <t>20060091 - Guaves, manga's, manggistans, papaja's, tamarindevruchten, cashewappelen, litchis, nangka's "jackfruit", sapodilla's, passievruchten, carambola's, pitahaya's, kokosnoten, cashewnoten, paranoten, arecanoten "betelnoten", colanoten en Australische noten, geconfijt met suiker, uitgedropen, geglaceerd of uitgekristalliseerd, met een suikergehalte van &lt;= 13 gewichtspercenten</t>
  </si>
  <si>
    <t>20060099 - Groenten, vruchten, vruchtenschillen en andere eetbare plantendelen, gekonfijt met suiker "uitgedropen, geglaceerd of uitgekristalliseerd", met een suikergehalte van &lt;= 13 gewichtspercenten (m.u.v. gember; guaves, manga's, manggistans; papaja's; tamarindevruchten, cashewappelen, litchis, nangka's "jackfruit", sapodilla's, passievruchten, carambola's, pitahaya's; kokosnoten, cashewnoten, paranoten, arecanoten "betelnoten", colanoten, Australische noten)</t>
  </si>
  <si>
    <t>20071010 - Jam, vruchtengelei, marmelade, vruchtenmoes en vruchtenpasta, door koken of stoven verkregen, in de vorm van fijn gehomogeniseerde vruchten, opgemaakt voor de verkoop in het klein als kindervoeding of als dieetvoeding, in verpakkingen met een nettogewicht van &lt;= 250 g, met een suikergehalte van &gt; 13 gewichtspercenten</t>
  </si>
  <si>
    <t>20071091 - Jam, gelei, marmelade, moes en pasta, van guaves, manga's, manggistans, papaja's, tamarindevruchten, cashewappelen, litchis, nangka's "jackfruit", sapodilla's, passievruchten, carambola's en pitahaya's, door koken of stoven verkregen, ook indien met toegevoegde suiker of andere zoetstoffen, in de vorm van fijn gehomogeniseerde vruchten, opgemaakt voor de verkoop in het klein als kindervoeding of als dieetvoeding, in verpakkingen met een nettogewicht van &lt;= 250 g (m.u.v. die met een suikergehalte van &gt; 13 gewichtspercenten)</t>
  </si>
  <si>
    <t>20071099 - Jam, vruchtengelei, marmelade, vruchtenmoes en -pasta, door koken of stoven verkregen, ook indien met toegevoegde suiker of andere zoetstoffen, in de vorm van fijn gehomogeniseerde vruchten, opgemaakt voor de verkoop in het klein als kinder- of dieetvoeding, in verpakkingen met een nettogewicht van &lt;= 250 g (m.u.v. die met een suikergehalte van &gt; 13 gewichtspercenten en die van guaves, manga's, manggistans, papaja's, tamarindevruchten, cashewappelen, litchis, nangka's "jackfruit", sapodilla's, passievruchten, carambola's en pitahaya's)</t>
  </si>
  <si>
    <t>20079110 - Jam, vruchtengelei, marmelade, vruchtenmoes en vruchtenpasta, van citrusvruchten, door koken of stoven verkregen, met een suikergehalte van &gt; 30 gewichtspercenten (m.u.v. gehomogeniseerde bereidingen als bedoeld bij onderverdeling 2007.10)</t>
  </si>
  <si>
    <t>20079130 - Jam, vruchtengelei, marmelade, vruchtenmoes en vruchtenpasta, van citrusvruchten, door koken of stoven verkregen, met een suikergehalte van &gt; 13 doch &lt;= 30 gewichtspercenten (m.u.v. gehomogeniseerde bereidingen als bedoeld bij onderverdeling 2007.10)</t>
  </si>
  <si>
    <t>20079190 - Jam, vruchtengelei, marmelade, vruchtenmoes en vruchtenpasta, van citrusvruchten, door koken of stoven verkregen, ook indien met toegevoegde suiker of andere zoetstoffen (m.u.v. die met een suikergehalte van &gt; 13 gewichtspercenten en m.u.v. gehomogeniseerde bereidingen als bedoeld bij onderverdeling 2007.10)</t>
  </si>
  <si>
    <t>20079910 - Pruimenmoes en pruimenpasta, door koken of stoven verkregen, met een suikergehalte van &gt; 30 gewichtspercenten, in verpakkingen met een netto-inhoud per onmiddellijke verpakking van &gt; 100 kg en bestemd voor industriële verwerking</t>
  </si>
  <si>
    <t>20079920 - Kastanjepasta "crème de marrons", door koken of stoven verkregen, met een suikergehalte van &gt; 30 gewichtspercenten (m.u.v. gehomogeniseerde bereidingen als bedoeld bij onderverdeling 2007.10)</t>
  </si>
  <si>
    <t>20079931 - Jam, vruchtengelei, marmelade, vruchtenmoes en vruchtenpasta, van kersen, door koken of stoven verkregen, met een suikergehalte van &gt; 30 gewichtspercenten (m.u.v. gehomogeniseerde bereidingen als bedoeld bij onderverdeling 2007.10)</t>
  </si>
  <si>
    <t>20079933 - Jam, vruchtengelei, marmelade, vruchtenmoes en vruchtenpasta, van aardbeien, door koken of stoven verkregen, met een suikergehalte van &gt; 30 gewichtspercenten (m.u.v. gehomogeniseerde bereidingen als bedoeld bij onderverdeling 2007.10)</t>
  </si>
  <si>
    <t>20079935 - Jam, vruchtengelei, marmelade, vruchtenmoes en vruchtenpasta, van frambozen, door koken of stoven verkregen, met een suikergehalte van &gt; 30 gewichtspercenten (m.u.v. gehomogeniseerde bereidingen als bedoeld bij onderverdeling 2007.10)</t>
  </si>
  <si>
    <t>20079939 - Jam, vruchtengelei, marmelade, vruchtenmoes en vruchtenpasta, door koken of stoven verkregen, met een suikergehalte van &gt; 30 gewichtspercenten (m.u.v. die van frambozen, aardbeien, kersen en citrusvruchten en m.u.v. kastanjepasta "crème de marrons", gehomogeniseerde bereidingen als bedoeld bij onderverdeling 2007.10, en pruimenmoes en pruimenpasta, in verpakkingen met een netto-inhoud per onmiddellijke verpakking van &gt; 100 kg en bestemd voor industriële verwerking)</t>
  </si>
  <si>
    <t>20079950 - Jam, vruchtengelei, marmelade, vruchtenmoes en vruchtenpasta, door koken of stoven verkregen, met een suikergehalte van &gt; 13 doch &lt;= 30 gewichtspercenten (m.u.v. die van citrusvruchten en gehomogeniseerde bereidingen als bedoeld bij onderverdeling 2007.10)</t>
  </si>
  <si>
    <t>20079993 - Jam, vruchtengelei, marmelade, vruchtenmoes en -pasta, van guaves, manga's, manggistans, papaja's, tamarindevruchten, cashewappelen, litchis, nangka's "jackfruit", sapodilla's, passievruchten, carambola's, pitahaya's, kokosnoten, cashewnoten, paranoten, arecanoten "betelnoten", colanoten en Australische noten, door koken of stoven verkregen, ook indien met toegevoegde suiker of andere zoetstoffen (m.u.v. die met &gt; 13 gewichtspercenten suiker en m.u.v. gehomogeniseerde bereidingen bedoeld bij 2007.10)</t>
  </si>
  <si>
    <t>20079997 - Jam, vruchtengelei, marmelade, vruchtenmoes en vruchtenpasta, door koken of stoven verkregen, ook indien met toegevoegde suiker of andere zoetstoffen (m.u.v. die met een suikergehalte van &gt; 13 gewichtspercenten, gehomogeniseerde bereidingen als bedoeld bij onderverdeling 2007.10 en die van guaves, manga's, manggistans, papaja's, tamarindevruchten, cashewappelen, lychees, nangka's "jackfruit", sapodilla's, passievruchten, carambola's, pitahaya's, kokosnoten, cashewnoten, paranoten, arecanoten "betelnoten", colanoten, Australische noten en citrusvruchten)</t>
  </si>
  <si>
    <t>20081110 - Pindakaas</t>
  </si>
  <si>
    <t>20081191 - Grondnoten, bereid of verduurzaamd, in verpakkingen met een netto-inhoud per onmiddellijke verpakking van &gt; 1 kg (m.u.v. gebrande grondnoten; die gekonfijt met suiker; pindakaas)</t>
  </si>
  <si>
    <t>20081196 - Grondnoten, gebrand, in verpakkingen met een netto-inhoud per onmiddellijke verpakking van &lt;= 1 kg</t>
  </si>
  <si>
    <t>20081198 - Grondnoten, bereid of verduurzaamd, in verpakkingen met een netto-inhoud per onmiddellijke verpakking van &lt;= 1 kg (m.u.v. gebrande grondnoten; die gekonfijt met suiker; pindakaas)</t>
  </si>
  <si>
    <t>20081912 - Kokosnoten, cashewnoten, paranoten, arecanoten "betelnoten", colanoten en Australische noten, incl. mengsels hiervan met een gehalte aan noten van &gt;= 50 gewichtspercenten, bereid of verduurzaamd, in verpakkingen met een netto-inhoud per onmiddellijke verpakking van &gt; 1 kg (m.u.v. die gekonfijt met suiker)</t>
  </si>
  <si>
    <t>20081913 - Amandelen en pimpernoten "pistaches", gebrand, in verpakkingen met een netto-inhoud per onmiddellijke verpakking van &gt; 1 kg</t>
  </si>
  <si>
    <t>20081919 - Noten en andere zaden, incl. mengsels, bereid of verduurzaamd, in verpakkingen met een netto-inhoud per onmiddellijke verpakking van &gt; 1 kg (m.u.v. die bereid of verduurzaamd in azijn of azijnzuur; die gekonfijt met suiker, maar niet in stroop ingemaakt; jam, vruchtengelei, marmelade, vruchtenmoes en vruchtenpasta, door koken of stoven verkregen; grondnoten; gebrande amandelen en pimpernoten "pistaches"; kokosnoten, cashewnoten, paranoten, arecanoten "betelnoten", colanoten en Australische noten, incl. mengsels daarvan met een gehalte aan tropische noten en tropische vruchten van &gt;= 50 gewichtspercenten)</t>
  </si>
  <si>
    <t>20081992 - Kokosnoten, cashewnoten, paranoten, arecanoten "betelnoten", colanoten en Australische noten, incl. mengsels hiervan met een gehalte aan noten van &gt;= 50 gewichtspercenten, bereid of verduurzaamd, in verpakkingen met een netto-inhoud per onmiddellijke verpakking van &lt;= 1 kg</t>
  </si>
  <si>
    <t>20081993 - Amandelen en pimpernoten "pistaches", gebrand, in verpakkingen met een netto-inhoud per onmiddellijke verpakking van &lt;= 1 kg</t>
  </si>
  <si>
    <t>20081995 - Noten, gebrand, in verpakkingen met een netto-inhoud per onmiddellijke verpakking van &lt;= 1 kg (m.u.v. grondnoten; amandelen en pimpernoten "pistaches"; kokosnoten, cashewnoten, paranoten, arecanoten "betelnoten", colanoten, Australische noten)</t>
  </si>
  <si>
    <t>20081999 - Noten en andere zaden, incl. mengsels, bereid of verduurzaamd, in verpakkingen met een netto-inhoud per onmiddellijke verpakking van &lt;= 1 kg (m.u.v. die bereid of verduurzaamd in azijn of azijnzuur; die gekonfijt met suiker, maar niet in stroop ingemaakt; jam, vruchtengelei, marmelade, vruchtenmoes en vruchtenpasta, door koken of stoven verkregen; grondnoten; gebrande noten; kokosnoten, cashewnoten, paranoten, arecanoten "betelnoten", colanoten en Australische noten, incl. mengsels met een gehalte aan deze tropische noten en tropische vruchten van &gt;= 50 gewichtspercenten)</t>
  </si>
  <si>
    <t>20082011 - Ananas, bereid of verduurzaamd, met toegevoegde alcohol, met een suikergehalte van &gt; 17 gewichtspercenten, in verpakkingen met een netto-inhoud per onmiddellijke verpakking van &gt; 1 kg</t>
  </si>
  <si>
    <t>20082019 - Ananas, bereid of verduurzaamd, met toegevoegde alcohol, in verpakkingen met een netto-inhoud per onmiddellijke verpakking van &gt; 1 kg (m.u.v. die met een suikergehalte van &gt; 17 gewichtspercenten)</t>
  </si>
  <si>
    <t>20082031 - Ananas, bereid of verduurzaamd, met toegevoegde alcohol, met een suikergehalte van &gt; 19 gewichtspercenten, in verpakkingen met een netto-inhoud per onmiddellijke verpakking van &lt;= 1 kg</t>
  </si>
  <si>
    <t>20082039 - Ananas, bereid of verduurzaamd, met toegevoegde alcohol, in verpakkingen met een netto-inhoud per onmiddellijke verpakking van &lt;= 1 kg (m.u.v. die met een suikergehalte van &gt; 19 gewichtspercenten)</t>
  </si>
  <si>
    <t>20082051 - Ananas, bereid of verduurzaamd, alcoholvrij, maar met toegevoegde suiker, met een suikergehalte van &gt; 17 gewichtspercenten, in verpakkingen met een netto-inhoud per onmiddellijke verpakking van &gt; 1 kg</t>
  </si>
  <si>
    <t>20082059 - Ananas, bereid of verduurzaamd, alcoholvrij, maar met toegevoegde suiker, met een suikergehalte van &gt; 13, doch &lt;= 17 gewichtspercenten, in verpakkingen met een netto-inhoud per onmiddellijke verpakking van &gt; 1 kg</t>
  </si>
  <si>
    <t>20082071 - Ananas, bereid of verduurzaamd, alcoholvrij, maar met toegevoegde suiker, met een suikergehalte van &gt; 19 gewichtspercenten, in verpakkingen met een netto-inhoud per onmiddellijke verpakking van &lt;= 1 kg</t>
  </si>
  <si>
    <t>20082079 - Ananas, bereid of verduurzaamd, alcoholvrij, maar met toegevoegde suiker, met een suikergehalte van &gt; 13, doch &lt;= 19 gewichtspercenten, in verpakkingen met een netto-inhoud per onmiddellijke verpakking van &lt;= 1 kg</t>
  </si>
  <si>
    <t>20082090 - Ananas, bereid of verduurzaamd (m.u.v. ananas met toegevoegde alcohol of toegevoegde suiker)</t>
  </si>
  <si>
    <t>20083011 - Citrusvruchten, bereid of verduurzaamd, met toegevoegde alcohol, met een suikergehalte van &gt; 9 gewichtspercenten en met een effectief alcohol-massagehalte van &lt;= 11,85% mas</t>
  </si>
  <si>
    <t>20083019 - Citrusvruchten, bereid of verduurzaamd, met toegevoegde alcohol, met een suikergehalte van &gt; 9 gewichtspercenten en met een effectief alcohol-massagehalte van &gt; 11,85% mas</t>
  </si>
  <si>
    <t>20083031 - Citrusvruchten, bereid of verduurzaamd, met toegevoegde alcohol, met een effectief alcohol-massagehalte van &lt;= 11,85% mas (m.u.v. die met een suikergehalte van &gt; 9 gewichtspercenten)</t>
  </si>
  <si>
    <t>20083039 - Citrusvruchten, bereid of verduurzaamd, met toegevoegde alcohol, met een effectief alcohol-massagehalte van &gt; 11,85% mas (m.u.v. die met een suikergehalte van &gt; 9 gewichtspercenten)</t>
  </si>
  <si>
    <t>20083051 - Partjes van pompelmoezen en van pomelo's, bereid of verduurzaamd, alcoholvrij, doch met toegevoegde suiker, in verpakkingen met een netto-inhoud per onmiddellijke verpakking van &gt; 1 kg</t>
  </si>
  <si>
    <t>20083055 - Mandarijnen, incl. tangerines en satsuma's, clementines, wilkings e.d. kruisingen van citrusvruchten, bereid of verduurzaamd, alcoholvrij, doch met toegevoegde suiker, in verpakkingen met een netto-inhoud per onmiddellijke verpakking van &gt; 1 kg</t>
  </si>
  <si>
    <t>20083059 - Citrusvruchten, bereid of verduurzaamd, alcoholvrij, doch met toegevoegde suiker, in verpakkingen met een netto-inhoud per onmiddellijke verpakking van &gt; 1 kg (m.u.v. mandarijnen, tangerines, satsuma's, clementines, wilkings e.d. kruisingen van citrusvruchten en m.u.v. partjes van pompelmoezen en van pomelo's)</t>
  </si>
  <si>
    <t>20083071 - Partjes van pompelmoezen en van pomelo's, bereid of verduurzaamd, alcoholvrij, doch met toegevoegde suiker, in verpakkingen met een netto-inhoud per onmiddellijke verpakking van &lt;= 1 kg</t>
  </si>
  <si>
    <t>20083075 - Mandarijnen, incl. tangerines en satsuma's, clementines, wilkings e.d. kruisingen van citrusvruchten, bereid of verduurzaamd, alcoholvrij, doch met toegevoegde suiker, in verpakkingen met een netto-inhoud per onmiddellijke verpakking van &lt;= 1 kg</t>
  </si>
  <si>
    <t>20083079 - Citrusvruchten, bereid of verduurzaamd, alcoholvrij, doch met toegevoegde suiker, in verpakkingen met een netto-inhoud per onmiddellijke verpakking van &lt;= 1 kg (m.u.v. mandarijnen, tangerines, satsuma's, clementines, wilkings e.d. kruisingen van citrusvruchten en m.u.v. partjes van pompelmoezen en van pomelo's)</t>
  </si>
  <si>
    <t>20083090 - Citrusvruchten, bereid of verduurzaamd (m.u.v. citrusvruchten met toegevoegde alcohol of met toegevoegde suiker)</t>
  </si>
  <si>
    <t>20084011 - Peren, bereid of verduurzaamd, met toegevoegde alcohol, met een suikergehalte van &gt; 13 gewichtspercenten en met een effectief alcohol-massagehalte van &lt;= 11,85% mas, in verpakkingen met een netto-inhoud per onmiddellijke verpakking van &gt; 1 kg</t>
  </si>
  <si>
    <t>20084019 - Peren, bereid of verduurzaamd, met toegevoegde alcohol, met een suikergehalte van &gt; 13 gewichtspercenten en met een effectief alcohol-massagehalte van &gt; 11,85% mas, in verpakkingen met een netto-inhoud per onmiddellijke verpakking van &gt; 1 kg</t>
  </si>
  <si>
    <t>20084021 - Peren, bereid of verduurzaamd, met toegevoegde alcohol, met een effectief alcohol-massagehalte van &lt;= 11,85% mas, in verpakkingen met een netto-inhoud per onmiddellijke verpakking van &gt; 1 kg (m.u.v. die met een suikergehalte van &gt; 13 gewichtspercenten)</t>
  </si>
  <si>
    <t>20084029 - Peren, bereid of verduurzaamd, met toegevoegde alcohol, met een effectief alcohol-massagehalte van &gt; 11,85% mas, in verpakkingen met een netto-inhoud per onmiddellijke verpakking van &gt; 1 kg (m.u.v. die met een suikergehalte van &gt; 13 gewichtspercenten)</t>
  </si>
  <si>
    <t>20084031 - Peren, bereid of verduurzaamd, met toegevoegde alcohol, met een suikergehalte van &gt; 15 gewichtspercenten, in verpakkingen met een netto-inhoud per onmiddellijke verpakking van &lt;= 1 kg</t>
  </si>
  <si>
    <t>20084039 - Peren, bereid of verduurzaamd, met toegevoegde alcohol, in verpakkingen met een netto-inhoud per onmiddellijke verpakking van &lt;= 1 kg (m.u.v. die met een suikergehalte van &gt; 15 gewichtspercenten)</t>
  </si>
  <si>
    <t>20084051 - Peren, bereid of verduurzaamd, alcoholvrij, doch met toegevoegde suiker, met een suikergehalte van &gt; 13 gewichtspercenten, in verpakkingen met een netto-inhoud per onmiddellijke verpakking van &gt; 1 kg</t>
  </si>
  <si>
    <t>20084059 - Peren, bereid of verduurzaamd, alcoholvrij, doch met toegevoegde suiker, met een suikergehalte van &lt;= 13 gewichtspercenten, in verpakkingen met een netto-inhoud per onmiddellijke verpakking van &gt; 1 kg</t>
  </si>
  <si>
    <t>20084071 - Peren, bereid of verduurzaamd, alcoholvrij, doch met toegevoegde suiker, met een suikergehalte van &gt; 15 gewichtspercenten, in verpakkingen met een netto-inhoud per onmiddellijke verpakking van &lt;= 1 kg</t>
  </si>
  <si>
    <t>20084079 - Peren, bereid of verduurzaamd, alcoholvrij, doch met toegevoegde suiker, met een suikergehalte van &lt;= 15 gewichtspercenten, in verpakkingen met een netto-inhoud per onmiddellijke verpakking van &lt;= 1 kg</t>
  </si>
  <si>
    <t>20084090 - Peren, bereid of verduurzaamd (m.u.v. peren met toegevoegde alcohol of met toegevoegde suiker)</t>
  </si>
  <si>
    <t>20085011 - Abrikozen, bereid of verduurzaamd, met toegevoegde alcohol, met een suikergehalte van &gt; 13 gewichtspercenten en met een effectief alcohol-massagehalte van &lt;= 11,85% mas, in verpakkingen met een netto-inhoud per onmiddellijke verpakking van &gt; 1 kg</t>
  </si>
  <si>
    <t>20085019 - Abrikozen, bereid of verduurzaamd, met toegevoegde alcohol, met een suikergehalte van &gt; 13 gewichtspercenten en met een effectief alcohol-massagehalte van &gt; 11,85% mas, in verpakkingen met een netto-inhoud per onmiddellijke verpakking van &gt; 1 kg</t>
  </si>
  <si>
    <t>20085031 - Abrikozen, bereid of verduurzaamd, met toegevoegde alcohol, met een effectief alcohol-massagehalte van &lt;= 11,85% mas, in verpakkingen met een netto-inhoud per onmiddellijke verpakking van &gt; 1 kg (m.u.v. die met een suikergehalte van &gt; 13 gewichtspercenten)</t>
  </si>
  <si>
    <t>20085039 - Abrikozen, bereid of verduurzaamd, met toegevoegde alcohol, met een effectief alcohol-massagehalte van &gt; 11,85% mas, in verpakkingen met een netto-inhoud per onmiddellijke verpakking van &gt; 1 kg (m.u.v. die met een suikergehalte van &gt; 13 gewichtspercenten)</t>
  </si>
  <si>
    <t>20085051 - Abrikozen, bereid of verduurzaamd, met toegevoegde alcohol, met een suikergehalte van &gt; 15 gewichtspercenten, in verpakkingen met een netto-inhoud per onmiddellijke verpakking van &lt;= 1 kg</t>
  </si>
  <si>
    <t>20085059 - Abrikozen, bereid of verduurzaamd, met toegevoegde alcohol, in verpakkingen met een netto-inhoud per onmiddellijke verpakking van &lt;= 1 kg (m.u.v. die met een suikergehalte van &gt; 15 gewichtspercenten)</t>
  </si>
  <si>
    <t>20085061 - Abrikozen, bereid of verduurzaamd, alcoholvrij, doch met toegevoegde suiker, met een suikergehalte van &gt; 13 gewichtspercenten, in verpakkingen met een netto-inhoud per onmiddellijke verpakking van &gt; 1 kg</t>
  </si>
  <si>
    <t>20085069 - Abrikozen, bereid of verduurzaamd, alcoholvrij, doch met toegevoegde suiker, met een suikergehalte van &lt;= 13 gewichtspercenten, in verpakkingen met een netto-inhoud per onmiddellijke verpakking van &gt; 1 kg</t>
  </si>
  <si>
    <t>20085071 - Abrikozen, bereid of verduurzaamd, alcoholvrij, doch met toegevoegde suiker, met een suikergehalte van &gt; 15 gewichtspercenten, in verpakkingen met een netto-inhoud per onmiddellijke verpakking van &lt;= 1 kg</t>
  </si>
  <si>
    <t>20085079 - Abrikozen, bereid of verduurzaamd, alcoholvrij, doch met toegevoegde suiker, met een suikergehalte van &lt;= 15 gewichtspercenten, in verpakkingen met een netto-inhoud per onmiddellijke verpakking van &lt;= 1 kg</t>
  </si>
  <si>
    <t>20085092 - Abrikozen, bereid of verduurzaamd, zonder toegevoegde alcohol of toegevoegde suiker, in verpakkingen met een netto-inhoud per onmiddellijke verpakking van &gt;= 5 kg</t>
  </si>
  <si>
    <t>20085098 - Abrikozen, bereid of verduurzaamd, in verpakkingen met een netto-inhoud per onmiddellijke verpakking van &lt; 5 kg (m.u.v. abrikozen met toegevoegde alcohol of met toegevoegde suiker)</t>
  </si>
  <si>
    <t>20086011 - Kersen, bereid of verduurzaamd, met toegevoegde alcohol, met een suikergehalte van &gt; 9 gewichtspercenten en met een effectief alcohol-massagehalte van &lt;= 11,85% mas</t>
  </si>
  <si>
    <t>20086019 - Kersen, bereid of verduurzaamd, met toegevoegde alcohol, met een suikergehalte van &gt; 9 gewichtspercenten en met een effectief alcohol-massagehalte van &gt; 11,85% mas</t>
  </si>
  <si>
    <t>20086031 - Kersen, bereid of verduurzaamd, met toegevoegde alcohol, met een effectief alcohol-massagehalte van &lt;= 11,85% mas (m.u.v. die met een suikergehalte van &gt; 9 gewichtspercenten)</t>
  </si>
  <si>
    <t>20086039 - Kersen, bereid of verduurzaamd, met toegevoegde alcohol, met een effectief alcohol-massagehalte van &gt; 11,85% mas (m.u.v. die met een suikergehalte van &gt; 9 gewichtspercenten)</t>
  </si>
  <si>
    <t>20086050 - Kersen, bereid of verduurzaamd, alcoholvrij, doch met toegevoegde suiker, in verpakkingen met een netto-inhoud per onmiddellijke verpakking van &gt; 1 kg</t>
  </si>
  <si>
    <t>20086060 - Kersen, bereid of verduurzaamd, alcoholvrij, doch met toegevoegde suiker, in verpakkingen met een netto-inhoud per onmiddellijke verpakking van &lt;= 1 kg</t>
  </si>
  <si>
    <t>20086070 - Kersen, bereid of verduurzaamd, in verpakkingen met een netto-inhoud per onmiddellijke verpakking van &gt;= 4,5 kg</t>
  </si>
  <si>
    <t>20086090 - Kersen, bereid of verduurzaamd, in verpakkingen met een netto-inhoud per onmiddellijke verpakking van &lt; 4,5 kg</t>
  </si>
  <si>
    <t>20087011 - Perziken "nectarines daaronder begrepen", bereid of verduurzaamd, met toegevoegde alcohol, met een suikergehalte van &gt; 13 gewichtspercenten en met een effectief alcohol-massagehalte van &lt;= 11,85% mas, in verpakkingen met een netto-inhoud per onmiddellijke verpakking van &gt; 1 kg</t>
  </si>
  <si>
    <t>20087019 - Perziken "nectarines daaronder begrepen", bereid of verduurzaamd, met toegevoegde alcohol, met een suikergehalte van &gt; 13 gewichtspercenten en met een effectief alcohol-massagehalte van &gt; 11,85% mas, in verpakkingen met een netto-inhoud per onmiddellijke verpakking van &gt; 1 kg</t>
  </si>
  <si>
    <t>20087031 - Perziken "nectarines daaronder begrepen", bereid of verduurzaamd, met toegevoegde alcohol, met een effectief alcohol-massagehalte van &lt;= 11,85% mas, in verpakkingen met een netto-inhoud per onmiddellijke verpakking van &gt; 1 kg (m.u.v. die met een suikergehalte van &gt; 13 gewichtspercenten)</t>
  </si>
  <si>
    <t>20087039 - Perziken "nectarines daaronder begrepen", bereid of verduurzaamd, met toegevoegde alcohol, met een effectief alcohol-massagehalte van &gt; 11,85% mas, in verpakkingen met een netto-inhoud per onmiddellijke verpakking van &gt; 1 kg (m.u.v. die met een suikergehalte van &gt; 13 gewichtspercenten)</t>
  </si>
  <si>
    <t>20087051 - Perziken "nectarines daaronder begrepen", bereid of verduurzaamd, met toegevoegde alcohol, met een suikergehalte van &gt; 15 gewichtspercenten, in verpakkingen met een netto-inhoud per onmiddellijke verpakking van &lt;= 1 kg</t>
  </si>
  <si>
    <t>20087059 - Perziken "nectarines daaronder begrepen", bereid of verduurzaamd, met toegevoegde alcohol, in verpakkingen met een netto-inhoud per onmiddellijke verpakking van &lt;= 1 kg (m.u.v. die met een suikergehalte van &gt; 15 gewichtspercenten)</t>
  </si>
  <si>
    <t>20087061 - Perziken "nectarines daaronder begrepen", bereid of verduurzaamd, zonder toegevoegde alcohol, doch met toegevoegde suiker, met een suikergehalte van &gt; 13 gewichtspercenten, in verpakkingen met een netto-inhoud per onmiddellijke verpakking van &gt; 1 kg</t>
  </si>
  <si>
    <t>20087069 - Perziken "nectarines daaronder begrepen", bereid of verduurzaamd, zonder toegevoegde alcohol, doch met toegevoegde suiker, met een suikergehalte van &lt;= 13 gewichtspercenten, in verpakkingen met een netto-inhoud per onmiddellijke verpakking van &gt; 1 kg</t>
  </si>
  <si>
    <t>20087071 - Perziken "nectarines daaronder begrepen", bereid of verduurzaamd, zonder toegevoegde alcohol, doch met toegevoegde suiker, met een suikergehalte van &gt; 15 gewichtspercenten, in verpakkingen met een netto-inhoud per onmiddellijke verpakking van &lt;= 1 kg</t>
  </si>
  <si>
    <t>20087079 - Perziken "nectarines daaronder begrepen", bereid of verduurzaamd, zonder toegevoegde alcohol, doch met toegevoegde suiker, met een suikergehalte van &lt;= 15 gewichtspercenten, in verpakkingen met een netto-inhoud per onmiddellijke verpakking van &lt;= 1 kg</t>
  </si>
  <si>
    <t>20087092 - Perziken "nectarines daaronder begrepen", bereid of verduurzaamd, zonder toegevoegde alcohol of toegevoegde suiker, in verpakkingen met een netto-inhoud per onmiddellijke verpakking van &gt;= 5 kg</t>
  </si>
  <si>
    <t>20087098 - Perziken "nectarines daaronder begrepen", bereid of verduurzaamd, zonder toegevoegde alcohol of toegevoegde suiker, in verpakkingen met een netto-inhoud per onmiddellijke verpakking van &lt; 5 kg</t>
  </si>
  <si>
    <t>20088011 - Aardbeien, bereid of verduurzaamd, met toegevoegde alcohol, met een suikergehalte van &gt; 9 gewichtspercenten en met een effectief alcohol-massagehalte van &lt;= 11,85% mas</t>
  </si>
  <si>
    <t>20088019 - Aardbeien, bereid of verduurzaamd, met toegevoegde alcohol, met een suikergehalte van &gt; 9 gewichtspercenten en met een effectief alcohol-massagehalte van &gt; 11,85% mas</t>
  </si>
  <si>
    <t>20088031 - Aardbeien, bereid of verduurzaamd, met toegevoegde alcohol, met een effectief alcohol-massagehalte van &lt;= 11,85% mas (m.u.v. die met een suikergehalte van &gt; 9 gewichtspercenten)</t>
  </si>
  <si>
    <t>20088039 - Aardbeien, bereid of verduurzaamd, met toegevoegde alcohol, met een suikergehalte van &lt;= 9%, met een effectief alcohol-massagehalte van &gt; 11,85% mas</t>
  </si>
  <si>
    <t>20088050 - Aardbeien, bereid of verduurzaamd, alcoholvrij, doch met toegevoegde suiker, in verpakkingen met een netto-inhoud per onmiddellijke verpakking van &gt; 1 kg</t>
  </si>
  <si>
    <t>20088070 - Aardbeien, bereid of verduurzaamd, alcoholvrij, doch met toegevoegde suiker, in verpakkingen met een netto-inhoud per onmiddellijke verpakking van &lt;= 1 kg</t>
  </si>
  <si>
    <t>20088090 - Aardbeien, bereid of verduurzaamd (m.u.v. aardbeien met toegevoegde alcohol of met toegevoegde suiker)</t>
  </si>
  <si>
    <t>20089100 - Palmharten, bereid of verduurzaamd, ook indien met toegevoegde suiker, andere zoetstoffen of alcohol (m.u.v. die bereid of verduurzaamd in azijn of azijnzuur)</t>
  </si>
  <si>
    <t>20089311 - Veenbessen "Vaccinium macrocarpon, Vaccinium oxycoccos,Vaccinium vitis-idaea", bereid of verduurzaamd, met toegevoegde alcohol, met een suikergehalte van &gt; 9 gewichtspercenten, met een effectief alcohol-massagehalte van &lt;= 11,85 % mas (m.u.v. die gekonfijt met suiker, maar niet in stroop ingemaakt; jam, vruchtengelei, marmelade, vruchtenmoes en vruchtenpasta, door koken of stoven verkregen)</t>
  </si>
  <si>
    <t>20089319 - Veenbessen "Vaccinium macrocarpon, Vaccinium oxycoccos,Vaccinium vitis-idaea", bereid of verduurzaamd, met toegevoegde alcohol, met een suikergehalte van &gt; 9 gewichtspercenten, met een effectief alcohol-massagehalte van &gt; 11,85 % mas (m.u.v. die gekonfijt met suiker, maar niet in stroop ingemaakt; jam, vruchtengelei, marmelade, vruchtenmoes en vruchtenpasta, door koken of stoven verkregen)</t>
  </si>
  <si>
    <t>20089321 - Veenbessen "Vaccinium macrocarpon, Vaccinium oxycoccos,Vaccinium vitis-idaea", bereid of verduurzaamd, met toegevoegde alcohol, met een suikergehalte van &lt;=9 gewichtspercenten, met een effectief alcohol-massagehalte van &lt;= 11,85 % mas (m.u.v. die gekonfijt met suiker, maar niet in stroop ingemaakt; jam, vruchtengelei, marmelade, vruchtenmoes en vruchtenpasta, door koken of stoven verkregen)</t>
  </si>
  <si>
    <t>20089329 - Veenbessen "Vaccinium macrocarpon, Vaccinium oxycoccos,Vaccinium vitis-idaea", bereid of verduurzaamd, met toegevoegde alcohol, met een suikergehalte van &lt;= 9 gewichtspercenten, met een effectief alcohol-massagehalte van &gt; 11,85 % mas (m.u.v. die gekonfijt met suiker, maar niet in stroop ingemaakt; jam, vruchtengelei, marmelade, vruchtenmoes en vruchtenpasta, door koken of stoven verkregen)</t>
  </si>
  <si>
    <t>20089391 - Veenbessen "Vaccinium macrocarpon, Vaccinium oxycoccos,Vaccinium vitis-idaea", bereid of verduurzaamd, zonder toegevoegde alcohol, met toegevoegde suiker, in verpakkingen met een netto-inhoud per onmiddellijke verpakking van &gt; 1 kg (m.u.v. die gekonfijt met suiker, maar niet in stroop ingemaakt; jam, vruchtengelei, marmelade, vruchtenmoes en vruchtenpasta, door koken of stoven verkregen)</t>
  </si>
  <si>
    <t>20089393 - Veenbessen "Vaccinium macrocarpon, Vaccinium oxycoccos,Vaccinium vitis-idaea", bereid of verduurzaamd, zonder toegevoegde alcohol, met toegevoegde suiker, in verpakkingen met een netto-inhoud per onmiddellijke verpakking van &lt;= 1 kg (m.u.v. die gekonfijt met suiker, maar niet in stroop ingemaakt; jam, vruchtengelei, marmelade, vruchtenmoes en vruchtenpasta, door koken of stoven verkregen)</t>
  </si>
  <si>
    <t>20089399 - Veenbessen "Vaccinium macrocarpon, Vaccinium oxycoccos,Vaccinium vitis-idaea", bereid of verduurzaamd, zonder toegevoegde alcohol en zonder toegevoegde suiker (m.u.v. die gekonfijt met suiker, maar niet in stroop ingemaakt; jam, vruchtengelei, marmelade, vruchtenmoes en vruchtenpasta, door koken of stoven verkregen)</t>
  </si>
  <si>
    <t>20089703 - Mengsels van tropische noten en tropisch fruit, incl. mengsels met een gehalte aan deze tropische noten van &gt;= 50 gewichtspercenten, bereid of verduurzaamd, ook indien met toegevoegde suiker, andere zoetstoffen of alcohol, in verpakkingen met een netto-inhoud per onmiddellijke verpakking van &gt; 1 kg</t>
  </si>
  <si>
    <t>20089705 - Mengsels van tropische noten en tropisch fruit, incl. mengsels met een gehalte aan deze tropische noten van &gt;= 50 gewichtspercenten, bereid of verduurzaamd, ook indien met toegevoegde suiker, andere zoetstoffen of alcohol, in verpakkingen met een netto-inhoud per onmiddellijke verpakking van &lt;= 1 kg</t>
  </si>
  <si>
    <t>20089712 - Mengsels van guaves, manga's, manggistans, papaja's, tamarindevruchten, cashewappelen, litchis, nangka's "jackfruit", sapodilla's, passievruchten, carambola's en pitahaya's, incl. mengsels met een gehalte aan deze vruchten en kokosnoten, cashewnoten, paranoten, arecanoten "betelnoten", colanoten en Australische noten van &gt;= 50 gewichtspercenten, bereid of verduurzaamd, met toegevoegde alcohol, met een suikergehalte van &gt; 9 gewichtspercenten en met een effectief alcohol-massagehalte van &lt;= 11,85% mas</t>
  </si>
  <si>
    <t>20089714 - Mengsels van vruchten of van andere eetbare plantendelen, bereid of verduurzaamd, met toegevoegde alcohol, met een suikergehalte van &gt; 9 gewichtspercenten en met een effectief alcohol-massagehalte van &lt;= 11,85% mas (m.u.v. mengsels van noten, tropische vruchten en tropische vruchten/noten overeenkomstig aanvullende aantekeningen [GN] 7 en 8 bij hfdst 20 met een gehalte van &gt;= 50 gewichtspercenten; mengsels van grondnoten en andere zaden)</t>
  </si>
  <si>
    <t>20089716 - Mengsels van guaves, manga's, manggistans, papaja's, tamarindevruchten, cashewappelen, litchis, nangka's "jackfruit", sapodilla's, passievruchten, carambola's en pitahaya's, incl. mengsels met een gehalte aan deze vruchten en kokosnoten, cashewnoten, paranoten, arecanoten "betelnoten", colanoten en Australische noten van &gt;= 50 gewichtspercenten, bereid of verduurzaamd, met toegevoegde alcohol, met een suikergehalte van &gt; 9 gewichtspercenten en met een effectief alcohol-massagehalte van &gt; 11,85% mas</t>
  </si>
  <si>
    <t>20089718 - Mengsels van vruchten of van andere eetbare plantendelen, bereid of verduurzaamd, met toegevoegde alcohol, met een suikergehalte van &gt; 9 gewichtspercenten en met een effectief alcohol-massagehalte van &gt; 11,85% mas (m.u.v. mengsels van noten, tropische vruchten en met een gehalte aan tropische vruchten/noten overeenkomstig aanvullende aantekeningen [GN] 7 en 8 bij hfdst 20 van &gt;= 50 gewichtspercenten; mengsels van grondnoten en andere zaden)</t>
  </si>
  <si>
    <t>20089732 - Mengsels van guaves, manga's, manggistans, papaja's, tamarindevruchten, cashewappelen, litchis, nangka's "jackfruit", sapodilla's, passievruchten, carambola's en pitahaya's, incl. mengsels met een gehalte aan deze vruchten en kokosnoten, cashewnoten, paranoten, arecanoten "betelnoten", colanoten en Australische noten van &gt;= 50 gewichtspercenten, bereid of verduurzaamd, met toegevoegde alcohol, met een effectief alcohol-massagehalte van &lt;= 11,85% mas (m.u.v. die met een suikergehalte van &gt; 9 gewichtspercenten)</t>
  </si>
  <si>
    <t>20089734 - Mengsels van vruchten of van andere eetbare plantendelen, bereid of verduurzaamd, met toegevoegde alcohol, met een effectief alcohol-massagehalte van &lt;= 11,85% mas (m.u.v. die met een suikergehalte van &gt; 9 gewichtspercenten; mengsels van noten, tropische vruchten en met een gehalte aan tropische vruchten/noten overeenkomstig aanvullende aantekeningen [GN] 7 en 8 bij hfdst 20 van &gt;= 50 gewichtspercenten; mengsels van grondnoten en andere zaden)</t>
  </si>
  <si>
    <t>20089736 - Mengsels van guaves, manga's, manggistans, papaja's, tamarindevruchten, cashewappelen, litchis, nangka's "jackfruit", sapodilla's, passievruchten, carambola's en pitahaya's, incl. mengsels met een gehalte aan deze vruchten en kokosnoten, cashewnoten, paranoten, arecanoten "betelnoten", colanoten en Australische noten van &gt;= 50 gewichtspercenten, bereid of verduurzaamd, met toegevoegde alcohol, met een effectief alcohol-massagehalte van &gt; 11,85% mas (m.u.v. die met een suikergehalte van &gt; 9 gewichtspercenten)</t>
  </si>
  <si>
    <t>20089738 - Mengsels van vruchten of van andere eetbare plantendelen, bereid of verduurzaamd, met toegevoegde alcohol, met een effectief alcohol-massagehalte van &gt; 11,85% mas (m.u.v. die met een suikergehalte van &gt; 9 gewichtspercenten; mengsels van noten, tropische vruchten en met een gehalte aan tropische vruchten/noten overeenkomstig aanvullende aantekeningen [GN] 7 en 8 bij hfdst 20 van &gt;= 50 gewichtspercenten; mengsels van grondnoten en andere zaden)</t>
  </si>
  <si>
    <t>20089751 - Mengsels van guaves, manga's, manggistans, papaja's, tamarindevruchten, cashewappelen, litchis, nangka's "jackfruit", sapodilla's, passievruchten, carambola's en pitahaya's, incl. mengsels met een gehalte aan deze vruchten en kokosnoten, cashewnoten, paranoten, arecanoten "betelnoten", colanoten en Australische noten van &gt;= 50 gewichtspercenten, bereid of verduurzaamd, zonder toegevoegde alcohol, doch met toegevoegde suiker, in verpakkingen met een netto-inhoud per onmiddellijke verpakking van &gt; 1 kg</t>
  </si>
  <si>
    <t>20089759 - Mengsels van vruchten of van andere eetbare plantendelen, bereid of verduurzaamd, zonder toegevoegde alcohol, doch met toegevoegde suiker, in verpakkingen met een netto-inhoud per onmiddellijke verpakking van &gt; 1 kg (m.u.v. mengsels van noten, tropische vruchten en tropische vruchten/noten overeenkomstig aanvullende aantekeningen [GN] 7 en 8 bij hoofdstuk 20, met een gehalte van &gt;= 50 gewichtspercenten; grondnoten en andere zaden; bereidingen van de soort "Müsli" op basis van niet-geroosterde graanvlokken bedoeld bij onderverdeling 1904.20.10)</t>
  </si>
  <si>
    <t>20089772 - Mengsels van guaves, manga's, manggistans, papaja's, tamarindevruchten, cashewappelen, litchis, nangka's "jackfruit", sapodilla's, passievruchten, carambola's en pitahaya's, incl. mengsels met een gehalte aan deze vruchten en kokosnoten, cashewnoten, paranoten, arecanoten "betelnoten", colanoten en Australische noten van &gt;= 50 gewichtspercenten, bereid of verduurzaamd, zonder toegevoegde alcohol, doch met toegevoegde suiker, waarin het gewicht van geen van de daarin aanwezige vruchtensoorten &gt; 50 gewichtspercenten van het totaal gewicht van de vruchten is, in verpakkingen met een netto-inhoud per onmiddellijke verpakking van &lt;= 1 kg</t>
  </si>
  <si>
    <t>20089774 - Mengsels van vruchten waarin het gewicht van geen van de daarin aanwezige vruchtensoorten &gt; 50 gewichtspercenten van het totale gewicht van de vruchten is, bereid of verduurzaamd, zonder toegevoegde alcohol, doch met toegevoegde suiker, in verpakkingen met een netto-inhoud per onmiddellijke verpakking van &lt;= 1 kg (m.u.v. mengsels van noten, tropische vruchten en tropische vruchten/noten overeenkomstig aanvullende aantekeningen [GN] 7 en 8 bij hoofdstuk 20, met een gehalte van &gt;= 50 gewichtspercenten; grondnoten en andere zaden; bereidingen van de soort "Müsli" op basis van niet-geroosterde graanvlokken bedoeld bij onderverdeling 1904.20.10)</t>
  </si>
  <si>
    <t>20089776 - Mengsels van guaves, manga's, manggistans, papaja's, tamarindevruchten, cashewappelen, litchis, nangka's "jackfruit", sapodilla's, passievruchten, carambola's en pitahaya's, incl. mengsels met een gehalte aan deze vruchten en kokosnoten, cashewnoten, paranoten, arecanoten "betelnoten", colanoten en Australische noten van &gt;= 50 gewichtspercenten, bereid of verduurzaamd, zonder toegevoegde alcohol, doch met toegevoegde suiker, in verpakkingen met een netto-inhoud per onmiddellijke verpakking van &lt;= 1 kg (m.u.v. mengsels waarin het gewicht van geen van de daarin aanwezige vruchtensoorten &gt; 50 gewichtspercenten van het totaal gewicht van de vruchten is)</t>
  </si>
  <si>
    <t>20089778 - Mengsels van vruchten of van andere eetbare plantendelen, bereid of verduurzaamd, zonder toegevoegde alcohol, doch met toegevoegde suiker, in verpakkingen met een netto-inhoud per onmiddellijke verpakking van &lt;= 1 kg (m.u.v. mengsels van noten, tropische vruchten en tropische vruchten/noten overeenkomstig aanvullende aantekeningen [GN] 7 en 8 bij hoofdstuk 20, met een gehalte van &gt;= 50 gewichtspercenten; grondnoten en andere zaden; mengsels waarin het gewicht van geen van de daarin aanwezige vruchtensoorten &gt; 50 gewichtspercenten van het totaal gewicht van de vruchten is; bereidingen van de soort "Müsli" op basis van niet-geroosterde graanvlokken bedoeld bij onderverdeling 1904.20.10)</t>
  </si>
  <si>
    <t>20089792 - Mengsels van guaves, manga's, manggistans, papaja's, tamarindevruchten, cashewappelen, litchis, nangka's "jackfruit", sapodilla's, passievruchten, carambola's en pitahaya's, incl. mengsels met een gehalte aan deze vruchten en kokosnoten, cashewnoten, paranoten, arecanoten "betelnoten", colanoten en Australische noten van &gt;= 50 gewichtspercenten, bereid of verduurzaamd, zonder toegevoegde alcohol en zonder toegevoegde suiker, in verpakkingen met een netto-inhoud per onmiddellijke verpakking van &gt;= 5 kg</t>
  </si>
  <si>
    <t>20089793 - Mengsels van vruchten of van andere eetbare plantendelen, bereid of verduurzaamd, zonder toegevoegde alcohol en zonder toegevoegde suiker, in verpakkingen met een netto-inhoud per onmiddellijke verpakking van &gt;= 5 kg, n.e.g. (m.u.v. mengsels van noten, tropische vruchten en tropische vruchten/noten overeenkomstig aanvullende aantekeningen [GN] 7 en 8 bij hoofdstuk 20, met een gehalte van &gt;= 50 gewichtspercenten; grondnoten en andere zaden; bereidingen van de soort "Müsli" op basis van niet-geroosterde graanvlokken bedoeld bij onderverdeling 1904.20.10)</t>
  </si>
  <si>
    <t>20089794 - Mengsels van guaves, manga's, manggistans, papaja's, tamarindevruchten, cashewappelen, litchis, nangka's "jackfruit", sapodilla's, passievruchten, carambola's en pitahaya's, incl. mengsels met een gehalte aan deze vruchten en kokosnoten, cashewnoten, paranoten, arecanoten "betelnoten", colanoten en Australische noten van &gt;= 50 gewichtspercenten, bereid of verduurzaamd, zonder toegevoegde alcohol en zonder toegevoegde suiker, in verpakkingen met een netto-inhoud per onmiddellijke verpakking van &gt;= 4,5 doch &lt; 5 kg</t>
  </si>
  <si>
    <t>20089796 - Mengsels van vruchten of van andere eetbare plantendelen, bereid of verduurzaamd, zonder toegevoegde alcohol en zonder toegevoegde suiker, in verpakkingen met een netto-inhoud per onmiddellijke verpakking van &gt;= 4,5 doch &lt; 5 kg, n.e.g. (m.u.v. mengsels van noten, tropische vruchten en tropische vruchten/noten overeenkomstig aanvullende aantekeningen [GN] 7 en 8 bij hoofdstuk 20, met een gehalte van &gt;= 50 gewichtspercenten; grondnoten en andere zaden; bereidingen van de soort "Müsli" op basis van niet-geroosterde graanvlokken bedoeld bij onderverdeling 1904.20.10)</t>
  </si>
  <si>
    <t>20089797 - Mengsels van guaves, manga's, manggistans, papaja's, tamarindevruchten, cashewappelen, litchis, nangka's "jackfruit", sapodilla's, passievruchten, carambola's en pitahaya's, incl. mengsels met een gehalte aan deze vruchten en kokosnoten, cashewnoten, paranoten, arecanoten "betelnoten", colanoten en Australische noten van &gt;= 50 gewichtspercenten, bereid of verduurzaamd, zonder toegevoegde alcohol en zonder toegevoegde suiker, in verpakkingen met een netto-inhoud per onmiddellijke verpakking van &lt; 4,5 kg</t>
  </si>
  <si>
    <t>20089798 - Mengsels van vruchten of van andere eetbare plantendelen, bereid of verduurzaamd, zonder toegevoegde alcohol en zonder toegevoegde suiker, in verpakkingen met een netto-inhoud per onmiddellijke verpakking van &lt; 4,5 kg, n.e.g. (m.u.v. mengsels van noten, tropische vruchten overeenkomstig aanvullende aantekening [GN] 7 bij hoofdstuk 20, grondnoten en andere zaden, en bereidingen van de soort "Müsli" op basis van niet-geroosterde graanvlokken bedoeld bij onderverdeling 1904.20.10)</t>
  </si>
  <si>
    <t>20089911 - Gember, bereid of verduurzaamd, met toegevoegde alcohol, met een effectief alcohol-massagehalte van &lt;= 11,85% mas</t>
  </si>
  <si>
    <t>20089919 - Gember, bereid of verduurzaamd, met toegevoegde alcohol, met een effectief alcohol-massagehalte van &gt; 11,85% mas</t>
  </si>
  <si>
    <t>20089921 - Druiven, bereid of verduurzaamd, met toegevoegde alcohol, met een suikergehalte van &gt; 13 gewichtspercenten</t>
  </si>
  <si>
    <t>20089923 - Druiven, bereid of verduurzaamd, met toegevoegde alcohol (m.u.v. die met een suikergehalte van &gt; 13 gewichtspercenten)</t>
  </si>
  <si>
    <t>20089924 - Tropische vruchten (guaves, manga's, manggistans, papaja's, tamarindevruchten, cashewappelen, litchis, nangka's (jackfruit), sapodilla's, passievruchten, carambola's en pitahaya's), bereid of verduurzaamd, met toegevoegde alcohol, met een suikergehalte van &gt; 9 gewichtspercenten en met een effectief alcohol-massagehalte van &lt;= 11,85% mas</t>
  </si>
  <si>
    <t>20089928 - Vruchten en andere eetbare plantendelen, bereid of verduurzaamd, met toegevoegde alcohol, met een suikergehalte van &gt; 9 gewichtspercenten en met een effectief alcohol-massagehalte van &lt;= 11,85% mas (m.u.v. die gekonfijt met suiker, maar niet in stroop ingemaakt; jam, vruchtengelei, marmelade, vruchtenmoes en vruchtenpasta, door koken of stoven verkregen; noten, grondnoten en andere zaden; ananas; citrusvruchten, peren; abrikozen; kersen; perziken; aardbeien; veenbessen; gember; druiven; passievruchten, guaves; manga's, manggistans, papaja's, tamarindevruchten, cashewappelen, litchis, nangka's "jackfruit", sapodilla's, carambola's en pitahaya's)</t>
  </si>
  <si>
    <t>20089931 - Tropische vruchten (guaves, manga's, manggistans, papaja's, tamarindevruchten, cashewappelen, litchis, nangka's "jackfruit", sapodilla's, passievruchten, carambola's en pitahaya's), bereid of verduurzaamd, met toegevoegde alcohol, met een suikergehalte van &gt; 9 gewichtspercenten en met een effectief alcohol-massagehalte van &gt;11,85% mas</t>
  </si>
  <si>
    <t>20089934 - Vruchten en andere eetbare plantendelen, bereid of verduurzaamd, met toegevoegde alcohol, met een suikergehalte van &gt; 9 gewichtspercenten en met een effectief alcohol-massagehalte van &gt; 11,85% mas (m.u.v. die gekonfijt met suiker, maar niet in stroop ingemaakt; jam, vruchtengelei, marmelade, vruchtenmoes en vruchtenpasta, door koken of stoven verkregen; noten, grondnoten en andere zaden; ananas; citrusvruchten, peren; abrikozen; kersen; perziken; aardbeien; veenbessen; gember; druiven; passievruchten, guaves; manga's, manggistans, papaja's, tamarindevruchten, cashewappelen, litchis, nangka's "jackfruit", sapodilla's, carambola's en pitahaya's)</t>
  </si>
  <si>
    <t>20089936 - Guaves, manga's, manggistans, papaja's, tamarindevruchten, cashewappelen, litchis, nangka's "jackfruit", sapodilla's, passievruchten, carambola's en pitahaya's, bereid of verduurzaamd, met toegevoegde alcohol, met een effectief alcohol-massagehalte van &lt;= 11,85% mas (m.u.v. die met een suikergehalte van &gt; 9 gewichtspercenten)</t>
  </si>
  <si>
    <t>20089937 - Vruchten en andere eetbare plantendelen, bereid of verduurzaamd, met toegevoegde alcohol, met een effectief alcohol-massagehalte van &lt;= 11,85% mas (m.u.v. die met een suikergehalte van &gt; 9 gewichtspercenten; noten, grondnoten en andere zaden; ananas; citrusvruchten, peren; abrikozen; kersen; perziken; aardbeien; gember; veenbessen; druiven; passievruchten, guaves; manga's, manggistans, papaja's, tamarindevruchten, cashewappelen, litchis, nangka's "jackfruit", sapodilla's, carambola's, pitahaya's)</t>
  </si>
  <si>
    <t>20089938 - Guaves, manga's, manggistans, papaja's, tamarindevruchten, cashewappelen, litchis, nangka's "jackfruit", sapodilla's, passievruchten, carambola's en pitahaya's, bereid of verduurzaamd, met toegevoegde alcohol, met een effectief alcohol-massagehalte van &gt; 11,85% mas (m.u.v. die met een suikergehalte van &gt; 9 gewichtspercenten)</t>
  </si>
  <si>
    <t>20089940 - Vruchten en andere eetbare plantendelen, bereid of verduurzaamd, met toegevoegde alcohol, met een effectief alcohol-massagehalte van &gt; 11,85% mas (m.u.v. die met een suikergehalte van &gt; 9 gewichtspercenten; noten, grondnoten en andere zaden; ananas; citrusvruchten, peren; abrikozen; kersen; perziken; aardbeien; veenbessen; gember; druiven; passievruchten, guaves; manga's, manggistans, papaja's, tamarindevruchten, cashewappelen, litchis, nangka's "jackfruit", sapodilla's, carambola's, pitahaya's)</t>
  </si>
  <si>
    <t>20089941 - Gember, bereid of verduurzaamd, alcoholvrij, in verpakkingen met een netto-inhoud per onmiddellijke verpakking van &gt; 1 kg</t>
  </si>
  <si>
    <t>20089943 - Druiven, bereid of verduurzaamd, alcoholvrij, in verpakkingen met een netto-inhoud per onmiddellijke verpakking van &gt; 1 kg</t>
  </si>
  <si>
    <t>20089945 - Pruimen, bereid of verduurzaamd, alcoholvrij, in verpakkingen met een netto-inhoud per onmiddellijke verpakking van &gt; 1 kg</t>
  </si>
  <si>
    <t>20089948 - Passievruchten, guaves en tamarindevruchten, manga's, manggistans, papaja's, cashewappelen, lychees, nangka's "jackfruit", sapodilla's, carambola's en pitahaya's, bereid of verduurzaamd, zonder toegevoegde alcohol, doch met toegevoegde suiker, in verpakkingen met een netto-inhoud per onmiddellijke verpakking van &gt; 1 kg</t>
  </si>
  <si>
    <t>20089949 - Vruchten en andere eetbare plantendelen, bereid of verduurzaamd, zonder toegevoegde alcohol, doch met toegevoegde suiker, in verpakkingen met een netto-inhoud per onmiddellijke verpakking van &gt; 1 kg (m.u.v. die gekonfijt met suiker, maar niet in stroop ingemaakt; jam, vruchtengelei, marmelade, vruchtenmoes en vruchtenpasta, door koken of stoven verkregen; noten, grondnoten en andere zaden; ananas; citrusvruchten, peren; abrikozen; kersen; perziken; aardbeien; veenbessen; gember; druiven; pruimen; passievruchten, guaves; manga's, manggistans, papaja's, tamarindevruchten, cashewappelen, litchis, nangka's "jackfruit", sapodilla's, carambola's en pitahaya's)</t>
  </si>
  <si>
    <t>20089951 - Gember, bereid of verduurzaamd, alcoholvrij, in verpakkingen met een netto-inhoud per onmiddellijke verpakking van &lt;= 1 kg</t>
  </si>
  <si>
    <t>20089963 - Passievruchten en guaves, manga's, manggistans, papaja's, tamarindevruchten, cashewappelen, lychees, nangka's "jackfruit", sapodilla's, carambola's en pitahaya's, bereid of verduurzaamd, zonder toegevoegde alcohol, doch met toegevoegde suiker, in verpakkingen met een netto-inhoud per onmiddellijke verpakking van &lt;= 1 kg (m.u.v. mengsels)</t>
  </si>
  <si>
    <t>20089967 - Vruchten en andere eetbare plantendelen, bereid of verduurzaamd, zonder toegevoegde alcohol, doch met toegevoegde suiker, in verpakkingen met een netto-inhoud per onmiddellijke verpakking van &lt;= 1 kg (m.u.v. die gekonfijt met suiker, maar niet in stroop ingemaakt; jam, vruchtengelei, marmelade, vruchtenmoes en vruchtenpasta, door koken of stoven verkregen; noten, grondnoten en andere zaden; ananas; citrusvruchten, peren; abrikozen; kersen; perziken; aardbeien; veenbessen; gember; passievruchten, guaves; manga's, manggistans, papaja's, tamarindevruchten, cashewappelen, litchis, nangka's "jackfruit", sapodilla's, carambola's en pitahaya's)</t>
  </si>
  <si>
    <t>20089972 - Pruimen, bereid of verduurzaamd, zonder toegevoegde alcohol, zonder toegevoegde suiker, in verpakkingen met een netto-inhoud per onmiddellijke verpakking van &gt;= 5 kg</t>
  </si>
  <si>
    <t>20089978 - Pruimen, bereid of verduurzaamd, in onmiddellijke verpakkingen met een netto-inhoud van &lt; 5 kg (m.u.v. pruimen met toegevoegde alcohol of met toegevoegde suiker)</t>
  </si>
  <si>
    <t>20089985 - Maïs, bereid of verduurzaamd (m.u.v. suikermaïs "Zea mays var. saccharata" en m.u.v. maïs met toegevoegde alcohol of met toegevoegde suiker)</t>
  </si>
  <si>
    <t>20089991 - Broodwortelen, zoete aardappelen "bataten" e.d. eetbare plantendelen met een zetmeelgehalte van &gt;= 5 gewichtspercenten, bereid of verduurzaamd, zonder toegevoegde alcohol en zonder toegevoegde suiker (m.u.v. bevroren of gedroogd)</t>
  </si>
  <si>
    <t>20089999 - Vruchten en andere eetbare plantendelen, bereid of verduurzaamd, zonder toegevoegde alcohol en zonder toegevoegde suiker (m.u.v. die bereid of verduurzaamd in azijn of azijnzuur; die gekonfijt met suiker, maar niet in stroop ingemaakt; jam, vruchtengelei, marmelade, vruchtenmoes en vruchtenpasta, door koken of stoven verkregen; noten, grondnoten en andere zaden; ananas; citrusvruchten, peren; abrikozen; kersen; perziken; aardbeien; veenbessen; pruimen; maïs; broodwortelen, zoete aardappelen "bataten" e.d. eetbare plantendelen)</t>
  </si>
  <si>
    <t>20091111 - Sinaasappelsap, ongegist, zonder toegevoegde alcohol, ook indien met toegevoegde suiker of andere zoetstoffen, bevroren, met een Brix-waarde van &gt; 67 bij 20°C en met een waarde van &lt;= 30 € per 100 kg nettogewicht</t>
  </si>
  <si>
    <t>20091119 - Sinaasappelsap, ongegist, zonder toegevoegde alcohol, ook indien met toegevoegde suiker of andere zoetstoffen, bevroren, met een Brix-waarde van &gt; 67 bij 20°C en met een waarde van &gt; 30 € per 100 kg nettogewicht</t>
  </si>
  <si>
    <t>20091191 - Sinaasappelsap, ongegist, zonder toegevoegde alcohol, bevroren, met een Brix-waarde van &lt; 67 bij 20°C, met een waarde van &lt;= 30 € per 100 kg nettogewicht en met een gehalte aan toegevoegde suiker van &gt; 30 gewichtspercenten</t>
  </si>
  <si>
    <t>20091199 - Sinaasappelsap, ongegist, zonder toegevoegde alcohol, ook indien met toegevoegde suiker of andere zoetstoffen, bevroren, met een Brix-waarde van &lt;= 67 bij 20°C (m.u.v. die met een waarde van &lt;= 30 € per 100 kg nettogewicht en met een gehalte aan toegevoegde suiker van &gt; 30 gewichtspercenten)</t>
  </si>
  <si>
    <t>20091200 - Sinaasappelsap, ongegist, zonder toegevoegde alcohol, ook indien met toegevoegde suiker of andere zoetstoffen, met een Brix-waarde van &lt;= 20 bij 20°C (m.u.v. bevroren sap)</t>
  </si>
  <si>
    <t>20091911 - Sinaasappelsap, ongegist, zonder toegevoegde alcohol, ook indien met toegevoegde suiker of andere zoetstoffen, met een Brix-waarde van &gt; 67 bij 20°C en met een waarde van &lt;= 30 € per 100 kg nettogewicht (m.u.v. bevroren sap)</t>
  </si>
  <si>
    <t>20091919 - Sinaasappelsap, ongegist, zonder toegevoegde alcohol, ook indien met toegevoegde suiker of andere zoetstoffen, met een Brix-waarde van &gt; 67 bij 20°C en met een waarde van &gt; 30 € per 100 kg nettogewicht (m.u.v. bevroren sap)</t>
  </si>
  <si>
    <t>20091991 - Sinaasappelsap, ongegist, zonder toegevoegde alcohol, met een Brix-waarde van &gt; 20 doch &lt;= 67 bij 20°C, met een waarde van &lt;= 30 € per 100 kg nettogewicht en met een gehalte aan toegevoegde suiker van &gt; 30 gewichtspercenten (m.u.v. bevroren sap)</t>
  </si>
  <si>
    <t>20091998 - Sinaasappelsap, ongegist, zonder toegevoegde alcohol, ook indien met toegevoegde suiker of andere zoetstoffen, met een Brix-waarde van &gt; 20 doch &lt;= 67 bij 20°C (m.u.v. bevroren sap en m.u.v. dat met een waarde van &lt;= 30 € per 100 kg nettogewicht en met een gehalte aan toegevoegde suiker van &gt; 30 gewichtspercenten)</t>
  </si>
  <si>
    <t>20092100 - Sap van pompelmoezen of van pomelo's, ongegist, zonder toegevoegde alcohol, ook indien met toegevoegde suiker of andere zoetstoffen, met een Brix-waarde van &lt;= 20 bij 20°C</t>
  </si>
  <si>
    <t>20092911 - Sap van pompelmoezen of van pomelo's, ongegist, zonder toegevoegde alcohol, ook indien met toegevoegde suiker of andere zoetstoffen, met een Brix-waarde van &gt; 67 bij 20°C en met een waarde van &lt;= 30 € per 100 kg nettogewicht</t>
  </si>
  <si>
    <t>20092919 - Sap van pompelmoezen of van pomelo's, ongegist, zonder toegevoegde alcohol, ook indien met toegevoegde suiker of andere zoetstoffen, met een Brix-waarde van &gt; 67 bij 20°C en met een waarde van &gt; 30 € per 100 kg nettogewicht</t>
  </si>
  <si>
    <t>20092991 - Sap van pompelmoezen of van pomelo's, ongegist, zonder toegevoegde alcohol, met een Brix-waarde van &gt; 20 doch &lt;= 67 bij 20°C, met een waarde van &lt;= 30 € per 100 kg nettogewicht en met een gehalte aan toegevoegde suiker van &gt; 30 gewichtspercenten</t>
  </si>
  <si>
    <t>20092999 - Sap van pompelmoezen of van pomelo's, ongegist, zonder toegevoegde alcohol, ook indien met toegevoegde suiker of andere zoetstoffen, met een Brix-waarde van &gt; 20 doch &lt;= 67 bij 20°C (m.u.v. dat met een waarde van &lt;= 30 € per 100 kg nettogewicht en met een gehalte aan toegevoegde suiker van &gt; 30 gewichtspercenten)</t>
  </si>
  <si>
    <t>20093111 - Sap van citrusvruchten, ongegist, zonder toegevoegde alcohol, met een Brix-waarde van &lt;= 20 bij 20°C en met een waarde van &gt; 30 € per 100 kg nettogewicht, toegevoegde suiker bevattend (m.u.v. mengsels, sinaasappelsap en sap van pompelmoezen of van pomelo's)</t>
  </si>
  <si>
    <t>20093119 - Sap van citrusvruchten, ongegist, zonder toegevoegde alcohol, met een Brix-waarde van &lt;= 20 bij 20°C en met een waarde van &gt; 30 € per 100 kg nettogewicht (m.u.v. sap dat toegevoegde suiker bevat en m.u.v. mengsels, sinaasappelsap en sap van pompelmoezen of van pomelo's)</t>
  </si>
  <si>
    <t>20093151 - Citroensap, ongegist, zonder toegevoegde alcohol, met een Brix-waarde van &lt;= 20 bij 20°C en met een waarde van &lt;= 30 € per 100 kg nettogewicht, toegevoegde suiker bevattend</t>
  </si>
  <si>
    <t>20093159 - Citroensap, ongegist, zonder toegevoegde alcohol, met een Brix-waarde van &lt;= 20 bij 20°C en met een waarde van &lt;= 30 € per 100 kg nettogewicht (m.u.v. sap dat toegevoegde suiker bevat)</t>
  </si>
  <si>
    <t>20093191 - Sap van citrusvruchten, ongegist, zonder toegevoegde alcohol, met een Brix-waarde van &lt;= 20 bij 20°C en met een waarde van &lt;= 30 € per 100 kg nettogewicht, toegevoegde suiker bevattend (m.u.v. mengsels, citroensap, sinaasappelsap en sap van pompelmoezen of van pomelo's)</t>
  </si>
  <si>
    <t>20093199 - Sap van citrusvruchten, ongegist, zonder toegevoegde alcohol, met een Brix-waarde van &lt;= 20 bij 20°C en met een waarde van &lt;= 30 € per 100 kg nettogewicht (m.u.v. sap dat toegevoegde suiker bevat en m.u.v. mengsels, citroensap, sinaasappelsap en sap van pompelmoezen of van pomelo's)</t>
  </si>
  <si>
    <t>20093911 - Sap van citrusvruchten, ongegist, zonder toegevoegde alcohol, ook indien met toegevoegde suiker of andere zoetstoffen, met een Brix-waarde van &gt; 67 bij 20°C en met een waarde van &lt;= 30 € per 100 kg nettogewicht (m.u.v. mengsels, sinaasappelsap en sap van pompelmoezen of van pomelo's)</t>
  </si>
  <si>
    <t>20093919 - Sap van citrusvruchten, ongegist, zonder toegevoegde alcohol, ook indien met toegevoegde suiker of andere zoetstoffen, met een Brix-waarde van &gt; 67 bij 20°C en met een waarde van &gt; 30 € per 100 kg nettogewicht (m.u.v. mengsels, sinaasappelsap en sap van pompelmoezen of van pomelo's)</t>
  </si>
  <si>
    <t>20093931 - Sap van citrusvruchten, ongegist, zonder toegevoegde alcohol, met een Brix-waarde van &gt; 20 doch &lt;= 67 bij 20°C en met een waarde van &gt; 30 € per 100 kg nettogewicht, toegevoegde suiker bevattend (m.u.v. mengsels, sinaasappelsap en sap van pompelmoezen of van pomelo's)</t>
  </si>
  <si>
    <t>20093939 - Sap van citrusvruchten, ongegist, zonder toegevoegde alcohol, met een Brix-waarde van &gt; 20 doch &lt;= 67 bij 20°C en met een waarde van &gt; 30 € per 100 kg nettogewicht (m.u.v. sap dat toegevoegde suiker bevat en m.u.v. mengsels, sinaasappelsap en sap van pompelmoezen of van pomelo's)</t>
  </si>
  <si>
    <t>20093951 - Citroensap, ongegist, zonder toegevoegde alcohol, met een Brix-waarde van &gt; 20 doch &lt;= 67 bij 20°C, met een waarde van &lt;= 30 € per 100 kg nettogewicht en met een gehalte aan toegevoegde suiker van &gt; 30 gewichtspercenten</t>
  </si>
  <si>
    <t>20093955 - Citroensap, ongegist, zonder toegevoegde alcohol, met een Brix-waarde van &gt; 20 doch &lt;= 67 bij 20°C, met een waarde van &lt;= 30 € per 100 kg nettogewicht en met een gehalte aan toegevoegde suiker van &lt;= 30 gewichtspercenten</t>
  </si>
  <si>
    <t>20093959 - Citroensap, ongegist, zonder toegevoegde alcohol, met een Brix-waarde van &gt; 20 doch &lt;= 67 bij 20°C, met een waarde van &lt;= 30 € per 100 kg nettogewicht (m.u.v. sap dat toegevoegde suiker bevat)</t>
  </si>
  <si>
    <t>20093991 - Sap van citrusvruchten, ongegist, zonder toegevoegde alcohol, met een Brix-waarde van &gt; 20 doch &lt;= 67 bij 20°C, met een waarde van &lt;= 30 € per 100 kg nettogewicht en met een gehalte aan toegevoegde suiker van &gt; 30 gewichtspercenten (m.u.v. mengsels, citroensap, sinaasappelsap en sap van pompelmoezen of van pomelo's)</t>
  </si>
  <si>
    <t>20093995 - Sap van citrusvruchten, ongegist, zonder toegevoegde alcohol, met een Brix-waarde van &gt; 20 doch &lt;= 67 bij 20°C, met een waarde van &lt;= 30 € per 100 kg nettogewicht en met een gehalte aan toegevoegde suiker van &lt;= 30 gewichtspercenten (m.u.v. mengsels, citroensap, sinaasappelsap en sap van pompelmoezen of van pomelo's)</t>
  </si>
  <si>
    <t>20093999 - Sap van citrusvruchten, ongegist, zonder toegevoegde alcohol, met een Brix-waarde van &gt; 20 doch &lt;= 67 bij 20°C, met een waarde van &lt;= 30 € per 100 kg nettogewicht (m.u.v. sap dat toegevoegde suiker bevat en m.u.v. mengsels, citroensap, sinaasappelsap en sap van pompelmoezen of van pomelo's)</t>
  </si>
  <si>
    <t>20094192 - Ananassap, ongegist, zonder toegevoegde alcohol, met een Brix-waarde van &lt;= 20 bij 20°C, toegevoegde suiker bevattend</t>
  </si>
  <si>
    <t>20094199 - Ananassap, ongegist, zonder toegevoegde alcohol, met een Brix-waarde van &lt;= 20 bij 20°C (m.u.v. sap dat toegevoegde suiker bevat)</t>
  </si>
  <si>
    <t>20094911 - Ananassap, ongegist, zonder toegevoegde alcohol, ook indien met toegevoegde suiker of andere zoetstoffen, met een Brix-waarde van &gt; 67 bij 20°C en met een waarde van &lt;= 30 € per 100 kg nettogewicht</t>
  </si>
  <si>
    <t>20094919 - Ananassap, ongegist, zonder toegevoegde alcohol, ook indien met toegevoegde suiker of andere zoetstoffen, met een Brix-waarde van &gt; 67 bij 20°C en met een waarde van &gt; 30 € per 100 kg nettogewicht</t>
  </si>
  <si>
    <t>20094930 - Ananassap, ongegist, zonder toegevoegde alcohol, met een Brix-waarde van &gt; 20 doch &lt;= 67 bij 20°C en met een waarde van &gt; 30 € per 100 kg nettogewicht, toegevoegde suiker bevattend</t>
  </si>
  <si>
    <t>20094991 - Ananassap, ongegist, zonder toegevoegde alcohol, met een Brix-waarde van &gt; 20 doch &lt;= 67 bij 20°C, met een waarde van &lt;= 30 € per 100 kg nettogewicht en met een gehalte aan toegevoegde suiker van &gt; 30 gewichtspercenten</t>
  </si>
  <si>
    <t>20094993 - Ananassap, ongegist, zonder toegevoegde alcohol, met een Brix-waarde van &gt; 20 doch &lt;= 67 bij 20°C, met een waarde van &lt;= 30 € per 100 kg nettogewicht en met een gehalte aan toegevoegde suiker van &lt;= 30 gewichtspercenten</t>
  </si>
  <si>
    <t>20094999 - Ananassap, ongegist, zonder toegevoegde alcohol, met een Brix-waarde van &gt; 20 doch &lt;= 67 bij 20°C (m.u.v. sap dat toegevoegde suiker bevat)</t>
  </si>
  <si>
    <t>20095010 - Tomatensap met een gehalte aan droge stof van &lt; 7 gewichtspercenten, ongegist, alcoholvrij, toegevoegde suiker bevattend</t>
  </si>
  <si>
    <t>20095090 - Tomatensap, ongegist, alcoholvrij (m.u.v. sap dat toegevoegde suiker bevat)</t>
  </si>
  <si>
    <t>20096110 - Druivensap "druivenmost daaronder begrepen", ongegist, zonder toegevoegde alcohol, ook indien met toegevoegde suiker of andere zoetstoffen, met een Brix-waarde van &lt;= 30 bij 20°C en met een waarde van &gt; 18 € per 100 kg nettogewicht</t>
  </si>
  <si>
    <t>20096190 - Druivensap "druivenmost daaronder begrepen", ongegist, zonder toegevoegde alcohol, ook indien met toegevoegde suiker of andere zoetstoffen, met een Brix-waarde van &lt;= 30 bij 20°C en met een waarde van &lt;= 18 € per 100 kg nettogewicht</t>
  </si>
  <si>
    <t>20096911 - Druivensap "druivenmost daaronder begrepen", ongegist, zonder toegevoegde alcohol, ook indien met toegevoegde suiker of andere zoetstoffen, met een Brix-waarde van &gt; 67 bij 20°C en met een waarde van &lt;= 22 € per 100 kg nettogewicht</t>
  </si>
  <si>
    <t>20096919 - Druivensap "druivenmost daaronder begrepen", ongegist, zonder toegevoegde alcohol, ook indien met toegevoegde suiker of andere zoetstoffen, met een Brix-waarde van &gt; 67 bij 20°C en met een waarde van &gt; 22 € per 100 kg nettogewicht</t>
  </si>
  <si>
    <t>20096951 - Druivensap "druivenmost daaronder begrepen", ongegist, zonder toegevoegde alcohol, ook indien met toegevoegde suiker of andere zoetstoffen, met een Brix-waarde van &gt; 30 doch &lt;= 67 bij 20°C en met een waarde van &gt; 18 € per 100 kg nettogewicht, geconcentreerd</t>
  </si>
  <si>
    <t>20096959 - Druivensap "druivenmost daaronder begrepen", ongegist, zonder toegevoegde alcohol, ook indien met toegevoegde suiker of andere zoetstoffen, met een Brix-waarde van &gt; 30 doch &lt;= 67 bij 20°C en met een waarde van &gt; 18 € per 100 kg nettogewicht (niet geconcentreerd)</t>
  </si>
  <si>
    <t>20096971 - Druivensap "druivenmost daaronder begrepen", ongegist, zonder toegevoegde alcohol, met een Brix-waarde van &gt; 30 doch &lt;= 67 bij 20°C, met een waarde van &lt;= 18 € per 100 kg nettogewicht en met een gehalte aan toegevoegde suiker van &gt; 30 gewichtspercenten, geconcentreerd</t>
  </si>
  <si>
    <t>20096979 - Druivensap "druivenmost daaronder begrepen", ongegist, zonder toegevoegde alcohol, met een Brix-waarde van &gt; 30 doch &lt;= 67 bij 20°C, met een waarde van &lt;= 18 € per 100 kg nettogewicht en met een gehalte aan toegevoegde suiker van &gt; 30 gewichtspercenten (niet geconcentreerd)</t>
  </si>
  <si>
    <t>20096990 - Druivensap "druivenmost daaronder begrepen", ongegist, zonder toegevoegde alcohol, ook indien met toegevoegde suiker of andere zoetstoffen, met een Brix-waarde van &gt; 30 doch &lt;= 67 bij 20°C en met een waarde van &lt;= 18 € per 100 kg nettogewicht (m.u.v. die met een gehalte aan toegevoegde suiker van &gt; 30 gewichtspercenten)</t>
  </si>
  <si>
    <t>20097120 - Appelsap, ongegist, zonder toegevoegde alcohol, met een Brix-waarde van &lt;= 20 bij 20°C, met toegevoegde suiker</t>
  </si>
  <si>
    <t>20097199 - Appelsap, ongegist, zonder toegevoegde alcohol, met een Brix-waarde van &lt;= 20 bij 20°C (m.u.v. sap met toegevoegde suiker)</t>
  </si>
  <si>
    <t>20097911 - Appelsap, ongegist, zonder toegevoegde alcohol, ook indien met toegevoegde suiker of andere zoetstoffen, met een Brix-waarde van &gt; 67 bij 20°C en met een waarde van &lt;= 22 € per 100 kg nettogewicht</t>
  </si>
  <si>
    <t>20097919 - Appelsap, ongegist, zonder toegevoegde alcohol, ook indien met toegevoegde suiker of andere zoetstoffen, met een Brix-waarde van &gt; 67 bij 20°C en met een waarde van &gt; 22 € per 100 kg nettogewicht</t>
  </si>
  <si>
    <t>20097930 - Appelsap, ongegist, zonder toegevoegde alcohol, met een Brix-waarde van &gt; 20 doch &lt;= 67 bij 20°C en met een waarde van &gt; 18 € per 100 kg nettogewicht, met toegevoegde suiker</t>
  </si>
  <si>
    <t>20097991 - Appelsap, ongegist, zonder toegevoegde alcohol, met een Brix-waarde van &gt; 20 doch &lt;= 67 bij 20°C, met een waarde van &lt;= 18 € per 100 kg nettogewicht en met een gehalte aan toegevoegde suiker van &gt; 30 gewichtspercenten</t>
  </si>
  <si>
    <t>20097998 - Appelsap, ongegist, zonder toegevoegde alcohol, met een Brix-waarde van &gt; 20 doch &lt;= 67 bij 20°C, met een waarde van &lt;= 18 € per 100 kg nettogewicht en met een gehalte aan toegevoegde suiker van &lt;= 30 gewichtspercenten, of geen toegevoegde suiker bevattend</t>
  </si>
  <si>
    <t>20098111 - Veenbessensap "Vaccinium macrocarpon, Vaccinium oxycoccos,Vaccinium vitis-idaea", ongegist, alcoholvrij, ook indien met toegevoegde suiker of andere zoetstoffen, met een brixwaarde van meer dan 67 bij 20°C, met een waarde van &lt;= 30 € per 100 kg nettogewicht</t>
  </si>
  <si>
    <t>20098119 - Veenbessensap "Vaccinium macrocarpon, Vaccinium oxycoccos,Vaccinium vitis-idaea", ongegist, alcoholvrij, ook indien met toegevoegde suiker of andere zoetstoffen, met een brixwaarde van meer dan 67 bij 20°C, met een waarde van &gt; 30 € per 100 kg nettogewicht</t>
  </si>
  <si>
    <t>20098131 - Veenbessensap "Vaccinium macrocarpon, Vaccinium oxycoccos,Vaccinium vitis-idaea", ongegist, alcoholvrij, met een brixwaarde van &lt;= 67 bij 20°C, met een waarde van &gt; 30 € per 100 kg nettogewicht, toegevoegde suiker bevattend</t>
  </si>
  <si>
    <t>20098151 - Veenbessensap "Vaccinium macrocarpon, Vaccinium oxycoccos,Vaccinium vitis-idaea", ongegist, alcoholvrij, met een brixwaarde van &lt;= 67 bij 20°C, met een waarde van &lt;= 30 € per 100 kg nettogewicht, met een gehalte aan toegevoegde suiker van meer dan 30 gewichtspercenten</t>
  </si>
  <si>
    <t>20098159 - Veenbessensap"Vaccinium macrocarpon, Vaccinium oxycoccos,Vaccinium vitis-idaea", ongegist, alcoholvrij, met een brixwaarde van &lt;= 67 bij 20°C, met een waarde van &lt;= 30 € per 100 kg nettogewicht, met een gehalte aan toegevoegde suiker van &lt;= 30 gewichtspercenten</t>
  </si>
  <si>
    <t>20098195 - Veenbessensap "Vaccinium macrocarpon", ongegist, alcoholvrij, met een brixwaarde van &lt;= dan 67 bij 20°C, geen toegevoegde suiker bevattend</t>
  </si>
  <si>
    <t>20098199 - Veenbessensap "Vaccinium oxycoccos,Vaccinium vitis-idaea", ongegist, alcoholvrij, met een brixwaarde van &lt;= 67 bij 20°C, geen toegevoegde suiker bevattend</t>
  </si>
  <si>
    <t>20098911 - Perensap, ongegist, alcoholvrij, ook indien met toegevoegde suiker of andere zoetstoffen, met een brixwaarde van &gt; 67 bij 20°C, met een waarde van &lt;= 22 € per 100 kg nettogewicht</t>
  </si>
  <si>
    <t>20098919 - Perensap, ongegist, alcoholvrij, ook indien met toegevoegde suiker of andere zoetstoffen, met een brixwaarde van &gt; 67 bij 20°C, met een waarde van &gt; 22 € per 100 kg nettogewicht</t>
  </si>
  <si>
    <t>20098934 - Sap van tropische vruchten (guaves, manga's, manggistans, papaja's, tamarindevruchten, cashewappelen, litchis, nangka's (jackfruit), sapodilla's, passievruchten, carambola's en pitahayas), ongegist, zonder toegevoegde alcohol, ook indien met toegevoegde suiker of andere zoetstoffen, met een Brix-waarde van &gt; 67 bij 20°C en met een waarde van &lt;= 30 € per 100 kg nettogewicht (m.u.v. mengsels)</t>
  </si>
  <si>
    <t>20098935 - Sap van vruchten of van groenten, ongegist, zonder toegevoegde alcohol, ook indien met toegevoegde suiker of andere zoetstoffen, met een Brix-waarde van &gt; 67 bij 20°C en met waarde &lt;= 30 € per 100 kg nettogewicht (m.u.v. mengsels, sap van citrusvruchten, guaves, manga's, manggistans, papaja's, tamarindevruchten, cashewappelen, litchis, nangka's "jackfruit", sapodilla's, passievruchten, carambola's of pitahaya's, ananassap, tomatensap, druivensap "druivenmost daaronder begrepen", appelsap, perensap en veenbessensap)</t>
  </si>
  <si>
    <t>20098936 - Sap van guaves, manga's, manggistans, papaja's, tamarindevruchten, cashewappelen, litchis, nangka's "jackfruit", sapodilla's, passievruchten, carambola's of pitahaya's, ongegist, zonder toegevoegde alcohol, ook indien met toegevoegde suiker of andere zoetstoffen, met een Brix-waarde van &gt; 67 bij 20°C en met een waarde van &gt; 30 € per 100 kg nettogewicht (m.u.v. mengsels)</t>
  </si>
  <si>
    <t>20098938 - Sap van vruchten of van groenten, ongegist, zonder toegevoegde alcohol, ook indien met toegevoegde suiker of andere zoetstoffen, met een Brix-waarde van &gt; 67 bij 20°C en met een waarde van &gt; 30 € per 100 kg nettogewicht (m.u.v. mengsels, sap van citrusvruchten, guaves, manga's, manggistans, papaja's, tamarindevruchten, cashewappelen, litchis, nangka's "jackfruit", sapodilla's, passievruchten, carambola's of pitahaya's, ananassap, tomatensap, druivensap "druivenmost daaronder begrepen", appelsap, perensap en veenbessensap)</t>
  </si>
  <si>
    <t>20098950 - Perensap, ongegist, alcoholvrij, met een Brixwaarde van &lt;= 67 bij 20°C, met een waarde van &gt; 18 € per 100 kg nettogewicht,toegevoegde suiker bevattend</t>
  </si>
  <si>
    <t>20098961 - Perensap, ongegist, zonder toegevoegde alcohol, met een Brix-waarde van &lt;= 67 bij 20°C, met een waarde van &lt;= 18 € per 100 kg nettogewicht en met een gehalte aan toegevoegde suiker van &gt; 30 gewichtspercenten</t>
  </si>
  <si>
    <t>20098963 - Perensap, ongegist, zonder toegevoegde alcohol, met een Brix-waarde van &lt;= 67 bij 20°C, met een waarde van &lt;= 18 € per 100 kg nettogewicht en met een gehalte aan toegevoegde suiker van &lt;= 30 gewichtspercenten</t>
  </si>
  <si>
    <t>20098969 - Perensap, ongegist, alcoholvrij, met een Brixwaarde van &lt;= 67 bij 20°C, geen toegevoegde suiker bevattend</t>
  </si>
  <si>
    <t>20098971 - Kersensap, ongegist, alcoholvrij, met een brixwaarde van &lt;= 67 bij 20°C, met een waarde van &gt; 30 € per 100 kg nettogewicht, toegevoegde suiker bevattend</t>
  </si>
  <si>
    <t>20098973 - Sap van guaves, manga's, manggistans, papaja's, tamarindevruchten, cashewappelen, litchis, nangka's "jackfruit", sapodilla's, passievruchten, carambola's of pitahaya's, ongegist, zonder toegevoegde alcohol, met een Brix-waarde van &lt;= 67 bij 20°C en met een waarde van &gt; 30 € per 100 kg nettogewicht, met toegevoegde suiker (m.u.v. mengsels)</t>
  </si>
  <si>
    <t>20098979 - Sap van vruchten of van groenten, ongegist, zonder toegevoegde alcohol, met een Brix-waarde van &lt;= 67 bij 20°C en met een waarde van &gt; 30 € per 100 kg nettogewicht, met toegevoegde suiker (m.u.v. mengsels, sap van citrusvruchten, guaves, manga's, manggistans, papaja's, tamarindevruchten, cashewappelen, litchis, nangka's "jackfruit", sapodilla's, passievruchten, carambola's of pitahaya's, ananassap, tomatensap, druivensap "druivenmost daaronder begrepen", appelsap, perensap, veenbessensap en kersensap)</t>
  </si>
  <si>
    <t>20098985 - Sap van tropische vruchten (guaves, manga's, manggistans, papaja's, tamarindevruchten, cashewappelen, litchis, nangka's "jackfruit", sapodilla's, passievruchten, carambola's en pitahaya's), ongegist, zonder toegevoegde alcohol, met een Brix-waarde van &lt;= 67 bij 20°C, met een waarde van &lt;= 30 € per 100 kg nettogewicht en met een gehalte aan toegevoegde suiker van &gt; 30 gewichtspercenten (m.u.v. mengsels)</t>
  </si>
  <si>
    <t>20098986 - Sap van vruchten of van groenten, ongegist, zonder toegevoegde alcohol, met een Brix-waarde van &lt;= 67 bij 20°C, met een waarde van &lt;= 30 € per 100 kg nettogewicht en met een gehalte aan toegevoegde suiker van &gt; 30 gewichtspercenten (m.u.v. mengsels, sap van citrusvruchten, guaves, manga's, manggistans, papaja's, tamarindevruchten, cashewappelen, litchis, nangka's "jackfruit", sapodilla's, passievruchten, carambola's of pitahaya's, ananassap, tomatensap, druivensap "druivenmost daaronder begrepen", appelsap, perensap en veenbessensap)</t>
  </si>
  <si>
    <t>20098988 - Sap van guaves, manga's, manggistans, papaja's, tamarindevruchten, cashewappelen, litchis, nangka's "jackfruit", sapodilla's, passievruchten, carambola's of pitahaya's, ongegist, zonder toegevoegde alcohol, met een Brix-waarde van &lt;= 67 bij 20°C, met een waarde van &lt;= 30 € per 100 kg nettogewicht en met een gehalte aan toegevoegde suiker van &lt;= 30 gewichtspercenten (m.u.v. mengsels)</t>
  </si>
  <si>
    <t>20098989 - Sap van vruchten of van groenten, ongegist, zonder toegevoegde alcohol, met een Brix-waarde van &lt;= 67 bij 20°C, met een waarde van &lt;= 30 € per 100 kg nettogewicht en met een gehalte aan toegevoegde suiker van &lt;= 30 gewichtspercenten (m.u.v. mengsels, sap van citrusvruchten, guaves, manga's, manggistans, papaja's, tamarindevruchten, cashewappelen, litchis, nangka's "jackfruit", sapodilla's, passievruchten, carambola's of pitahaya's, ananassap, tomatensap, druivensap "druivenmost daaronder begrepen", appelsap, perensap en veenbessensap)</t>
  </si>
  <si>
    <t>20098996 - Kersensap, ongegist, alcoholvrij, met een brixwaarde van &lt;= 67 bij 20°C, geen toegevoegde suiker bevattend</t>
  </si>
  <si>
    <t>20098997 - Sap van guaves, manga's, manggistans, papaja's, tamarindevruchten, cashewappelen, litchis, nangka's "jackfruit", sapodilla's, passievruchten, carambola's of pitahaya's, ongegist, alcoholvrij, met een brixwaarde van &lt;= 67 bij 20°C, geen toegevoegde suiker bevattend (m.u.v. mengsels)</t>
  </si>
  <si>
    <t>20098999 - Sap van vruchten of van groenten, ongegist, zonder toegevoegde alcohol, met een Brix-waarde van &lt;= 67 bij 20°C, (m.u.v. sap met toegevoegde suiker , mengsels, sap van citrusvruchten, guaves, manga's, manggistans, papaja's, tamarindevruchten, cashewappelen, litchis, nangka's "jackfruit", sapodilla's, passievruchten, carambola's of pitahaya's, ananassap, tomatensap, druivensap "druivenmost daaronder begrepen", appelsap, perensap, kersensap en veenbessensap).</t>
  </si>
  <si>
    <t>20099011 - Mengsels van appel- en perensap, ongegist, zonder toegevoegde alcohol, ook indien met toegevoegde suiker of andere zoetstoffen, met een Brix-waarde van &gt; 67 bij 20°C en met een waarde van &lt;= 22 € per 100 kg nettogewicht</t>
  </si>
  <si>
    <t>20099019 - Mengsels van appel- en perensap, ongegist, zonder toegevoegde alcohol, ook indien met toegevoegde suiker of andere zoetstoffen, met een Brix-waarde van &gt; 67 bij 20°C en met een waarde van &gt; 22 € per 100 kg nettogewicht</t>
  </si>
  <si>
    <t>20099021 - Mengsels van vruchtensappen, druivenmost daaronder begrepen, of van groentesappen, ongegist, zonder toegevoegde alcohol, ook indien met toegevoegde suiker of andere zoetstoffen, met een Brix-waarde van &gt; 67 bij 20°C en met een waarde van &lt;= 30 € per 100 kg nettogewicht (m.u.v. mengsels van appel- en perensap)</t>
  </si>
  <si>
    <t>20099029 - Mengsels van vruchtensappen, druivenmost daaronder begrepen, of van groentesappen, ongegist, zonder toegevoegde alcohol, ook indien met toegevoegde suiker of andere zoetstoffen, met een Brix-waarde van &gt; 67 bij 20°C en met een waarde van &gt; 30 € per 100 kg nettogewicht (m.u.v. mengsels van appel- en perensap)</t>
  </si>
  <si>
    <t>20099031 - Mengsels van appel- en perensap, ongegist, zonder toegevoegde alcohol, met een Brix-waarde van &lt;= 67 bij 20°C, met een waarde van &lt;= 18 € per 100 kg nettogewicht en met een gehalte aan toegevoegde suiker van &gt; 30 gewichtspercenten</t>
  </si>
  <si>
    <t>20099039 - Mengsels van appel- en perensap, ongegist, zonder toegevoegde alcohol, ook indien met toegevoegde suiker of andere zoetstoffen, met een Brix-waarde van &lt;= 67 bij 20°C (m.u.v. die met een waarde van &lt;= 18 € per 100 kg nettogewicht en met een gehalte aan toegevoegde suiker van &gt; 30 gewichtspercenten)</t>
  </si>
  <si>
    <t>20099041 - Mengsels van sap van citrusvruchten en ananassap, ongegist, zonder toegevoegde alcohol, met een Brix-waarde van &lt;= 67 bij 20°C en met een waarde van &gt; 30 € per 100 kg nettogewicht, met toegevoegde suiker</t>
  </si>
  <si>
    <t>20099049 - Mengsels van sap van citrusvruchten en ananassap, ongegist, zonder toegevoegde alcohol, met een Brix-waarde van &lt;= 67 bij 20°C en met een waarde van &gt; 30 € per 100 kg nettogewicht (m.u.v. die met toegevoegde suiker)</t>
  </si>
  <si>
    <t>20099051 - Mengsels van vruchtensappen, druivenmost daaronder begrepen, of van groentesappen, ongegist, zonder toegevoegde alcohol, met een Brix-waarde van &lt;= 67 bij 20°C en met een waarde van &gt; 30 € per 100 kg nettogewicht, met toegevoegde suiker (m.u.v. die van appel- en perensap of van sap van citrusvruchten en ananassap)</t>
  </si>
  <si>
    <t>20099059 - Mengsels van vruchtensappen, druivenmost daaronder begrepen, of van groentesappen, ongegist, zonder toegevoegde alcohol, met een Brix-waarde van &lt;= 67 bij 20°C en met een waarde van &gt; 30 € per 100 kg nettogewicht (m.u.v. die met toegevoegde suiker en m.u.v. mengsels van appel- en perensap of van sap van citrusvruchten en ananassap)</t>
  </si>
  <si>
    <t>20099071 - Mengsels van sap van citrusvruchten en ananassap, ongegist, zonder toegevoegde alcohol, met een Brix-waarde van &lt;= 67 bij 20°C, met een waarde van &lt;= 30 € per 100 kg nettogewicht en met een gehalte aan toegevoegde suiker van &gt; 30 gewichtspercenten</t>
  </si>
  <si>
    <t>20099073 - Mengsels van sap van citrusvruchten en ananassap, ongegist, zonder toegevoegde alcohol, met een Brix-waarde van &lt;= 67 bij 20°C, met een waarde van &lt;= 30 € per 100 kg nettogewicht en met een gehalte aan toegevoegde suiker van &lt;= 30 gewichtspercenten</t>
  </si>
  <si>
    <t>20099079 - Mengsels van sap van citrusvruchten en ananassap, ongegist, zonder toegevoegde alcohol, met een Brix-waarde van &lt;= 67 bij 20°C en met een waarde van &lt;= 30 € per 100 kg nettogewicht (m.u.v. mengsels die toegevoegde suiker bevatten)</t>
  </si>
  <si>
    <t>20099092 - Mengsels van sap van guaves, manga's, manggistans, papaja's, tamarindevruchten, cashewappelen, litchis, nangka's "jackfruit", sapodilla's, passievruchten, carambola's of pitahaya's, ongegist, zonder toegevoegde alcohol, met een Brix-waarde van &lt;= 67 bij 20°C, met een waarde van &lt;= 30 € per 100 kg nettogewicht en met een gehalte aan toegevoegde suiker van &gt; 30 gewichtspercenten</t>
  </si>
  <si>
    <t>20099094 - Mengsels van vruchtensappen, druivenmost daaronder begrepen, of van groentesappen, ongegist, zonder toegevoegde alcohol, met een Brix-waarde van &lt;= 67 bij 20°C, met een waarde van &lt;= 30 € per 100 kg nettogewicht en met een gehalte aan toegevoegde suiker van &gt; 30 gewichtspercenten (m.u.v. mengsels van appel- en perensap, van citrusvruchten- en ananassap of van sap van guaves, manga's, manggistans, papaja's, tamarindevruchten, cashewappelen, litchis, nangka's "jackfruit", sapodilla's, passievruchten, carambola's of pitahaya's)</t>
  </si>
  <si>
    <t>20099095 - Mengsels van sap van guaves, manga's, manggistans, papaja's, tamarindevruchten, cashewappelen, litchis, nangka's "jackfruit", sapodilla's, passievruchten, carambola's of pitahaya's, ongegist, zonder toegevoegde alcohol, met een Brix-waarde van &lt;= 67 bij 20°C, met een waarde van &lt;= 30 € per 100 kg nettogewicht en met een gehalte aan toegevoegde suiker van &lt;= 30 gewichtspercenten</t>
  </si>
  <si>
    <t>20099096 - Mengsels van vruchtensappen, druivenmost daaronder begrepen, of van groentesappen, ongegist, zonder toegevoegde alcohol, met een Brix-waarde van &lt;= 67 bij 20°C, met een waarde van &lt;= 30 € per 100 kg nettogewicht en met een gehalte aan toegevoegde suiker van &lt;= 30 gewichtspercenten (m.u.v. mengsels van appel- en perensap, van citrusvruchten- en ananassap of van sap van guaves, manga's, manggistans, papaja's, tamarindevruchten, cashewappelen, litchis, nangka's "jackfruit", sapodilla's, passievruchten, carambola's of pitahaya's)</t>
  </si>
  <si>
    <t>20099097 - Mengsels van sap van guaves, manga's, manggistans, papaja's, tamarindevruchten, cashewappelen, litchis, nangka's "jackfruit", sapodilla's, passievruchten, carambola's of pitahaya's, ongegist, zonder toegevoegde alcohol, met een Brix-waarde van &lt;= 67 bij 20°C, met een waarde van &lt;= 30 € per 100 kg nettogewicht (m.u.v. die met toegevoegde suiker)</t>
  </si>
  <si>
    <t>20099098 - Mengsels van vruchtensappen, druivenmost daaronder begrepen, of van groentesappen, ongegist, zonder toegevoegde alcohol, met een Brix-waarde van &lt;= 67 bij 20°C en met een waarde van &lt;= 30 € per 100 kg nettogewicht (m.u.v. die met toegevoegde suiker en m.u.v. mengsels van appel- en perensap, van citrusvruchten- en ananassap of van sap van guaves, manga's, manggistans, papaja's, tamarindevruchten, cashewappelen, litchis, nangka's "jackfruit", sapodilla's, passievruchten, carambola's of pitahaya's)</t>
  </si>
  <si>
    <t>21011100 - Extracten, essences en concentraten, van koffie</t>
  </si>
  <si>
    <t>21011292 - Preparaten op basis van extracten, essences of concentraten, van koffie</t>
  </si>
  <si>
    <t>21011298 - Preparaten op basis van koffie</t>
  </si>
  <si>
    <t>21012020 - Extracten, essences en concentraten, van thee of van maté</t>
  </si>
  <si>
    <t>21012092 - Preparaten op basis van extracten, essences en concentraten, van thee of van maté</t>
  </si>
  <si>
    <t>21012098 - Preparaten op basis van thee of van maté</t>
  </si>
  <si>
    <t>21013011 - Cichorei, gebrand</t>
  </si>
  <si>
    <t>21013019 - Koffiesurrogaten, gebrand (m.u.v. cichorei)</t>
  </si>
  <si>
    <t>21013091 - Extracten, essences en concentraten, van gebrande cichorei</t>
  </si>
  <si>
    <t>21013099 - Extracten, essences en concentraten, van gebrande koffiesurrogaten (m.u.v. cichorei)</t>
  </si>
  <si>
    <t>21021010 - Reinculturen van gist</t>
  </si>
  <si>
    <t>21021031 - Bakkersgist, gedroogd</t>
  </si>
  <si>
    <t>21021039 - Bakkersgist (m.u.v. gedroogd)</t>
  </si>
  <si>
    <t>21021090 - Gist, levend (m.u.v. reinculturen van gist, bakkersgist)</t>
  </si>
  <si>
    <t>21022011 - Gist, inactief, in tabletten, in blokken of in dergelijke vormen, dan wel in verpakkingen met een netto-inhoud per onmiddellijke verpakking van &lt;= 1 kg</t>
  </si>
  <si>
    <t>21022019 - Gist, inactief (m.u.v. gist in tabletten, in blokken of in dergelijke vormen, dan wel in verpakkingen met een netto-inhoud per onmiddellijke verpakking van &lt;= 1 kg)</t>
  </si>
  <si>
    <t>21022090 - Eencellige micro-organismen, dood (m.u.v. opgemaakt als geneesmiddel)</t>
  </si>
  <si>
    <t>21023000 - Bakpoeder, samengesteld</t>
  </si>
  <si>
    <t>21031000 - Sojasaus</t>
  </si>
  <si>
    <t>21032000 - Tomatenketchup en andere tomatensausen</t>
  </si>
  <si>
    <t>21033010 - Mosterdmeel (m.u.v. bereide mosterd)</t>
  </si>
  <si>
    <t>21033090 - Bereide mosterd</t>
  </si>
  <si>
    <t>21039010 - Mangochutney, vloeibaar</t>
  </si>
  <si>
    <t>21039030 - Aromatische bitters met een alcohol-volumegehalte van &gt;= 44,2 doch &lt;= 49,2% vol, bevattende &gt;= 1,5 doch &lt;= 6 gewichtspercenten gentianide, kruiden en diverse ingrediënten en met een suikergehalte van &gt;= 4 doch &lt;= 10 gewichtspercenten, in verpakkingen met een inhoudsruimte van &lt;= 0,5 l</t>
  </si>
  <si>
    <t>21039090 - Sausen en preparaten voor sausen; samengestelde kruiderijen e.d. producten (m.u.v. sojasaus; tomatenketchup en andere tomatensausen; vloeibare mangochutney; aromatische bitters bedoeld bij onderverdeling 2103.90-30)</t>
  </si>
  <si>
    <t>21041000 - Preparaten voor soep of voor bouillon, bereide soep en bouillon</t>
  </si>
  <si>
    <t>21042000 - Producten voor menselijke consumptie in de vorm van bereidingen van een fijngehomogeniseerd mengsel van twee of meer basisbestanddelen zoals vlees, vis, groenten en vruchten, opgemaakt voor de verkoop in het klein, als kindervoeding of als dieetvoeding, in verpakkingen met een nettogewicht van &lt;= 250 g</t>
  </si>
  <si>
    <t>21050010 - Consumptie-ijs, ook indien cacao bevattend, geen of minder dan 3 gewichtspercenten van melk afkomstige vetstoffen bevattend</t>
  </si>
  <si>
    <t>21050091 - Consumptie-ijs, ook indien cacao bevattend, met een gehalte aan van melk afkomstige vetstoffen van &gt;= 3 gewichtspercenten, doch &lt; 7 gewichtspercenten</t>
  </si>
  <si>
    <t>21050099 - Consumptie-ijs, ook indien cacao bevattend, met een gehalte aan van melk afkomstige vetstoffen van &gt;= 7 gewichtspercenten</t>
  </si>
  <si>
    <t>21061020 - Proteïneconcentraten en getextureerde proteïnestoffen, bevattende geen van melk afkomstige vetstoffen, sacharose, isoglucose, glucose of zetmeel, of bevattende &lt; 1,5 gewichtspercenten van melk afkomstige vetstoffen, &lt; 5 gewichtspercenten sacharose of isoglucose, &lt; 5 gewichtspercenten glucose of &lt; 5 gewichtspercenten zetmeel</t>
  </si>
  <si>
    <t>21061080 - Proteïneconcentraten en getextureerde proteïnestoffen, bevattende &gt;= 1,5 gewichtspercenten van melk afkomstige vetstoffen, &gt;= 5 gewichtspercenten sacharose of isoglucose, &gt;= 5 gewichtspercenten glucose of &gt;= 5 gewichtspercenten zetmeel</t>
  </si>
  <si>
    <t>21069020 - Samengestelde alcoholhoudende preparaten van de soort gebruikt voor de vervaardiging van dranken, met een effectief alcohol-volumegehalte van &gt; 0,5% vol (m.u.v. die op basis van reukstoffen)</t>
  </si>
  <si>
    <t>21069030 - Stroop van isoglucose, gearomatiseerd of met toegevoegde kleurstoffen</t>
  </si>
  <si>
    <t>21069051 - Stroop van lactose, gearomatiseerd of met toegevoegde kleurstoffen</t>
  </si>
  <si>
    <t>21069055 - Stroop van glucose en van maltodextrine, gearomatiseerd of met toegevoegde kleurstoffen</t>
  </si>
  <si>
    <t>21069059 - Suikerstroop, gearomatiseerd of met toegevoegde kleurstoffen (m.u.v. stroop van isoglucose, van lactose, van glucose en van maltodextrine)</t>
  </si>
  <si>
    <t>21069092 - Producten voor menselijke consumptie, n.e.g., bevattende geen van melk afkomstige vetstoffen, sacharose, isoglucose, glucose of zetmeel, of bevattende &lt; 1,5 gewichtspercenten van melk afkomstige vetstoffen, &lt; 5 gewichtspercenten sacharose of isoglucose, &lt; 5 gewichtspercenten glucose of &lt; 5 gewichtspercenten zetmeel</t>
  </si>
  <si>
    <t>21069098 - Producten voor menselijke consumptie, n.e.g., bevattende &gt;= 1,5 gewichtspercenten van melk afkomstige vetstoffen, &gt;= 5 gewichtspercenten sacharose of isoglucose, &gt;= 5 gewichtspercenten glucose of &gt;= 5 gewichtspercenten zetmeel</t>
  </si>
  <si>
    <t>22011011 - Natuurlijk mineraalwater, niet-koolzuurgashoudend, zonder toegevoegde suiker of andere zoetstoffen, ongearomatiseerd</t>
  </si>
  <si>
    <t>22011019 - Natuurlijk mineraalwater, koolzuurgashoudend, zonder toegevoegde suiker of andere zoetstoffen, ongearomatiseerd</t>
  </si>
  <si>
    <t>22011090 - Kunstmatig mineraalwater, zonder toegevoegde suiker of andere zoetstoffen, ongearomatiseerd, incl. spuitwater</t>
  </si>
  <si>
    <t>22019000 - Water, zonder toegevoegde suiker of andere zoetstoffen, ongearomatiseerd; ijs en sneeuw (m.u.v. mineraalwater en spuitwater en m.u.v. zeewater, gedistilleerd water, conductometrisch zuiver water e.d. zuiver water)</t>
  </si>
  <si>
    <t>22021000 - Water, incl. mineraalwater en spuitwater, met toegevoegde suiker of andere zoetstoffen, dan wel gearomatiseerd, zodanig gebruikt als drank</t>
  </si>
  <si>
    <t>22029100 - Alcoholvrij bier met een alcohol volumegehalte &lt;= 0,5 %</t>
  </si>
  <si>
    <t>22029911 - Dranken, alcoholvrij, op basis van soja, met een proteïnegehalte van 2,8 of meer gewichtspercenten, bevattende geen melk of melkproducten en geen hiervan afkomstige vetstoffen</t>
  </si>
  <si>
    <t>22029915 - Dranken, alcoholvrij, op basis van soja, met een proteïnegehalte van minder dan 2,8 gewichtspercenten en dranken op basis van noten bedoeld bij hoofdstuk 8, van granen bedoeld bij hoofdstuk 10 of van zaden bedoeld bij hoofdstuk 12, bevattende geen melk of melkproducten en geen hiervan afkomstige vetstoffen</t>
  </si>
  <si>
    <t>22029919 - Niet-alcoholische dranken, niet bevattende melk, melkproducten of daarvan afgeleide vetten (m.u.v. water, fruit- of groentensappen, bier en dranken op basis van soja, noten uit Hoofdstuk 8, granen uit Hoofdstuk 10 of zaden uit Hoofdstuk 12).</t>
  </si>
  <si>
    <t>22029991 - Dranken, alcoholvrij, met een gehalte aan van melk of van melkproducten afkomstige vetstoffen van &lt; 0,2 gewichtspercent</t>
  </si>
  <si>
    <t>22029995 - Dranken, alcoholvrij, met een gehalte aan van melk of van melkproducten afkomstige vetstoffen van &gt;= 0,2 gewichtspercent, doch &lt; 2 gewichtspercenten</t>
  </si>
  <si>
    <t>22029999 - Dranken, alcoholvrij, met een gehalte aan van melk of van melkproducten afkomstige vetstoffen van &gt;= 2 gewichtspercenten</t>
  </si>
  <si>
    <t>22030001 - Bier van mout, verpakt in flessen met een inhoud van &lt;= 10 l</t>
  </si>
  <si>
    <t>22030009 - Bier van mout, in verpakkingen met een inhoud van &lt;= 10 l (m.u.v. bier in flessen)</t>
  </si>
  <si>
    <t>22030010 - Bier van mout, in verpakkingen met een inhoud van &gt; 10 l</t>
  </si>
  <si>
    <t>22041011 - Champagne met beschermde oorsprongsbenaming (BOB)</t>
  </si>
  <si>
    <t>22041013 - Cava met beschermde oorsprongsbenaming (BOB)</t>
  </si>
  <si>
    <t>22041015 - Prosecco met beschermde oorsprongsbenaming (BOB)</t>
  </si>
  <si>
    <t>22041091 - Asti spumante met beschermde oorsprongsbenaming (BOB)</t>
  </si>
  <si>
    <t>22041093 - Mousserende wijn van verse druiven met beschermde oorsprongsbenaming (BOB) (m.u.v. Asti spumante, Champagne, Cava en Prosecco)</t>
  </si>
  <si>
    <t>22041094 - Mousserende wijn van verse druiven met beschermde geografische aanduiding (BGA)</t>
  </si>
  <si>
    <t>22041096 - Mousserende cépagewijnen van verse druiven (m.u.v. die met beschermde oorsprongsbenaming (BOB) en die met beschermde geografische aanduiding (BGA))</t>
  </si>
  <si>
    <t>22041098 - Mousserende wijn van verse druiven (m.u.v. cépagewijnen en wijnen met beschermde oorsprongsbenaming (BOB) en beschermde geografische aanduiding (BGA))</t>
  </si>
  <si>
    <t>22042106 - Wijn van verse druiven, incl. wijn waaraan alcohol is toegevoegd, verpakt in flessen, gesloten door middel van een champignonvormige stop waarvan de afsluiting door draden, banden of anderszins is geborgd, inhoudende &lt;= 2 l; wijn in andere verpakkingen inhoudende &lt;= 2 l die bij 20°C een overdruk heeft die is teweeggebracht door koolzuurgas in oplossing van &gt;= 1, doch &lt; 3 bar met beschermde oorsprongsbenaming (BOB), (m.u.v. mousserende wijnen)</t>
  </si>
  <si>
    <t>22042107 - Wijn van verse druiven, incl. wijn waaraan alcohol is toegevoegd, verpakt in flessen, gesloten door middel van een champignonvormige stop waarvan de afsluiting door draden, banden of anderszins is geborgd, inhoudende &lt;= 2 l; wijn in andere verpakkingen inhoudende &lt;= 2 l die bij 20°C een overdruk heeft die is teweeggebracht door koolzuurgas in oplossing van &gt;= 1, doch &lt; 3 bar, met beschermde geografische aanduiding (BGA), (m.u.v. mousserende wijnen)</t>
  </si>
  <si>
    <t>22042108 - Wijn van verse druiven, incl. wijn waaraan alcohol is toegevoegd, verpakt in flessen, gesloten door middel van een champignonvormige stop waarvan de afsluiting door draden, banden of anderszins is geborgd, inhoudende &lt;= 2 l; wijn in andere verpakkingen inhoudende &lt;= 2 l die bij 20°C een overdruk heeft die is teweeggebracht door koolzuurgas in oplossing van &gt;= 1, doch &lt; 3 bar, cépagewijnen zonder beschermde oorsprongsbenaming (BOB) en zonder beschermde geografische aanduiding (BGA), (m.u.v. mousserende wijnen)</t>
  </si>
  <si>
    <t>22042109 - Andere wijn van verse druiven, incl. wijn waaraan alcohol is toegevoegd, verpakt in flessen, gesloten door middel van een champignonvormige stop waarvan de afsluiting door draden, banden of anderszins is geborgd, inhoudende &lt;= 2 l; wijn in andere verpakkingen inhoudende &lt;= 2 l die bij 20°C een overdruk heeft die is teweeggebracht door koolzuurgas in oplossing van &gt;= 1, doch &lt; 3 bar (m.u.v. mousserende wijn, cépagewijnen, wijnen met beschermde oorsprongsbenaming (BOB) en met beschermde geografische aanduiding (BGA))</t>
  </si>
  <si>
    <t>22042111 - Witte wijn, geproduceerd in Alsace (Elzas) in verpakkingen inhoudende &lt;=2 l, met een effetief alcohol-volumegehalte van &lt;= 15% vol, met beschermde oorsprongsbenaming (BOB) (m.u.v. mousserende wijn en parelwijn)</t>
  </si>
  <si>
    <t>22042112 - Witte wijn, geproduceerd in Bordeaux, in verpakkingen inhoudende &lt;= 2 l, met een effectief alcohol-volumegehalte van &lt;= 15% vol, met beschermde oorsprongsbenaming (BOB) (m.u.v. mousserende wijn en parelwijn)</t>
  </si>
  <si>
    <t>22042113 - Witte wijn, geproduceerd in Bourgogne, in verpakkingen inhoudende &lt;= 2 l, met een effectief alcohol-volumegehalte van &lt;= 15% vol, met beschermde oorsprongsbenaming (BOB) (m.u.v. mousserende wijn en parelwijn)</t>
  </si>
  <si>
    <t>22042117 - Witte wijn, geproduceerd in Val de Loire, in verpakkingen inhoudende &lt;= 2 l, met een effectief alcohol-volumegehalte van &lt;= 15% vol, met beschermde oorsprongsbenaming (BOB) (m.u.v. mousserende wijn en parelwijn)</t>
  </si>
  <si>
    <t>22042118 - Witte wijn, geproduceerd in Mosel, in verpakkingen inhoudende &lt;= 2 l, met een effectief alcohol-volumegehalte van &lt;= 15% vol, met beschermde oorsprongsbenaming (BOB) (m.u.v. mousserende wijn en parelwijn)</t>
  </si>
  <si>
    <t>22042119 - Witte wijn, geproduceerd in Pfalz, in verpakkingen inhoudende &lt;= 2 l, met een effectief alcohol-volumegehalte van &lt;= 15% vol, met beschermde oorsprongsbenaming (BOB) (m.u.v. mousserende wijn en parelwijn)</t>
  </si>
  <si>
    <t>22042122 - Witte wijn, geproduceerd in Rheinhessen, in verpakkingen inhoudende &lt;= 2 l, met een effectief alcohol-volumegehalte van &lt;= 15% vol, met beschermde oorsprongsbenaming (BOB) (m.u.v. mousserende wijn en parelwijn)</t>
  </si>
  <si>
    <t>22042123 - Witte wijn, geproduceerd in Tokaj "b.v. Aszu, Szamorodni, Máslás, Fordítás" , in verpakkingen inhoudende &lt;= 2 l, met een effectief alcohol-volumegehalte van &lt;= 15% vol, met beschermde oorsprongsbenaming (BOB) (m.u.v. mousserende wijn en parelwijn)</t>
  </si>
  <si>
    <t>22042124 - Witte wijn, geproduceerd in Lazio (Latium), in verpakkingen inhoudende &lt;= 2 l, met een effectief alcohol-volumegehalte van &lt;= 15% vol, met beschermde oorsprongsbenaming (BOB) (m.u.v. mousserende wijn en parelwijn)</t>
  </si>
  <si>
    <t>22042126 - Witte wijn, geproduceerd in Toscana (Toscane), in verpakkingen inhoudende &lt;= 2 l, met een effectief alcohol-volumegehalte van &lt;= 15% vol, met beschermde oorsprongsbenaming (BOB) (m.u.v. mousserende wijn en parelwijn)</t>
  </si>
  <si>
    <t>22042127 - Witte wijn, geproduceerd in Trentino, Alto Adige (Zuid-Tirol) en Friuli , in verpakkingen inhoudende &lt;= 2 l, met een effectief alcohol-volumegehalte van &lt;= 15% vol, met beschermde oorsprongsbenaming (BOB) (m.u.v. mousserende wijn en parelwijn)</t>
  </si>
  <si>
    <t>22042128 - Witte wijn, geproduceerd in Veneto, in verpakkingen inhoudende &lt;= 2 l, met een effectief alcohol-volumegehalte van &lt;= 15% vol, met beschermde oorsprongsbenaming (BOB) (m.u.v. mousserende wijn en parelwijn)</t>
  </si>
  <si>
    <t>22042131 - Witte wijnen, geproduceerd in Sicilië, in verpakkingen inhoudende niet meer dan 2 liter, met een effectief alcoholvolumegehalte van niet meer dan 15% vol, met beschermde oorsprongsbenaming (BOB), m.u.v. mousserende wijn en parelwijn).</t>
  </si>
  <si>
    <t>22042132 - Witte wijn "Vinho Verde", geproduceerd in de Europese Unie, in verpakkingen inhoudende &lt;= 2 l, met een effectief alcohol-volumegehalte van &lt;= 15% vol, met beschermde oorsprongsbenaming (BOB) (m.u.v. mousserende wijn en parelwijn)</t>
  </si>
  <si>
    <t>22042134 - Witte wijn, geproduceerd in Penedès, in verpakkingen inhoudende &lt;= 2 l, met een effectief alcohol-volumegehalte van &lt;= 15% vol, met beschermde oorsprongsbenaming (BOB) (m.u.v. mousserende wijn en parelwijn)</t>
  </si>
  <si>
    <t>22042136 - Witte wijn, geproduceerd in Rioja, in verpakkingen inhoudende &lt;= 2 l, met een effectief alcohol-volumegehalte van &lt;= 15% vol, met beschermde oorsprongsbenaming (BOB) (m.u.v. mousserende wijn en parelwijn)</t>
  </si>
  <si>
    <t>22042137 - Witte wijn, geproduceerd in Valencia, in verpakkingen inhoudende &lt;= 2 l, met een effectief alcohol-volumegehalte van &lt;= 15% vol, met beschermde oorsprongsbenaming (BOB) (m.u.v. mousserende wijn en parelwijn)</t>
  </si>
  <si>
    <t>22042138 - Witte wijnen, geproduceerd in de EU, in verpakkingen inhoudende niet meer dan 2 liter, met een effectief alcoholvolumegehalte van niet meer dan 15% vol, met beschermde oorsprongsbenaming (BOB), m.u.v. Alsace (Elzas), Bordeaux, Bourgogne, Val de Loire, Mosel, Pfalz, Rheinhessen, Tokaj, Lazio, Toscana, Trentino, Alto Adige, Friuli, Veneto, Sicilië, vinho verde, Penedés, Rioja, Valencia; mousserende wijn en parelwijn.</t>
  </si>
  <si>
    <t>22042142 - Wijnen, geproduceerd in Bordeaux, in verpakkingen inhoudende &lt;= 2 l, met een effectief alcohol-volumegehalte van &lt;= 15% vol met een beschermde oorsprongsbenaming (BOB)(m.u.v. mousserende wijn; parelwijn en witte wijn)</t>
  </si>
  <si>
    <t>22042143 - Wijnen, geproduceerd in Bourgogne, in verpakkingen inhoudende &lt;= 2 l, met een effectief alcohol-volumegehalte van &lt;= 15% vol met een beschermde oorsprongsbenaming (BOB), (m.u.v. mousserende wijn; parelwijn en witte wijn)</t>
  </si>
  <si>
    <t>22042144 - Wijnen, geproduceerd in Beaujolois, in verpakkingen inhoudende &lt;= 2 l, met een effectief alcohol-volumegehalte van &lt;= 15% vol met een beschermde oorsprongsbenaming (BOB), (m.u.v. mousserende wijn; parelwijn en witte wijn)</t>
  </si>
  <si>
    <t>22042146 - Wijnen, geproduceerd in Vallée-du-Rhône, in verpakkingen inhoudende &lt;= 2 l, met een effectief alcohol-volumegehalte van &lt;= 15% vol met een beschermde oorsprongsbenaming (BOB), (m.u.v. mousserende wijn; parelwijn en witte wijn)</t>
  </si>
  <si>
    <t>22042147 - Wijnen, geproduceerd in Languedoc-Roussillon, in verpakkingen inhoudende &lt;= 2 l, met een effectief alcohol-volumegehalte van &lt;= 15% vol met een beschermde oorsprongsbenaming (BOB), (m.u.v. mousserende wijn; parelwijn en witte wijn)</t>
  </si>
  <si>
    <t>22042148 - Wijnen, geproduceerd in Val de Loire, in verpakkingen inhoudende &lt;= 2 l, met een effectief alcohol-volumegehalte van &lt;= 15% vol met een beschermde oorsprongsbenaming (BOB), (m.u.v. mousserende wijn; parelwijn en witte wijn)</t>
  </si>
  <si>
    <t>22042161 - Wijnen, geproduceerd in Sicilië, in verpakkingen inhoudende niet meer dan 2 liter, met een effectief alcoholvolumegehalte van niet meer dan 15% vol, met beschermde oorsprongsbenaming (BOB),( m.u.v. mousserende wijn en parelwijn en witte wijn).</t>
  </si>
  <si>
    <t>22042162 - Wijnen, geproduceerd in Piemonte, in verpakkingen inhoudende &lt;= 2 l, met een effectief alcohol-volumegehalte van &lt;= 15% vol met een beschermde oorsprongsbenaming (BOB), (m.u.v. mousserende wijn; parelwijn en witte wijn)</t>
  </si>
  <si>
    <t>22042166 - Wijnen, geproduceerd in Toscana (Toscane), in verpakkingen inhoudende &lt;= 2 l, met een effectief alcohol-volumegehalte van &lt;= 15% vol met een beschermde oorsprongsbenaming (BOB), (m.u.v. mousserende wijn; parelwijn en witte wijn)</t>
  </si>
  <si>
    <t>22042167 - Wijnen, geproduceerd in Trentino en Alto Adige (Zuid-Tirol), in verpakkingen inhoudende &lt;= 2 l, met een effectief alcohol-volumegehalte van &lt;= 15% vol met een beschermde oorsprongsbenaming (BOB), (m.u.v. mousserende wijn; parelwijn en witte wijn)</t>
  </si>
  <si>
    <t>22042168 - Wijnen, geproduceerd in Veneto, in verpakkingen inhoudende &lt;= 2 l, met een effectief alcohol-volumegehalte van &lt;= 15% vol met een beschermde oorsprongsbenaming (BOB), (m.u.v. mousserende wijn; parelwijn en witte wijn)</t>
  </si>
  <si>
    <t>22042169 - Wijnen, geproduceerd in Dão, Bairrada and Douro, in verpakkingen inhoudende &lt;= 2 l, met een effectief alcohol-volumegehalte van &lt;= 15% vol met een beschermde oorsprongsbenaming (BOB), (m.u.v. mousserende wijn; parelwijn en witte wijn)</t>
  </si>
  <si>
    <t>22042171 - Wijnen, geproduceerd in Navarra, in verpakkingen inhoudende &lt;= 2 l, met een effectief alcohol-volumegehalte van &lt;= 15% vol met een beschermde oorsprongsbenaming (BOB), (m.u.v. mousserende wijn; parelwijn en witte wijn)</t>
  </si>
  <si>
    <t>22042174 - Wijnen, geproduceerd in Penedès, in verpakkingen inhoudende &lt;= 2 l, met een effectief alcohol-volumegehalte van &lt;= 15% vol met een beschermde oorsprongsbenaming (BOB), (m.u.v. mousserende wijn; parelwijn en witte wijn)</t>
  </si>
  <si>
    <t>22042176 - Wijnen, geproduceerd in Rioja, in verpakkingen inhoudende &lt;= 2 l, met een effectief alcohol-volumegehalte van &lt;= 15% vol met een beschermde oorsprongsbenaming (BOB), (m.u.v. mousserende wijn; parelwijn en witte wijn)</t>
  </si>
  <si>
    <t>22042177 - Wijnen, geproduceerd in Valdepenãs, in verpakkingen inhoudende &lt;= 2 l, met een effectief alcohol-volumegehalte van &lt;= 15% vol met een beschermde oorsprongsbenaming (BOB), (m.u.v. mousserende wijn; parelwijn en witte wijn)</t>
  </si>
  <si>
    <t>22042178 - Wijnen, geproduceerd in de EU, in verpakkingen inhoudende niet meer dan 2 liter, met een effectief alcoholvolumegehalte van niet meer dan 15% vol, met beschermde oorsprongsbenaming (BOB), (m.u.v. Bordeaux, Bourgogne, Beaujolais, Vallée du Rhône, Languedoc-Roussillon, Val de Loire, Sicilië, Piemonte, Toscana, Trentino, Alto Adige, Veneto, Dâo, Bairrada, Douro, Navarra, Penedés, Rioja, Valdepenâs; mousserende wijn, parelwijn en witte wijn.)</t>
  </si>
  <si>
    <t>22042179 - Witte wijn, in de EU geproduceerd, in verpakkingen inhoudende &lt;= 2 l, met een effectief alcoholvolumegehalte van &lt;= 15% vol, met beschermde geografische aanduiding (BGA), (m.u.v. mousserende wijn en parelwijn)</t>
  </si>
  <si>
    <t>22042180 - Wijn, in de EU geproduceerd, in verpakkingen inhoudende &lt;= 2 l, met een effectief alcoholvolumegehalte van &lt;= 15% vol, met beschermde geografische aanduiding (BGA), (m.u.v. mousserende wijn, parelwijn en witte wijn)</t>
  </si>
  <si>
    <t>22042181 - Witte cépagewijnen zonder beschermde oorsprongsbenaming (BOB) en zonder beschermde geografische aanduiding (BGA), in de EU geproduceerd, in verpakkingen inhoudende &lt;= 2 l, met een effectief alcohol-volumegehalte van &lt;= 15% vol (m.u.v. mousserende wijn en parelwijn)</t>
  </si>
  <si>
    <t>22042182 - Cépagewijnen zonder beschermde oorsprongsbenaming (BOB) en zonder beschermde geografische aanduiding (BGA), in de EU geproduceerd, in verpakkingen inhoudende &lt;= 2 l, met een effectief alcohol-volumegehalte van &lt;= 15% vol (m.u.v. mousserende wijn, parelwijn en witte wijn)</t>
  </si>
  <si>
    <t>22042183 - Witte wijn, in de EU geproduceerd, in verpakkingen inhoudende &lt;= 2 l, met een effectief alcohol-volumegehalte van &lt;= 15% vol (m.u.v. mousserende wijn, parelwijn en cépagewijnen)</t>
  </si>
  <si>
    <t>22042184 - Wijn, in de EU geproduceerd, in verpakkingen inhoudende &lt;= 2 l, met een effectief alcohol-volumegehalte van &lt;= 15% vol (m.u.v. mousserende wijn, parelwijn, witte wijn en cépagewijnen)</t>
  </si>
  <si>
    <t>22042185 - Madeirawijn en Moscatel de Setubal, in verpakkingen inhoudende &lt;= 2 l, met een effectief alcohol-volumegehalte van &gt; 15% doch &lt;= 22% vol, met beschermde oorsprongsbenaming (BOB) of met beschermde geografische aanduiding (BGA)</t>
  </si>
  <si>
    <t>22042186 - Sherrywijn 'Xereswijn', in verpakkingen inhoudende &lt;= 2 l, met een effectief alcohol-volumegehalte van &gt; 15% doch &lt;= 22% vol, met beschermde oorsprongsbenaming (BOB) of met beschermde geografische aanduiding (BGA)</t>
  </si>
  <si>
    <t>22042187 - Marsalawijn, in verpakkingen inhoudende &lt;= 2 l, met een effectief alcohol-volumegehalte van &gt; 15% doch &lt;= 22% vol, met beschermde oorsprongsbenaming (BOB) of met beschermde geografische aanduiding (BGA)</t>
  </si>
  <si>
    <t>22042188 - Samoswijn en muskaatwijn van Limnos, in verpakkingen inhoudende &lt;= 2 l, met een effectief alcohol-volumegehalte van &gt; 15% doch &lt;= 22% vol, met beschermde oorsprongsbenaming (BOB) of met beschermde geografische aanduiding (BGA)</t>
  </si>
  <si>
    <t>22042189 - Portwijn, in verpakkingen inhoudende &lt;= 2 l, met een effectief alcohol-volumegehalte van &gt; 15% doch &lt;= 22% vol, met beschermde oorsprongsbenaming (BOB) of met beschermde geografische aanduiding (BGA)</t>
  </si>
  <si>
    <t>22042190 - Wijnen, geproduceerd in de EU, in verpakkingen inhoudende niet meer dan 2 liter, met een effectief alcoholvolumegehalte van meer dan 15% vol, met beschermde oorsprongsbenaming (BOB) of met beschermde geografische aanduiding (BGA), m.u.v. Port, Madeira, Sherry, Marsala, muskaatwijn uit Limnos en moscatel de Setubal.</t>
  </si>
  <si>
    <t>22042191 - Wijnen, zonder beschermde oorsprongsbenaming (BOB) en zonder beschermde geografische aanduiding (BGA), in de EU geproduceerd, in verpakkingen inhoudende niet meer dan 2 liter, met een effectief alcoholvolumegehalte van meer dan 15% vol.</t>
  </si>
  <si>
    <t>22042193 - Witte wijnen, niet in de EU geproduceerd, in verpakkingen inhoudende &lt; = 2 l, met beschermde oorsprongsbenaming (BOB) of met beschemde geografische aanduiding (m.u.v. mousserende wijn en parelwijn)</t>
  </si>
  <si>
    <t>22042194 - Wijnen, niet in de EU geproduceerd, in verpakkingen inhoudende &lt; = 2 l, met beschermde oorsprongsbenaming (BOB) of met beschemde geografische aanduiding (m.u.v. mousserende wijn, parelwijn en witte wijn)</t>
  </si>
  <si>
    <t>22042195 - Witte cépagewijnen, niet in de EU geproduceerd, in verpakkingen inhoudende &lt; = 2 l, zonder beschermde oorsprongsbenaming (BOB) of zonder beschemde geografische aanduiding (BGA), (m.u.v. mousserende wijn en parelwijn)</t>
  </si>
  <si>
    <t>22042196 - Cépagewijnen, niet in de EU geproduceerd, in verpakkingen inhoudende &lt; = 2 l, zonder beschermde oorsprongsbenaming (BOB) en zonder beschemde geografische aanduiding (BGA), (m.u.v. mousserende wijn, parelwijn en witte wijn)</t>
  </si>
  <si>
    <t>22042197 - Witte wijnen, niet in de EU geproduceerd, in verpakkingen inhoudende &lt; = 2 l (m.u.v. mousserende wijn, parelwijn en cépagewijnen)</t>
  </si>
  <si>
    <t>22042198 - Wijnen, niet in de EU geproduceerd, in verpakkingen inhoudende &lt; = 2 l (m.u.v. mousserende wijn, parelwijn, witte wijn en cépagewijnen)</t>
  </si>
  <si>
    <t>22042210 - Wijn van verse druiven, incl. wijn waaraan alcohol is toegevoegd, verpakt in flessen, gesloten door middel van een champignonvormige stop waarvan de afsluiting door draden, banden of anderszins is geborgd, inhoudende &gt; 2 l; wijn in andere verpakkingen inhoudende &gt; 2l, maar &lt;= 10 l die bij 20°C een overdruk heeft die is teweeggebracht door koolzuurgas in oplossing van &gt;= 1, doch &lt; 3 bar (m.u.v. mousserende wijn)</t>
  </si>
  <si>
    <t>22042222 - Wijn, geproduceerd in Bordeaux, in verpakkingen inhoudende &gt; 2 l, maar &lt;=10 l, met een effectief alcohol-volumegehalte van &lt;= 15% vol, met beschermde oorsprongsbenaming (BOB) (m.u.v. mousserende wijn en parelwijn)</t>
  </si>
  <si>
    <t>22042223 - Wijn, geproduceerd in Bourgogne, in verpakkingen inhoudende &gt; 2 l, maar &lt;= 10 l, met een effectief alcohol-volumegehalte van &lt;= 15% vol, met beschermde oorsprongsbenaming (BOB) (m.u.v. mousserende wijn en parelwijn)</t>
  </si>
  <si>
    <t>22042224 - Wijnen, geproduceerd in Beaujolais, in verpakkingen inhoudende &gt; 2 l, maar &lt;= 10 l, met een effectief alcoholvolumegehalte van niet meer dan 15% vol, met beschermde oorsprongsbenaming (BOB), m.u.v. mousserende wijn en parelwijn).</t>
  </si>
  <si>
    <t>22042226 - Wijnen, geproduceerd in de Rhône-vallei (Vallée du Rhône), in verpakkingen inhoudende &gt; 2 l, maar &lt;= 10 l, met een effectief alcoholvolumegehalte van niet meer dan 15% vol, met beschermde oorsprongsbenaming (BOB), m.u.v. mousserende wijn en parelwijn).</t>
  </si>
  <si>
    <t>22042227 - Wijnen, geproduceerd in Languedoc-Roussillon, in verpakkingen inhoudende &gt; 2 l, maar &lt;= 10 l, met een effectief alcoholvolumegehalte van niet meer dan 15% vol, met beschermde oorsprongsbenaming (BOB), m.u.v. mousserende wijn en parelwijn).</t>
  </si>
  <si>
    <t>22042228 - Wijn, geproduceerd in Val de Loire, in verpakkingen inhoudende &gt; 2 l, maar &lt;= 10 l, met een effectief alcohol-volumegehalte van &lt;= 15% vol, met beschermde oorsprongsbenaming (BOB) (m.u.v. mousserende wijn en parelwijn)</t>
  </si>
  <si>
    <t>22042232 - Wijnen, geproduceerd in Piemonte, in verpakkingen inhoudende &gt; 2 l, maar &lt;= 10 l, met een effectief alcoholvolumegehalte van niet meer dan 15% vol, met beschermde oorsprongsbenaming (BOB), m.u.v. mousserende wijn en parelwijn).</t>
  </si>
  <si>
    <t>22042233 - Wijn, geproduceerd in Tokaj "b.v. Aszu, Szamorodni, Máslás, Fordítás", in verpakkingen inhoudende &gt; 2 l, maar &lt;= 10 l, met een effectief alcohol-volumegehalte van &lt;= 15% vol, met beschermde oorsprongsbenaming (BOB) (m.u.v. mousserende wijn en parelwijn)</t>
  </si>
  <si>
    <t>22042238 - Witte wijnen, geproduceerd in de EU, in verpakkingen inhoudende &gt; 2l, maar &lt;= 10 l, met een effectief alcoholvolumegehalte van niet meer dan 15% vol, met beschermde oorsprongsbenaming (BOB),( m.u.v. witte wijnen uit de Bordeaux, Bourgogne, Beaujolais, Vallée du Rhône, Languedoc-Roussillon, Val de Loire, Piemonte, Tokaj, mousserende wijn en parelwijn).</t>
  </si>
  <si>
    <t>22042278 - Wijnen, geproduceerd in de EU, in verpakkingen inhoudende &gt; 2 l, maar &lt;= 10 l, met een effectief alcoholvolumegehalte van niet meer dan 15% vol, met beschermde oorsprongsbenaming (BOB) (m.u.v. Bordeaux, Bourgogne, Beaujolais, Vallée du Rhône, Languedoc-Rousillon, Val de Loire, Piemonte,Tokaj, mousserende wijn, parelwijn en witte wijn)</t>
  </si>
  <si>
    <t>22042279 - Witte wijn van verse druiven, geproduceerd in de EU, in verpakkingen inhoudende &gt; 2l, maar &lt;= 10 l, met een effectief alcoholvolumegehalte van niet meer dan 15% vol, met beschermde geografische aanduiding (BGA) (m.u.v. mousserende wijn en parelwijn)</t>
  </si>
  <si>
    <t>22042280 - Wijn van verse druiven, geproduceerd in de EU, in verpakkingen inhoudende &gt; 2 l, maar &lt;= 10 l, met een effectief alcoholvolumegehalte van niet meer dan 15% vol (m.u.v. mousserende wijn, parelwijn en witte wijn)</t>
  </si>
  <si>
    <t>22042281 - Witte cépagewijnen, zonder beschermde oorsprongsbenaming (BOB) en zonder beschermde geografische aanduiding (BGA), in de EU geproduceerd, in verpakkingen inhoudende &gt; 2 l, maar &lt;= 10 l, met een effectief alcoholvolumegehalte van niet meer dan 15% vol ( m.u.v. mousserende wijn en parelwijn)</t>
  </si>
  <si>
    <t>22042282 - Cépagewijnen, zonder beschermde oorsprongsbenaming (BOB) en zonder beschermde geografische aanduiding (BGA), in de EU geproduceerd, in verpakkingen inhoudende &gt; 2 l, maar &lt;= 10 l, met een effectief alcoholvolumegehalte van niet meer dan 15% vol ( m.u.v. mousserende wijn, parelwijn en witte wijn)</t>
  </si>
  <si>
    <t>22042283 - Witte wijnen, geproduceerd in de EU, in verpakkingen inhoudende &gt; 2 l, maar &lt;= 10 l, met een effectief alcoholvolumegehalte van niet meer dan 15% vol (m.u.v. mousserende wijn, parelwijn en cépagewijnen)</t>
  </si>
  <si>
    <t>22042284 - Wijnen, geproduceerd in de EU, in verpakkingen inhoudende &gt; 2 l, maar &lt;= 10 l, met een effectief alcoholvolumegehalte van niet meer dan 15% vol (m.u.v. mousserende wijn, parelwijn, witte wijn en cépagewijnen)</t>
  </si>
  <si>
    <t>22042285 - Madeirawijn en Moscatel de Setubal, in verpakkingen met een inhoud van &gt; 2 l, maar &lt;= 10 l, met een effectief alcohol-volumegehalte van &gt; 15% vol, met beschermde oorsprongsbenaming (BOB) of met beschermde geografische aanduiding (BGA)</t>
  </si>
  <si>
    <t>22042286 - Sherrywijn 'Xereswijn', in verpakkingen met een inhoud van &gt; 2 l, maar &lt;= 10 l, met een effectief alcohol-volumegehalte van &gt; 15% vol, met beschermde oorsprongsbenaming (BOB) of met beschermde geografische aanduiding (BGA)</t>
  </si>
  <si>
    <t>22042288 - Samoswijn en Muskaatwijn van Limnos, in verpakkingen met een inhoud van &gt; 2 l, maar &lt;= 10 l, met een effectief alcohol-volumegehalte van &gt; 15% vol, met beschermde oorsprongsbenaming (BOB) of met beschermde geografische aanduiding (BGA)</t>
  </si>
  <si>
    <t>22042290 - Wijnen, geproduceerd in de EU, in verpakkingen met een inhoud van &gt; 2 l, maar &lt;= 10 l, met een effectief alcohol-volumegehalte van &gt; 15% vol, met beschermde oorsprongsbenaming (BOB) of met beschermde geografische aanduiding (BGA) (m.u.v. Madeirawijn, Sherrywijn, Samoswijn, Muskaatwijn van Limnos en Setubal muscatel)</t>
  </si>
  <si>
    <t>22042291 - Wijnen, zonder beschermde oorsprongsbenaming (BOB) en zonder beschermde geografische aanduiding (BGA), in de EU geproduceerd, in verpakkingen inhoudende &gt; 2 l, maar &lt;= 10 l, met een effectief alcoholvolumegehalte van meer dan 15% vol.</t>
  </si>
  <si>
    <t>22042293 - Witte wijnen, niet geproduceerd in de EU, in verpakkingen inhoudende &gt; 2 l, maar &lt;= 10 l, met beschermde oorsprongsbenaming (BOB) of met beschermde geografische aanduiding (BGA) (m.u.v. mousserende wijn en parelwijn)</t>
  </si>
  <si>
    <t>22042294 - Wijnen, niet geproduceerd in de EU, in verpakkingen inhoudende &gt; 2 l, maar &lt;= 10 l, met beschermde oorsprongsbenaming (BOB) of met beschermde geografische aanduiding (BGA) (m.u.v. mousserende wijn, parelwijn en witte wijn)</t>
  </si>
  <si>
    <t>22042295 - Witte cépagewijnen, zonder beschermde oosprongsbenaming (BOB) en zonder beschermde geografische aanduiding (BGA), niet in de EU geproduceerd, in verpakkingen inhoudende &gt; 2 l, maar &lt;= 10 l (m.u.v. mousserende wijn en parelwijn)</t>
  </si>
  <si>
    <t>22042296 - Cépagewijnen, zonder beschermde oorsprongsbenaming (BOB) en zonder beschermde geografische aanduiding (BGA), niet in de EU geproduceerd, in verpakking inhoudende &gt; 2 l, maar &lt;= 10 l (m.u.v. mousserende wijn, parelwijn en witte wijn)</t>
  </si>
  <si>
    <t>22042297 - Witte wijn, niet geproduceerd in de EU, in verpakkingen inhoudende &gt; 2 l, maar &lt;= 10 l (m.u.v. mousserende wijn, parelwijn en cépagewijnen)</t>
  </si>
  <si>
    <t>22042298 - Wijnen, niet geproduceerd in de EU, in verpakkingen inhoudende &gt; 2 l, maar &lt;= 10 l (m.u.v. mousserende wijn, parelwijn, witte wijn en cépagewijnen)</t>
  </si>
  <si>
    <t>22042910 - Wijn van verse druiven, incl. wijn waaraan alcohol is toegevoegd, verpakt in flessen, gesloten door middel van een champignonvormige stop waarvan de afsluiting door draden, banden of anderszins is geborgd, inhoudende &gt; 2 l; wijn in andere verpakkingen inhoudende &gt; 2l, maar &lt;= 10 l die bij 20°C een overdruk heeft die is teweeggebracht door koolzuurgas in oplossing van &gt;= 1, doch &lt; 3 bar (m.u.v. mousserende wijn)</t>
  </si>
  <si>
    <t>22042922 - Wijn, geproduceerd in Bordeaux, in verpakkingen inhoudende &gt; 10 l, met een effectief alcohol-volumegehalte van &lt;= 15% vol, met beschermde oorsprongsbenaming (BOB) (m.u.v. mousserende wijn en parelwijn)</t>
  </si>
  <si>
    <t>22042923 - Wijn, geproduceerd in Bourgogne, in verpakkingen inhoudende &gt; 10 l, met een effectief alcohol-volumegehalte van &lt;= 15% vol, met beschermde oorsprongsbenaming (BOB) (m.u.v. mousserende wijn en parelwijn)</t>
  </si>
  <si>
    <t>22042924 - Wijnen, geproduceerd in Beaujolais, in verpakkingen inhoudende meer dan 10 liter, met een effectief alcoholvolumegehalte van niet meer dan 15% vol, met beschermde oorsprongsbenaming (BOB), m.u.v. mousserende wijn en parelwijn).</t>
  </si>
  <si>
    <t>22042926 - Wijnen, geproduceerd in de Rhône-vallei (Vallée du Rhône), in verpakkingen inhoudende meer dan 10 liter, met een effectief alcoholvolumegehalte van niet meer dan 15% vol, met beschermde oorsprongsbenaming (BOB), m.u.v. mousserende wijn en parelwijn).</t>
  </si>
  <si>
    <t>22042927 - Wijnen, geproduceerd in Languedoc-Roussillon, in verpakkingen inhoudende meer dan 10 liter, met een effectief alcoholvolumegehalte van niet meer dan 15% vol, met beschermde oorsprongsbenaming (BOB), m.u.v. mousserende wijn en parelwijn).</t>
  </si>
  <si>
    <t>22042928 - Wijn, geproduceerd in Val de Loire, in verpakkingen inhoudende &gt; 10 l, met een effectief alcohol-volumegehalte van &lt;= 15% vol, met beschermde oorsprongsbenaming (BOB) (m.u.v. mousserende wijn en parelwijn)</t>
  </si>
  <si>
    <t>22042932 - Wijnen, geproduceerd in Piemonte, in verpakkingen inhoudende &gt; 10 l, met een effectief alcoholvolumegehalte van niet meer dan 15% vol, met beschermde oorsprongsbenaming (BOB), (m.u.v. mousserende wijn en parelwijn).</t>
  </si>
  <si>
    <t>22042938 - Witte wijnen, geproduceerd in de EU, in verpakkingen inhoudende &gt; 10 l, met een effectief alcoholvolumegehalte van niet meer dan 15% vol, met beschermde oorsprongsbenaming (BOB), ( m.u.v. witte wijnen uit de Bordeaux, Bourgogne, Beaujolais, Vallée du Rhône, Languedoc-Roussillon, Val de Loire, Piemonte, mousserende wijn en parelwijn).</t>
  </si>
  <si>
    <t>22042978 - Wijnen, geproduceerd in de EU, in verpakkingen inhoudende meer dan 10 liter, met een effectief alcoholvolumegehalte van niet meer dan 15% vol, met beschermde oorsprongsbenaming (BOB) (m.u.v. Bordeaux, Bourgogne, Beaujolais, Vallée du Rhône, Languedoc-Rousillon, Val de Loire, Piemonte, mousserende wijn, parelwijn en witte wijn)</t>
  </si>
  <si>
    <t>22042979 - Witte wijn van verse druiven, geproduceerd in de EU, in verpakkingen inhoudende meer dan 10 liter, met een effectief alcoholvolumegehalte van niet meer dan 15% vol, met beschermde geografische aanduiding (BGA) (m.u.v. mousserende wijn en parelwijn)</t>
  </si>
  <si>
    <t>22042980 - Wijn van verse druiven, geproduceerd in de EU, in verpakkingen inhoudende meer dan 10 liter, met een effectief alcoholvolumegehalte van niet meer dan 15% vol (m.u.v. mousserende wijn, parelwijn en witte wijn)</t>
  </si>
  <si>
    <t>22042981 - Witte cépagewijnen, zonder beschermde oorsprongsbenaming (BOB) en zonder beschermde geografische aanduiding (BGA), in de EU geproduceerd, in verpakkingen inhoudende meer dan 10 liter, met een effectief alcoholvolumegehalte van niet meer dan 15% vol ( m.u.v. mousserende wijn en parelwijn)</t>
  </si>
  <si>
    <t>22042982 - Cépagewijnen, zonder beschermde oorsprongsbenaming (BOB) en zonder beschermde geografische aanduiding (BGA), in de EU geproduceerd, in verpakkingen inhoudende meer dan 10 liter, met een effectief alcoholvolumegehalte van niet meer dan 15% vol ( m.u.v. mousserende wijn, parelwijn en witte wijn)</t>
  </si>
  <si>
    <t>22042983 - Witte wijnen, geproduceerd in de EU, in verpakkingen inhoudende meer dan 10 liter, met een effectief alcoholvolumegehalte van niet meer dan 15% vol (m.u.v. mousserende wijn, parelwijn en cépagewijnen)</t>
  </si>
  <si>
    <t>22042984 - Wijnen, geproduceerd in de EU, in verpakkingen inhoudende meer dan 10 liter, met een effectief alcoholvolumegehalte van niet meer dan 15% vol (m.u.v. mousserende wijn, parelwijn, witte wijn en cépagewijnen)</t>
  </si>
  <si>
    <t>22042985 - Madeirawijn en Moscatel de Setubal, in verpakkingen met een inhoud van &gt; 10 l, met een effectief alcohol-volumegehalte van &gt; 15% vol, met beschermde oorsprongsbenaming (BOB) of met beschermde geografische aanduiding (BGA)</t>
  </si>
  <si>
    <t>22042986 - Sherrywijn 'Xereswijn', in verpakkingen met een inhoud van &gt; 10 l, met een effectief alcohol-volumegehalte van &gt; 15% vol, met beschermde oorsprongsbenaming (BOB) of met beschermde geografische aanduiding (BGA)</t>
  </si>
  <si>
    <t>22042988 - Samoswijn en Muskaatwijn van Limnos, in verpakkingen met een inhoud van &gt; 10 l, met een effectief alcohol-volumegehalte van &gt; 15% vol, met beschermde oorsprongsbenaming (BOB) of met beschermde geografische aanduiding (BGA)</t>
  </si>
  <si>
    <t>22042990 - Wijnen, geproduceerd in de EU, in verpakkingen met een inhoud van &gt; 10 l, met een effectief alcohol-volumegehalte van &gt; 15% vol, met beschermde oorsprongsbenaming (BOB) of met beschermde geografische aanduiding (BGA) (m.u.v. Madeirawijn, Sherrywijn, Samoswijn, Muskaatwijn van Limnos en Setubal muscatel)</t>
  </si>
  <si>
    <t>22042991 - Wijnen, zonder beschermde oorsprongsbenaming (BOB) en zonder beschermde geografische aanduiding (BGA), in de EU geproduceerd, in verpakkingen inhoudende meer dan 10 liter, met een effectief alcoholvolumegehalte van meer dan 15% vol.</t>
  </si>
  <si>
    <t>22042993 - Witte wijnen, niet geproduceerd in de EU, in verpakkingen inhoudende meer dan 10 liter, met beschermde oorsprongsbenaming (BOB) of met beschermde geografische aanduiding (BGA) (m.u.v. mousserende wijn en parelwijn)</t>
  </si>
  <si>
    <t>22042994 - Wijnen, niet geproduceerd in de EU, in verpakkingen inhoudende meer dan 10 liter, met beschermde oorsprongsbenaming (BOB) of met beschermde geografische aanduiding (BGA) (m.u.v. mousserende wijn, parelwijn en witte wijn)</t>
  </si>
  <si>
    <t>22042995 - Witte cépagewijnen, zonder beschermde oosprongsbenaming (BOB) en zonder beschermde geografische aanduiding (BGA), niet in de EU geproduceerd, in verpakkingen inhoudende meer dan 10 liter (m.u.v. mousserende wijn en parelwijn)</t>
  </si>
  <si>
    <t>22042996 - Cépagewijnen, zonder beschermde oorsprongsbenaming (BOB) en zonder beschermde geografische aanduiding (BGA), niet in de EU geproduceerd, in verpakking inhoudende meer dan 10 liter (m.u.v. mousserende wijn, parelwijn en witte wijn)</t>
  </si>
  <si>
    <t>22042997 - Witte wijn, niet geproduceerd in de EU, in verpakkingen inhoudende meer dan 10 liter (m.u.v. mousserende wijn, parelwijn en cépagewijnen)</t>
  </si>
  <si>
    <t>22042998 - Wijnen, niet geproduceerd in de EU, in verpakkingen inhoudende meer dan 10 liter (m.u.v. mousserende wijn, parelwijn, witte wijn en cépagewijnen)</t>
  </si>
  <si>
    <t>22043010 - Druivenmost, gedeeltelijk gegist, ook indien de gisting op andere wijze dan door toevoegen van alcohol is gestuit, met een effectief alcohol-volumegehalte van &gt; 1% vol (m.u.v. druivenmost waarvan de gisting door toevoegen van alcohol is gestuit)</t>
  </si>
  <si>
    <t>22043092 - Druivenmost, ongegist, geconcentreerd overeenkomstig aanvullende aantekening [GN] 7 bij hoofdstuk 22, met een dichtheid van &lt;= 1,33 g/cm³ bij 20°C en een effectief alcohol-volumegehalte van &lt;= 1% vol, doch &gt; 0,5% vol (m.u.v. druivenmost waarvan de gisting door toevoegen van alcohol is verhinderd of gestuit)</t>
  </si>
  <si>
    <t>22043094 - Druivenmost, ongegist, ongeconcentreerd, met een dichtheid van &lt;= 1,33 g/cm³ bij 20°C en een effectief alcohol-volumegehalte van &lt;= 1% vol, doch &gt; 0,5% vol (m.u.v. druivenmost waarvan de gisting door toevoegen van alcohol is verhinderd of gestuit)</t>
  </si>
  <si>
    <t>22043096 - Druivenmost, ongegist, geconcentreerd overeenkomstig aanvullende aantekening [GN] 7 bij hoofdstuk 22, met een dichtheid van &gt; 1,33 g/cm³ bij 20°C en een effectief alcohol-volumegehalte van &lt;= 1% vol, doch &gt; 0,5% vol (m.u.v. druivenmost waarvan de gisting door toevoegen van alcohol is verhinderd of gestuit)</t>
  </si>
  <si>
    <t>22043098 - Druivenmost, ongegist, ongeconcentreerd, met een dichtheid van &gt; 1,33 g/cm³ bij 20°C en een effectief alcohol-volumegehalte van &lt;= 1% vol, doch &gt; 0,5% vol (m.u.v. druivenmost waarvan de gisting door toevoegen van alcohol is verhinderd of gestuit)</t>
  </si>
  <si>
    <t>22051010 - Vermout en andere wijn van verse druiven, bereid met aromatische planten of met aromatische stoffen, in verpakkingen inhoudende &lt;= 2 l en met een effectief alcohol-volumegehalte van &lt;= 18% vol</t>
  </si>
  <si>
    <t>22051090 - Vermout en andere wijn van verse druiven, bereid met aromatische planten of met aromatische stoffen, in verpakkingen inhoudende &lt;= 2 l en met een effectief alcohol-volumegehalte van &gt; 18% vol</t>
  </si>
  <si>
    <t>22059010 - Vermout en andere wijn van verse druiven, bereid met aromatische planten of met aromatische stoffen, in verpakkingen inhoudende &gt; 2 l en met een effectief alcohol-volumegehalte van &lt;= 18% vol</t>
  </si>
  <si>
    <t>22059090 - Vermout en andere wijn van verse druiven, bereid met aromatische planten of met aromatische stoffen, in verpakkingen inhoudende &gt; 2 l en met een effectief alcohol-volumegehalte van &gt; 18% vol</t>
  </si>
  <si>
    <t>22060010 - Piquette, verkregen uit draf van druiven</t>
  </si>
  <si>
    <t>22060031 - Appelwijn en perenwijn, mousserend</t>
  </si>
  <si>
    <t>22060039 - Honigdrank en andere gegiste dranken alsmede mengsels van gegiste dranken en mengsels van gegiste dranken met alcoholvrije dranken, mousserend, n.e.g. (m.u.v. bier; wijn van verse druiven; druivenmost; piquette; appelwijn, perenwijn)</t>
  </si>
  <si>
    <t>22060051 - Appelwijn en perenwijn, niet-mousserend, in verpakkingen inhoudende &lt;= 2 l</t>
  </si>
  <si>
    <t>22060059 - Honigdrank en andere gegiste dranken, alsmede mengsels van gegiste dranken en mengsels van gegiste dranken met alcoholvrije dranken, niet-mousserend, in verpakkingen met een inhoud van &lt;= 2 l, n.e.g. (m.u.v. wijn van verse druiven; druivenmost; vermout en andere wijn van verse druiven, bereid met aromatische planten of met aromatische stoffen; piquette; appelwijn, perenwijn)</t>
  </si>
  <si>
    <t>22060081 - Appelwijn en perenwijn, niet-mousserend, in verpakkingen inhoudende &gt; 2 l</t>
  </si>
  <si>
    <t>22060089 - Honigdrank en andere gegiste dranken, alsmede mengsels van gegiste dranken en mengsels van gegiste dranken met alcoholvrije dranken, niet-mousserend, in verpakkingen met een inhoud van &gt; 2 l, n.e.g. (m.u.v. wijn van verse druiven; druivenmost; vermout en andere wijn van verse druiven, bereid met aromatische planten of met aromatische stoffen; piquette; appelwijn, perenwijn)</t>
  </si>
  <si>
    <t>22071000 - Ethylalcohol met een alcohol-volumegehalte van &gt;= 80%, niet gedenatureerd</t>
  </si>
  <si>
    <t>22072000 - Ethylalcohol en gedistilleerde dranken, gedenatureerd, ongeacht het gehalte</t>
  </si>
  <si>
    <t>22082012 - Cognac, in verpakkingen inhoudende &lt;= 2 l</t>
  </si>
  <si>
    <t>22082014 - Armagnac, in verpakkingen inhoudende &lt;= 2 l</t>
  </si>
  <si>
    <t>22082016 - Brandy de Jerez, in verpakkingen inhoudende &lt;= 2 l</t>
  </si>
  <si>
    <t>22082018 - Brandy of Weinbrand, in verpakkingen inhoudende &lt;= 2 l (m.u.v. Brandy de Jerez en Armagnac)</t>
  </si>
  <si>
    <t>22082019 - Dranken, gedistilleerd uit wijn, in verpakkingen inhoudende &lt;= 2 l (m.u.v. Cognac, Armagnac, Brandy of Weinbrand)</t>
  </si>
  <si>
    <t>22082026 - Grappa, in verpakkingen inhoudende &lt;= 2 l</t>
  </si>
  <si>
    <t>22082028 - Dranken, gedistilleerd uit druivenmoer, in verpakkingen inhoudende &lt;= 2 l (m.u.v. Grappa)</t>
  </si>
  <si>
    <t>22082062 - Cognac, in verpakkingen inhoudende &gt; 2 l</t>
  </si>
  <si>
    <t>22082066 - Brandy of Weinbrand in verpakkingen &gt; 2 l</t>
  </si>
  <si>
    <t>22082069 - Dranken, gedistilleerd uit wijn, in verpakkingen inhoudende &gt; 2 l (incl. Armagnac, m.u.v. Cognac en Brandy of Weinbrand)</t>
  </si>
  <si>
    <t>22082086 - Grappa, in verpakkingen inhoudende &gt; 2 l</t>
  </si>
  <si>
    <t>22082088 - Dranken, gedistilleerd uit druivenmoer, in verpakkingen inhoudende &gt; 2 l (m.u.v. Grappa)</t>
  </si>
  <si>
    <t>22083011 - Bourbonwhisky, in verpakkingen inhoudende &lt;= 2 l</t>
  </si>
  <si>
    <t>22083019 - Bourbonwhisky, in verpakkingen inhoudende &gt; 2 l</t>
  </si>
  <si>
    <t>22083030 - Single malt Scotch whisky</t>
  </si>
  <si>
    <t>22083041 - Scotchwhisky, zgn. 'blended whisky', in verpakkingen inhoudende &lt;= 2 l</t>
  </si>
  <si>
    <t>22083049 - Scotchwhisky, zgn. 'blended whisky', in verpakkingen inhoudende &gt; 2 l</t>
  </si>
  <si>
    <t>22083061 - Scotchwhisky, zgn "single grain whisky" en zgn "blended grain whisky", in verpakkingen inhoudende &lt; = 2 l</t>
  </si>
  <si>
    <t>22083069 - Scotchwhisky, zgn. "single grain whisky" en zgn. "blended grain whisky", in verpakkingen inhoudende &gt; 2 l</t>
  </si>
  <si>
    <t>22083071 - Blended Scotch whisky, in verpakkingen inhoudende &lt;= 2 l (m.u.v. zgn. single malt, blended malt, single grain en blended grain whisky)</t>
  </si>
  <si>
    <t>22083079 - Blended Scotch whisky, in verpakkingen inhoudende &gt; 2 l (m.u.v. single malt, blended malt, single grain en blended grain whisky)</t>
  </si>
  <si>
    <t>22083082 - Whisky, in verpakkingen inhoudende &lt;= 2 l (m.u.v. Bourbonwhisky en "Scotchwhisky")</t>
  </si>
  <si>
    <t>22083088 - Whisky, in verpakkingen inhoudende &gt; 2 l (m.u.v. Bourbonwhisky en "Scotchwhisky")</t>
  </si>
  <si>
    <t>22084011 - Rum met een gehalte aan vluchtige stoffen (andere dan ethylalcohol en methylalcohol) van &gt;= 225 g/hl zuivere alcohol, met een tolerantie van 10%, in verpakkingen inhoudende &lt;= 2 l</t>
  </si>
  <si>
    <t>22084031 - Rum en tafia, met een waarde van &gt; 7,9 €/l zuivere alcohol, in verpakkingen inhoudende &lt;= 2 l (m.u.v. rum met een gehalte aan vluchtige stoffen, andere dan ethylalcohol en methylalcohol, van &gt;= 225 g/hl zuivere alcohol, met een tolerantie van 10%)</t>
  </si>
  <si>
    <t>22084039 - Rum en tafia, met een waarde van &lt;= 7,9 €/l zuivere alcohol, in verpakkingen inhoudende &lt;= 2 l (m.u.v. rum met een gehalte aan vluchtige stoffen, andere dan ethylalcohol en methylalcohol, van &gt;= 225 g/hl zuivere alcohol, met een tolerantie van 10%)</t>
  </si>
  <si>
    <t>22084051 - Rum met een gehalte aan vluchtige stoffen (andere dan ethylalcohol en methylalcohol) van &gt;= 225 g/hl zuivere alcohol, met een tolerantie van 10%, in verpakkingen inhoudende &gt; 2 l</t>
  </si>
  <si>
    <t>22084091 - Rum en tafia, met een waarde van &gt; 2 €/l zuivere alcohol, in verpakkingen inhoudende &gt; 2 l (m.u.v. rum met een gehalte aan vluchtige stoffen, andere dan ethylalcohol en methylalcohol, van &gt;= 225 g/hl zuivere alcohol, met een tolerantie van 10%)</t>
  </si>
  <si>
    <t>22084099 - Rum en tafia, met een waarde van &lt;= 2 €/l zuivere alcohol, in verpakkingen inhoudende &gt; 2 l (m.u.v. rum met een gehalte aan vluchtige stoffen, andere dan ethylalcohol en methylalcohol, van &gt;= 225 g/hl zuivere alcohol, met een tolerantie van 10%)</t>
  </si>
  <si>
    <t>22085011 - Gin, in verpakkingen inhoudende &lt;= 2 l</t>
  </si>
  <si>
    <t>22085019 - Gin, in verpakkingen inhoudende &gt; 2 l</t>
  </si>
  <si>
    <t>22085091 - Jenever, in verpakkingen inhoudende &lt;= 2 l</t>
  </si>
  <si>
    <t>22085099 - Jenever, in verpakkingen inhoudende &gt; 2 l</t>
  </si>
  <si>
    <t>22086011 - Wodka met een alcohol-volumegehalte van &lt;= 45,4% vol, in verpakkingen inhoudende &lt;= 2 l</t>
  </si>
  <si>
    <t>22086019 - Wodka met een alcohol-volumegehalte van &lt;= 45,4% vol, in verpakkingen inhoudende &gt; 2 l</t>
  </si>
  <si>
    <t>22086091 - Wodka met een alcohol-volumegehalte van &gt; 45,4% vol, in verpakkingen inhoudende &lt;= 2 l</t>
  </si>
  <si>
    <t>22086099 - Wodka met een alcohol-volumegehalte van &gt; 45,4% vol, in verpakkingen inhoudende &gt; 2 l</t>
  </si>
  <si>
    <t>22087010 - Likeuren in verpakkingen inhoudende &lt;= 2 l</t>
  </si>
  <si>
    <t>22087090 - Likeuren in verpakkingen inhoudende &gt; 2 l</t>
  </si>
  <si>
    <t>22089011 - Arak, in verpakkingen inhoudende &lt;= 2 l</t>
  </si>
  <si>
    <t>22089019 - Arak, in verpakkingen inhoudende &gt; 2 l</t>
  </si>
  <si>
    <t>22089033 - Pruimenbrandewijn, perenbrandewijn en kersenbrandewijn, in verpakkingen inhoudende &lt;= 2 l</t>
  </si>
  <si>
    <t>22089038 - Pruimenbrandewijn, perenbrandewijn en kersenbrandewijn, in verpakkingen inhoudende &gt; 2 l</t>
  </si>
  <si>
    <t>22089041 - Ouzo, in verpakkingen inhoudende &lt;= 2 l</t>
  </si>
  <si>
    <t>22089045 - Calvados, in verpakkingen inhoudende &lt;= 2 l</t>
  </si>
  <si>
    <t>22089048 - Gedistilleerde dranken uit fruit, in verpakkingen inhoudende &lt;= 2 l (m.u.v. pruimenbrandewijn, perenbrandewijn, kersenbrandewijn en calvados)</t>
  </si>
  <si>
    <t>22089054 - Tequila in verpakkingen inhoudende &lt;= 2 l</t>
  </si>
  <si>
    <t>22089056 - Gedistilleerde dranken in verpakkingen inhoudende &lt;= 2 l (m.u.v. dranken gedistilleerd uit wijn of druivenmoer, whisky, rum en andere gedistilleerde dranken verkregen door het distilleren van gegiste suikerrietproducten, gin, jenever, arak, wodka, likeuren, ouzo, gedistilleerde dranken uit fruit en tequila)</t>
  </si>
  <si>
    <t>22089069 - Dranken die gedistilleerde alcohol bevatten, in verpakkingen inhoudende &lt;= 2 l (m.u.v. ouzo, gedistilleerde dranken en likeuren)</t>
  </si>
  <si>
    <t>22089071 - Gedistilleerde dranken uit fruit, in verpakkingen inhoudende &gt; 2 l (m.u.v. pruimenbrandewijn, perenbrandewijn en kersenbrandewijn)</t>
  </si>
  <si>
    <t>22089075 - Tequila, in verpakkingen inhoudende &gt; 2 l</t>
  </si>
  <si>
    <t>22089077 - Gedistilleerde dranken, in verpakkingen inhoudende &gt; 2 l (m.u.v. dranken gedistilleerd uit wijn of druivenmoer, whisky, rum, tafia, gin, jenever, arak, wodka, likeuren, ouzo, gedistilleerde dranken uit fruit en tequila)</t>
  </si>
  <si>
    <t>22089078 - Dranken die gedistilleerde alcohol bevatten, in verpakkingen inhoudende &gt; 2 l (m.u.v. gedistilleerde dranken, likeuren en ouzo)</t>
  </si>
  <si>
    <t>22089091 - Ethylalcohol, niet gedenatureerd, met een alcohol-volumegehalte van &lt; 80% vol, in verpakkingen inhoudende &lt;= 2 l</t>
  </si>
  <si>
    <t>22089099 - Ethylalcohol, niet gedenatureerd, met een alcohol-volumegehalte van &lt; 80% vol, in verpakkingen inhoudende &gt; 2 l</t>
  </si>
  <si>
    <t>22090011 - Wijnazijn, in verpakkingen inhoudende &lt;= 2 l</t>
  </si>
  <si>
    <t>22090019 - Wijnazijn, in verpakkingen inhoudende &gt; 2 l</t>
  </si>
  <si>
    <t>22090091 - Tafelazijn, in verpakkingen inhoudende &lt;= 2 l (m.u.v. wijnazijn)</t>
  </si>
  <si>
    <t>22090099 - Tafelazijn, in verpakkingen inhoudende &gt; 2 l (m.u.v. wijnazijn)</t>
  </si>
  <si>
    <t>23011000 - Meel, poeder en pellets, van vlees of van slachtafvallen, ongeschikt voor menselijke consumptie; kanen</t>
  </si>
  <si>
    <t>23012000 - Meel, poeder en pellets, van vis, van schaaldieren, van weekdieren of van andere ongewervelde waterdieren, ongeschikt voor menselijke consumptie</t>
  </si>
  <si>
    <t>23021010 - Zemelen, slijpsel en andere resten van het zeven, van het malen of van andere bewerkingen van maïs, ook indien in pellets, met een zetmeelgehalte van &lt;= 35 gewichtspercenten</t>
  </si>
  <si>
    <t>23021090 - Zemelen, slijpsel en andere resten van het zeven, van het malen of van andere bewerkingen van maïs, ook indien in pellets, met een zetmeelgehalte van &gt; 35 gewichtspercenten</t>
  </si>
  <si>
    <t>23023010 - Zemelen, slijpsel en andere resten van het zeven, van het malen of van andere bewerkingen van tarwe, ook indien in pellets, met een zetmeelgehalte van &lt;= 28 gewichtspercenten en waarvan &lt;= 10 gewichtspercenten door een zeef met mazen van 0,2 mm valt of, indien &gt; 10 gewichtspercenten van het product door de zeef valt, het asgehalte van het product dat door de zeef gevallen is, berekend op basis van de droge stof, &gt;= 1,5 gewichtspercenten bedraagt</t>
  </si>
  <si>
    <t>23023090 - Zemelen, slijpsel en ander resten van het zeven, van het malen of van andere bewerkingen van tarwe, ook indien in pellets (m.u.v. die met een zetmeelgehalte van &lt;= 28 gewichtspercenten en waarvan &lt;= 10 gewichtspercenten door een zeef met mazen van 0,2 mm valt of, indien &gt; 10 gewichtspercenten van het product door de zeef valt, het asgehalte van het product dat door de zeef gevallen is, berekend op basis van de droge stof, &gt;= 1,5 gewichtspercenten bedraagt)</t>
  </si>
  <si>
    <t>23024002 - Zemelen, slijpsel en andere resten van het zeven, van het malen of van andere bewerkingen van rijst, ook indien in pellets, met een zetmeelgehalte van &lt;= 35 gewichtspercenten</t>
  </si>
  <si>
    <t>23024008 - Zemelen, slijpsel en andere resten van het zeven, van het malen of van andere bewerkingen van rijst, ook indien in pellets, met een zetmeelgehalte van &gt; 35 gewichtspercenten</t>
  </si>
  <si>
    <t>23024010 - Zemelen, slijpsel en andere resten van het zeven, van het malen of van andere bewerkingen van granen, ook indien in pellets, met een zetmeelgehalte van &lt;= 28 gewichtspercenten, op voorwaarde dat &lt;= 10 gewichtspercenten van het product door een zeef met mazen van 0,2 mm valt of, indien &gt; 10 gewichtspercenten van het product door de zeef valt, het asgehalte van het door de zeef gevallen product, berekend op basis van de droge stof, &gt;= 1,5 gewichtspercenten bedraagt (m.u.v. die van maïs, van rijst of van tarwe)</t>
  </si>
  <si>
    <t>23024090 - Zemelen, slijpsel en andere resten van het zeven, van het malen of van andere bewerkingen van granen, ook indien in pellets (m.u.v. van maïs, van rijst of van tarwe; producten met een zetmeelgehalte van &lt;= 28 gewichtspercenten, op voorwaarde dat &lt;= 10 gewichtspercenten van het product door een zeef met mazen van 0,2 mm valt of, indien &gt; 10 gewichtspercenten van het product door de zeef valt, het asgehalte van het door de zeef gevallen product, berekend op basis van de droge stof, &gt;= 1,5 gewichtspercenten bedraagt)</t>
  </si>
  <si>
    <t>23025000 - Resten van het zeven, van het malen of van andere bewerkingen van peulvruchten, ook indien in pellets</t>
  </si>
  <si>
    <t>23031011 - Afvallen van maïszetmeelfabrieken, met een gehalte aan proteïnen, berekend op de droge stof, van &gt; 40 gewichtspercenten (m.u.v. ingedikt zwelwater)</t>
  </si>
  <si>
    <t>23031019 - Afvallen van maïszetmeelfabrieken, met een gehalte aan proteïnen, berekend op de droge stof, van &lt;= 40 gewichtspercenten (m.u.v. ingedikt zwelwater)</t>
  </si>
  <si>
    <t>23031090 - Afvallen van zetmeelfabrieken, incl. ingedikt zwelwater, e.d. afvallen (m.u.v. afvallen van maïszetmeelfabrieken)</t>
  </si>
  <si>
    <t>23032010 - Bietenpulp</t>
  </si>
  <si>
    <t>23032090 - Uitgeperst suikerriet "ampas" en andere afvallen van de suikerindustrie (m.u.v. bietenpulp)</t>
  </si>
  <si>
    <t>23033000 - Bostel "brouwerijafval" en afvallen van branderijen</t>
  </si>
  <si>
    <t>23040000 - Perskoeken en andere vaste afvallen, verkregen bij de winning van sojaolie, ook indien fijngemaakt of in pellets</t>
  </si>
  <si>
    <t>23050000 - Perskoeken en andere vaste afvallen, verkregen bij de winning van grondnotenolie, ook indien fijngemaakt of in pellets</t>
  </si>
  <si>
    <t>23061000 - Perskoeken en andere vaste afvallen, verkregen bij de winning van vetten of oliën van katoenzaad, ook indien fijngemaakt of in pellets</t>
  </si>
  <si>
    <t>23062000 - Perskoeken en andere vaste afvallen, verkregen bij de winning van vetten of oliën van lijnzaad, ook indien fijngemaakt of in pellets</t>
  </si>
  <si>
    <t>23063000 - Perskoeken en andere vaste afvallen, verkregen bij de winning van vetten of oliën van zonnebloempitten, ook indien fijngemaakt of in pellets</t>
  </si>
  <si>
    <t>23064100 - Perskoeken en andere vaste afvallen, verkregen bij de winning van vetten of oliën van kool- of van raapzaad met een laag gehalte aan erucazuur "dat een vaste olie oplevert met een gehalte aan erucazuur van &lt; 2 gewichtspercenten en een vast bestanddeel met een gehalte aan glucosinolaten van &lt; 30 micromol per gram", ook indien fijngemaakt of in pellets</t>
  </si>
  <si>
    <t>23064900 - Perskoeken en andere vaste afvallen, verkregen bij de winning van vetten of oliën van kool- of van raapzaad met een hoog gehalte aan erucazuur "dat een vaste olie oplevert met een gehalte aan erucazuur van &gt;= 2 gewichtspercenten en een vast bestanddeel met een gehalte aan glucosinolaten van &gt;= 30 micromol per gram", ook indien fijngemaakt of in pellets</t>
  </si>
  <si>
    <t>23065000 - Perskoeken en andere vaste afvallen, verkregen bij de winning van vetten of oliën van kokosnoten of van kopra, ook indien fijngemaakt of in pellets</t>
  </si>
  <si>
    <t>23066000 - Perskoeken en andere vaste afvallen, verkregen bij de winning van vetten of oliën van palmnoten of van palmpitten, ook indien fijngemaakt of in pellets</t>
  </si>
  <si>
    <t>23069005 - Perskoeken en andere vaste afvallen, verkregen bij de winning van plantaardige vetten of oliën van maïskiemen, ook indien fijngemaakt of in pellets</t>
  </si>
  <si>
    <t>23069011 - Perskoeken van olijven en andere bij de winning van olijfolie verkregen afvallen, ook indien fijngemaakt of in pellets, met een gehalte aan olijfolie van &lt;= 3 gewichtspercenten</t>
  </si>
  <si>
    <t>23069019 - Perskoeken van olijven en andere bij de winning van olijfolie verkregen afvallen, ook indien fijngemaakt of in pellets, met een gehalte aan olijfolie van &gt; 3 gewichtspercenten</t>
  </si>
  <si>
    <t>23069090 - Perskoeken en andere vaste afvallen, verkregen bij de winning van plantaardige vetten of oliën, ook indien fijngemaakt of in pellets (m.u.v. van katoenzaad, van lijnzaad, van zonnebloempitten, van raap- of van koolzaad, van kokosnoten of van kopra, van palmnoten of van palmpitten, van maïskiemen; die verkregen bij de winning van olijfolie, sojaolie en grondnotenolie)</t>
  </si>
  <si>
    <t>23070011 - Wijnmoer met een totaal alcohol-massagehalte van &lt;= 7,9% mas en met een gehalte aan droge stof van &gt;= 25 gewichtspercenten</t>
  </si>
  <si>
    <t>23070019 - Wijnmoer (m.u.v. die met een totaal alcohol-massagehalte van &lt;= 7,9% mas en met een gehalte aan droge stof van &gt;= 25 gewichtspercenten)</t>
  </si>
  <si>
    <t>23070090 - Ruwe wijnsteen</t>
  </si>
  <si>
    <t>23080011 - Draf "droesem" van druiven, ook indien in pellets, van de soort gebruikt voor het voederen van dieren, met een totaal alcohol-massagehalte van &lt;= 4,3% mas en met een gehalte aan droge stof van &gt;= 40 gewichtspercenten</t>
  </si>
  <si>
    <t>23080019 - Draf "droesem" van druiven, ook indien in pellets, van de soort gebruikt voor het voederen van dieren (m.u.v. dat met een totaal alcohol-massagehalte van &lt;= 4,3% mas en met een gehalte aan droge stof van &gt;= 40 gewichtspercenten)</t>
  </si>
  <si>
    <t>23080040 - Eikels en wilde kastanjes, alsmede draf "droesem" van vruchten, van de soort gebruikt voor het voederen van dieren, ook indien in pellets (m.u.v. draf "droesem" van druiven)</t>
  </si>
  <si>
    <t>23080090 - Stelen en bladeren van de maïsplant, afvallen van fruit en andere plantaardige zelfstandigheden, plantaardig afval, plantaardige residuen en bijproducten, ook indien in pellets, van de soort gebruikt voor het voederen van dieren, n.e.g. (m.u.v. eikels, wilde kastanjes en draf van vruchten)</t>
  </si>
  <si>
    <t>23091011 - Honden- en kattenvoer, opgemaakt voor de verkoop in het klein, bevattende glucose "druivensuiker", glucosestroop, maltodextrine of maltodextrinestroop, doch geen zetmeel of zuivelproducten of met een zetmeelgehalte van &lt;= 10 gewichtspercenten en een gehalte aan zuivelproducten van &lt; 10 gewichtspercenten</t>
  </si>
  <si>
    <t>23091013 - Honden- en kattenvoer, opgemaakt voor de verkoop in het klein, bevattende glucose "druivensuiker", glucosestroop, maltodextrine of maltodextrinestroop, doch geen zetmeel of met een zetmeelgehalte van &lt;= 10 gewichtspercenten en met een gehalte aan zuivelproducten van &gt;= 10 gewichtspercenten, doch &lt; 50 gewichtspercenten</t>
  </si>
  <si>
    <t>23091015 - Honden- en kattenvoer, opgemaakt voor de verkoop in het klein, bevattende glucose "druivensuiker", glucosestroop, maltodextrine of maltodextrinestroop, doch geen zetmeel of met een zetmeelgehalte van &lt;= 10 gewichtspercenten en met een gehalte aan zuivelproducten van &gt;= 50 gewichtspercenten, doch &lt; 75 gewichtspercenten</t>
  </si>
  <si>
    <t>23091019 - Honden- en kattenvoer, opgemaakt voor de verkoop in het klein, bevattende glucose "druivensuiker", glucosestroop, maltodextrine of maltodextrinestroop, doch geen zetmeel of met een zetmeelgehalte van &lt;= 10 gewichtspercenten en met een gehalte aan zuivelproducten van &gt;= 75 gewichtspercenten</t>
  </si>
  <si>
    <t>23091031 - Honden- en kattenvoer, opgemaakt voor de verkoop in het klein, bevattende glucose "druivensuiker", glucosestroop, maltodextrine of maltodextrinestroop, met een zetmeelgehalte van &gt; 10 doch &lt;= 30 gewichtspercenten, geen zuivelproducten bevattend of met een gehalte aan zuivelproducten van &lt; 10 gewichtspercenten</t>
  </si>
  <si>
    <t>23091033 - Honden- en kattenvoer, opgemaakt voor de verkoop in het klein, bevattende glucose "druivensuiker", glucosestroop, maltodextrine of maltodextrinestroop, met een zetmeelgehalte van &gt; 10 doch &lt;= 30 gewichtspercenten en met een gehalte aan zuivelproducten van &gt;= 10 doch minder dan &lt; 50 gewichtspercenten</t>
  </si>
  <si>
    <t>23091039 - Honden- en kattenvoer, opgemaakt voor de verkoop in het klein, bevattende glucose "druivensuiker", glucosestroop, maltodextrine of maltodextrinestroop, met een gehalte aan zuivelproducten van &gt;= 50 gewichtspercenten</t>
  </si>
  <si>
    <t>23091051 - Honden- en kattenvoer, opgemaakt voor de verkoop in het klein, bevattende glucose "druivensuiker", glucosestroop, maltodextrine of maltodextrinestroop, met een zetmeelgehalte van &gt; 30 gewichtspercenten, geen zuivelproducten bevattende of met een gehalte aan zuivelproducten van &lt; 10 gewichtspercenten</t>
  </si>
  <si>
    <t>23091053 - Honden- en kattenvoer, opgemaakt voor de verkoop in het klein, bevattende glucose "druivensuiker", glucosestroop, maltodextrine of maltodextrinestroop, met een zetmeelgehalte van &gt; 30 gewichtspercenten, en met een gehalte aan zuivelproducten van &gt;= 10 gewichtspercenten doch &lt; 50 gewichtspercenten</t>
  </si>
  <si>
    <t>23091059 - Honden- en kattenvoer, opgemaakt voor de verkoop in het klein, bevattende glucose "druivensuiker", glucosestroop, maltodextrine of maltodextrinestroop, met een zetmeelgehalte van &gt; 30 gewichtspercenten, en met een gehalte aan zuivelproducten van &gt;= 50 gewichtspercenten</t>
  </si>
  <si>
    <t>23091070 - Honden- en kattenvoer, opgemaakt voor de verkoop in het klein, geen zetmeelglucose "druivensuiker", glucosestroop, maltodextrine of maltodextrinestroop doch wel zuivelproducten bevattend</t>
  </si>
  <si>
    <t>23091090 - Honden- en kattenvoer, opgemaakt voor de verkoop in het klein, geen zetmeelglucose "druivensuiker", glucosestroop, maltodextrine of maltodextrinestroop en geen zuivelproducten bevattend</t>
  </si>
  <si>
    <t>23099010 - Visperswater en perswater van zeezoogdieren "solubles", voor het aanvullen van het op de boerderij gewonnen voedsel</t>
  </si>
  <si>
    <t>23099020 - Afvallen verkregen bij de vervaardiging van maïszetmeel overeenkomstig aanvullende aantekening [GN] 5 op hoofdstuk 23, van de soort gebruikt voor het voederen van dieren (m.u.v. honden- en kattenvoer opgemaakt voor de verkoop in het klein)</t>
  </si>
  <si>
    <t>23099031 - Bereidingen, zog. "premelanges" daaronder begrepen, van de soort gebruikt voor het voederen van dieren, bevattende glucose "druivensuiker", glucosestroop, maltodextrine of maltodextrinestroop, doch geen zetmeel bevattende of met een zetmeelgehalte van &lt;= 10 gewichtspercenten, geen zuivelproducten bevattend of met een gehalte aan zuivelproducten van &lt; 10 gewichtspercenten (m.u.v. honden- en kattenvoer, opgemaakt voor de verkoop in het klein)</t>
  </si>
  <si>
    <t>23099033 - Bereidingen, zog. "premelanges" daaronder begrepen, van de soort gebruikt voor het voederen van dieren, bevattende glucose "druivensuiker", glucosestroop, maltodextrine of maltodextrinestroop, doch geen zetmeel bevattende of met een zetmeelgehalte van &lt;= 10 gewichtspercenten en met een gehalte aan zuivelproducten van &gt;= 10 doch minder dan &lt; 50 gewichtspercenten (m.u.v. honden- en kattenvoer, opgemaakt voor de verkoop in het klein)</t>
  </si>
  <si>
    <t>23099035 - Bereidingen, zog. "premelanges" daaronder begrepen, van de soort gebruikt voor het voederen van dieren, bevattende glucose "druivensuiker", glucosestroop, maltodextrine of maltodextrinestroop, doch geen zetmeel bevattende of met een zetmeelgehalte van &lt;= 10 gewichtspercenten en met een gehalte aan zuivelproducten van &gt;= 50 doch minder dan &lt; 75 gewichtspercenten (m.u.v. honden- en kattenvoer, opgemaakt voor de verkoop in het klein)</t>
  </si>
  <si>
    <t>23099039 - Bereidingen, zog. "premelanges" daaronder begrepen, van de soort gebruikt voor het voederen van dieren, bevattende glucose "druivensuiker", glucosestroop, maltodextrine of maltodextrinestroop, doch geen zetmeel bevattende of met een zetmeelgehalte van &lt;= 10 gewichtspercenten en met een gehalte aan zuivelproducten van &gt;= 75 gewichtspercenten (m.u.v. honden- en kattenvoer, opgemaakt voor de verkoop in het klein)</t>
  </si>
  <si>
    <t>23099041 - Bereidingen, zog. "premelanges" daaronder begrepen, van de soort gebruikt voor het voederen van dieren, bevattende glucose "druivensuiker", glucosestroop, maltodextrine of maltodextrinestroop, met een zetmeelgehalte van &gt;= 10 doch &lt;= 30 gewichtspercenten, geen zuivelproducten bevattend of met een gehalte aan zuivelproducten van &lt;= 10 gewichtspercenten (m.u.v. honden- en kattenvoer, opgemaakt voor de verkoop in het klein)</t>
  </si>
  <si>
    <t>23099043 - Bereidingen, zog. "premelanges" daaronder begrepen, van de soort gebruikt voor het voederen van dieren, bevattende glucose "druivensuiker", glucosestroop, maltodextrine of maltodextrinestroop, met een zetmeelgehalte van &gt;= 10 doch &lt;= 30 gewichtspercenten, en met een gehalte aan zuivelproducten van &gt; 10 doch &lt;= 50 gewichtspercenten (m.u.v. honden- en kattenvoer, opgemaakt voor de verkoop in het klein)</t>
  </si>
  <si>
    <t>23099049 - Bereidingen, zog. "premelanges" daaronder begrepen, van de soort gebruikt voor het voederen van dieren, bevattende glucose "druivensuiker", glucosestroop, maltodextrine of maltodextrinestroop, met een zetmeelgehalte van &gt;= 10 doch &lt;= 30 gewichtspercenten, en met een gehalte aan zuivelproducten van &gt;= 50 gewichtspercenten (m.u.v. honden- en kattenvoer, opgemaakt voor de verkoop in het klein)</t>
  </si>
  <si>
    <t>23099051 - Bereidingen, zog. "premelanges" daaronder begrepen, van de soort gebruikt voor het voederen van dieren, bevattende glucose "druivensuiker", glucosestroop, maltodextrine of maltodextrinestroop, met een zetmeelgehalte van &gt;= 30 gewichtspercenten, geen zuivelproducten bevattend of met een gehalte aan zuivelproducten van &lt;= 10 gewichtspercenten (m.u.v. honden- en kattenvoer, opgemaakt voor de verkoop in het klein)</t>
  </si>
  <si>
    <t>23099053 - Bereidingen, zog. "premelanges" daaronder begrepen, van de soort gebruikt voor het voederen van dieren, bevattende glucose "druivensuiker", glucosestroop, maltodextrine of maltodextrinestroop, met een zetmeelgehalte van &gt;= 30 gewichtspercenten, met een gehalte aan zuivelproducten van &gt;= 10 doch &lt;= 50 gewichtspercenten (m.u.v. honden- en kattenvoer, opgemaakt voor de verkoop in het klein)</t>
  </si>
  <si>
    <t>23099059 - Bereidingen, zog. "premelanges" daaronder begrepen, van de soort gebruikt voor het voederen van dieren, bevattende glucose "druivensuiker", glucosestroop, maltodextrine of maltodextrinestroop, met een zetmeelgehalte van &gt;= 30 gewichtspercenten en met een gehalte aan zuivelproducten van &gt;= 50 gewichtspercenten (m.u.v. honden- en kattenvoer, opgemaakt voor de verkoop in het klein)</t>
  </si>
  <si>
    <t>23099070 - Bereidingen, zog. "premelanges" daaronder begrepen, van de soort gebruikt voor het voederen van dieren, geen zetmeel, glucose "druivensuiker", glucosestroop, maltodextrine of maltodextrinestroop, doch wel zuivelproducten bevattend (m.u.v. honden- en kattenvoer, opgemaakt voor de verkoop in het klein)</t>
  </si>
  <si>
    <t>23099091 - Bietenpulp waaraan melasse is toegevoegd</t>
  </si>
  <si>
    <t>23099096 - Bereidingen van de soort gebruikt voor het voederen van dieren, geen zetmeel, glucose "druivensuiker", glucosestroop, maltodextrine, maltodextrinestroop en geen zuivelproducten bevattend (m.u.v. honden- en kattenvoer opgemaakt voor de verkoop in het klein; "solubles" van vissen en zeezoogdieren; afvallen verkregen bij de vervaardiging van maïszetmeel overeenkomstig aanvullende aantekening [GN] 5 op hoofdstuk 23; bietenpulp met melasse; zog. "premelanges")</t>
  </si>
  <si>
    <t>24011035 - Tabak, "light-air-cured", ongestript</t>
  </si>
  <si>
    <t>24011060 - Tabak van de soort Oriënt, "sun-cured", ongestript</t>
  </si>
  <si>
    <t>24011070 - Tabak, "dark-air-cured", ongestript</t>
  </si>
  <si>
    <t>24011085 - Tabak, "flue-cured", ongestript</t>
  </si>
  <si>
    <t>24011095 - Tabak, ongestript (m.u.v. tabak, "flue-cured", "light-air-cured", "dark-air-cured" alsmede tabak van de soort Oriënt, "sun-cured")</t>
  </si>
  <si>
    <t>24012035 - Tabak, "light-air-cured", geheel of gedeeltelijk gestript, zonder verdere bereiding</t>
  </si>
  <si>
    <t>24012060 - Tabak van de soort Oriënt, "sun-cured", geheel of gedeeltelijk gestript, zonder verdere bereiding</t>
  </si>
  <si>
    <t>24012070 - Tabak, "dark-air-cured", geheel of gedeeltelijk gestript, zonder verdere bereiding</t>
  </si>
  <si>
    <t>24012085 - Tabak, "flue-cured", geheel of gedeeltelijk gestript, zonder verdere bereiding</t>
  </si>
  <si>
    <t>24012095 - Tabak, geheel of gedeeltelijk gestript, zonder verdere bereiding (m.u.v. tabak, "flue-cured", "light-air-cured", "dark-air-cured" alsmede tabak van de soort Oriënt, "sun-cured")</t>
  </si>
  <si>
    <t>24013000 - Afvallen van tabak</t>
  </si>
  <si>
    <t>24021000 - Sigaren en cigarillo's, tabak bevattend</t>
  </si>
  <si>
    <t>24022010 - Sigaretten, tabak en kruidnagels bevattend</t>
  </si>
  <si>
    <t>24022090 - Sigaretten, tabak bevattend (m.u.v. sigaretten, kruidnagels bevattend)</t>
  </si>
  <si>
    <t>24029000 - Sigaren, cigarillo's en sigaretten, tabakssurrogaten bevattend</t>
  </si>
  <si>
    <t>24031100 - Waterpijptabak zoals bedoeld in aanvullende aantekening 1 bij dit hoofdstuk (m.u.v. tabaksvrije producten)</t>
  </si>
  <si>
    <t>24031910 - Rooktabak, ook indien tabakssurrogaten bevattend, ongeacht in welke verhouding, in verpakkingen met een netto-inhoud per onmiddellijke verpakking van &lt;= 500 g (m.u.v. waterpijptabak bevattende tabak)</t>
  </si>
  <si>
    <t>24031990 - Rooktabak, ook indien tabakssurrogaten bevattend, ongeacht in welke verhouding, in verpakkingen met een netto-inhoud per onmiddellijke verpakking van &gt; 500 g (m.u.v. waterpijptabak bevattende tabak)</t>
  </si>
  <si>
    <t>24039100 - Tabak van gehomogeniseerde of gereconstitueerde fijngemaakte tabaksbladeren, afvallen van tabak of tabaksstof (m.u.v. producten uit 2404)</t>
  </si>
  <si>
    <t>24039910 - Pruimtabak en snuif</t>
  </si>
  <si>
    <t>24039990 - Tabak en tabakssurrogaten, tot verbruik bereid, tabakspoeder, tabaksextracten en tabakssausen (m.u.v. pruimtabak, snuif, sigaren, sigaretten, cigarillo's en rooktabak, ook indien tabakssurrogaten bevattend, ongeacht in welke verhouding, gehomogeniseerde of gereconstitueerde tabak, alsmede nicotine welke uit de tabaksplant wordt geëxtraheerd en insectendodende middelen, vervaardigd van tabaksextracten of tabakssausen, en producten uit 2404)</t>
  </si>
  <si>
    <t>24041100 - Tabak of gereconstitueerde tabak bevattende producten, bestemd voor inhalatie zonder verbranding</t>
  </si>
  <si>
    <t>24041200 - Nicotinehoudende producten, bestemd voor inhalatie zonder verbranding (m.u.v. tabak of gereconstitueerde tabak)</t>
  </si>
  <si>
    <t>24041910 - Producten die tabakssurrogaten bevatten, bestemd voor inhalatie zonder verbranding (m.u.v. nicotine)</t>
  </si>
  <si>
    <t>24041990 - Producten die nicotinesurrogaten bevatten en bestemd zijn voor inhalatie zonder verbranding (m.u.v. nicotine of tabakssurrogaten)</t>
  </si>
  <si>
    <t>24049110 - Nicotine bevattende producten die bedoeld zijn om te helpen bij het stoppen met roken, voor orale toediening (m.u.v. voor inhalatie)</t>
  </si>
  <si>
    <t>24049190 - Nicotine bevattende producten die bedoeld zijn om nicotine in het menselijk lichaam op te nemen, voor orale toediening (m.u.v. voor inhalatie en producten die bedoeld zijn om te helpen bij het stoppen met roken)</t>
  </si>
  <si>
    <t>24049200 - Nicotine bevattende producten die bestemd zijn voor de opname van nicotine in het menselijk lichaam, voor transdermale toepassing</t>
  </si>
  <si>
    <t>24049900 - Nicotine bevattende producten die bestemd zijn voor de opname van nicotine in het menselijk lichaam (m.u.v. producten voor orale of transdermale toepassing)</t>
  </si>
  <si>
    <t>25010010 - Zeewater en moederloog</t>
  </si>
  <si>
    <t>25010031 - Zout bestemd om chemisch te worden verwerkt, namelijk het scheiden van natrium en chloor, voor de vervaardiging van andere producten</t>
  </si>
  <si>
    <t>25010051 - Zout, gedenatureerd, dan wel bestemd voor ander industrieel gebruik, incl. raffineren (m.u.v. zout bestemd om chemisch te worden verwerkt of bestemd voor het conserveren of het bereiden van producten voor menselijke of dierlijke consumptie)</t>
  </si>
  <si>
    <t>25010091 - Zout geschikt voor menselijke consumptie</t>
  </si>
  <si>
    <t>25010099 - Zout en zuiver natriumchloride, ook indien in waterige oplossing of met toegevoegde zelfstandigheden om het klonteren tegen te gaan of om de strooibaarheid te bevorderen (m.u.v. keuken- en tafelzout, zout bestemd om chemisch te worden verwerkt "scheiden van natrium en chloor", gedenatureerd zout en zout bestemd voor industrieel-technisch gebruik)</t>
  </si>
  <si>
    <t>25020000 - Ijzerkies, ongeroost</t>
  </si>
  <si>
    <t>25030010 - Ruwe zwavel en niet-geraffineerde zwavel (m.u.v. gesublimeerde, geprecipiteerde en colloïdale zwavel)</t>
  </si>
  <si>
    <t>25030090 - Zwavel van alle soorten (m.u.v. ruwe zwavel en niet-geraffineerde zwavel en m.u.v. gesublimeerde, geprecipiteerde en colloïdale zwavel)</t>
  </si>
  <si>
    <t>25041000 - Natuurlijk grafiet, in poeder of in schilfers</t>
  </si>
  <si>
    <t>25049000 - Natuurlijk grafiet (m.u.v. grafiet in poeder of in schilfers)</t>
  </si>
  <si>
    <t>25051000 - Kiezelzand en kwartszand, ook indien gekleurd</t>
  </si>
  <si>
    <t>25059000 - Natuurlijk zand van alle soorten, ook indien gekleurd (m.u.v. goudzand en platinahoudend zand, zirkoonzand, rutielzand en ilmenietzand, monazietzand, teer- of asfaltzand, kiezelzand en kwartszand)</t>
  </si>
  <si>
    <t>25061000 - Kwarts (m.u.v. kwartszand)</t>
  </si>
  <si>
    <t>25062000 - Kwartsiet, ook indien enkel kantrecht behouwen, in blokken of in platen van vierkante of rechthoekige vorm, verkregen door zagen, door splijten of op dergelijke wijze</t>
  </si>
  <si>
    <t>25070020 - Kaolien</t>
  </si>
  <si>
    <t>25070080 - Kaolienhoudende klei (m.u.v. kaolien)</t>
  </si>
  <si>
    <t>25081000 - Bentoniet</t>
  </si>
  <si>
    <t>25083000 - Vuurvaste klei (m.u.v. kaolien en andere kaolienhoudende klei en m.u.v. geëxpandeerde klei)</t>
  </si>
  <si>
    <t>25084000 - Klei (m.u.v. vuurvaste klei, betoniet, kaolien en andere kaolienhoudende klei en m.u.v. geëxpandeerde klei)</t>
  </si>
  <si>
    <t>25085000 - Andalusiet, kyaniet en sillimaniet</t>
  </si>
  <si>
    <t>25086000 - Mulliet</t>
  </si>
  <si>
    <t>25087000 - Chamotte- en dinasaarde</t>
  </si>
  <si>
    <t>25090000 - Krijt</t>
  </si>
  <si>
    <t>25101000 - Natuurlijk calciumfosfaat, natuurlijk aluminiumcalciumfosfaat en gefosfateerd krijt, ongemalen</t>
  </si>
  <si>
    <t>25102000 - Natuurlijk calciumfosfaat, natuurlijk aluminiumcalciumfosfaat en gefosfateerd krijt, gemalen</t>
  </si>
  <si>
    <t>25111000 - Natuurlijk bariumsulfaat "zwaarspaat, bariet"</t>
  </si>
  <si>
    <t>25112000 - Natuurlijk bariumcarbonaat "witheriet", ook indien gebrand</t>
  </si>
  <si>
    <t>25120000 - Diatomeeënaarde "b.v. kiezelgoer, bergmeel, diatomiet" en andere dergelijke kiezelaarden met een schijnbare dichtheid van &lt;= 1</t>
  </si>
  <si>
    <t>25131000 - Puimsteen</t>
  </si>
  <si>
    <t>25132000 - Amaril, natuurlijk korund, natuurlijk granaat en andere natuurlijke schuur-, slijp- en polijstmiddelen, ook indien zij een warmtebehandeling hebben ondergaan</t>
  </si>
  <si>
    <t>25140000 - Leisteen, ook indien enkel kantrecht behouwen, dan wel in blokken of in platen van vierkante of rechthoekige vorm, verkregen door zagen, door splijten of op dergelijke wijze; leisteenpoeder en afval van leisteen</t>
  </si>
  <si>
    <t>25151100 - Marmer en travertijn, onbewerkt of enkel kantrecht behouwen</t>
  </si>
  <si>
    <t>25151200 - Marmer en travertijn, in blokken of in platen van vierkante of rechthoekige vorm, verkregen door zagen, door splijten of op dergelijke wijze</t>
  </si>
  <si>
    <t>25152000 - Ecaussine en andere kalksteen voor de steenhouwerij of voor het bouwbedrijf, met een schijnbare dichtheid van &gt;= 2,5, en albast, ook indien enkel kantrecht behouwen, dan wel in blokken of in platen van vierkante of rechthoekige vorm, verkregen door zagen, door splijten of op dergelijke wijze (m.u.v. korrels, scherven, splinters en poeder van deze steensoorten en m.u.v. marmer en travertijn)</t>
  </si>
  <si>
    <t>25161100 - Graniet, onbewerkt of enkel kantrecht behouwen (m.u.v. graniet dat reeds de typische kenmerken van stenen voor bestrating, plaveien en trottoirbanden heeft)</t>
  </si>
  <si>
    <t>25161200 - Graniet, in blokken of platen van vierkante of rechthoekige vorm, verkregen door zagen, door splijten of op dergelijke wijze (m.u.v. graniet dat reeds de typische kenmerken van stenen voor bestrating, plaveien en trottoirbanden heeft)</t>
  </si>
  <si>
    <t>25162000 - Zandsteen, onbewerkt of enkel kantrecht behouwen, in blokken of platen van vierkante of rechthoekige vorm, verkregen door zagen, door splijten of op dergelijke wijze (m.u.v. zandsteen dat reeds de typische kenmerken van stenen voor bestrating, plaveien en trottoirbanden heeft)</t>
  </si>
  <si>
    <t>25169000 - Porfier, basalt en andere natuursteen voor de steenhouwerij of voor het bouwbedrijf, ook indien enkel kantrecht behouwen, dan wel in blokken of in platen van vierkante of rechthoekige vorm, verkregen door zagen, door splijten of op dergelijke wijze (m.u.v. korrels, scherven, splinters en poeder van deze steensoorten, m.u.v. stenen die reeds de typische kenmerken van stenen voor bestrating, plaveien en trottoirbanden hebben en m.u.v. natuursteen voor de steenhouwerij of voor het bouwbedrijf met een schijnbare dichtheid van &gt;= 2,5, graniet en zandsteen)</t>
  </si>
  <si>
    <t>25171010 - Keistenen en grind, van de soort gewoonlijk gebruikt voor de vervaardiging van beton, voor het verharden van wegen, als ballastbed voor spoorwegen of als andere ballast, rolstenen en vuurstenen, ook indien zij een warmtebehandeling hebben ondergaan</t>
  </si>
  <si>
    <t>25171020 - Steenslag van dolomiet en van kalksteen, van de soort gewoonlijk gebruikt voor de vervaardiging van beton, voor het verharden van wegen, als ballastbed voor spoorwegen of als andere ballast</t>
  </si>
  <si>
    <t>25171080 - Steenslag van de soort gewoonlijk gebruikt voor de vervaardiging van beton, voor het verharden van wegen, als ballastbed voor spoorwegen of als andere ballast, ook indien het een warmtebehandeling heeft ondergaan (m.u.v. keistenen, grind, vuurstenen, rolstenen; steenslag van dolomiet en van kalksteen)</t>
  </si>
  <si>
    <t>25172000 - Macadam van hoogovenslakken, van metaalslakken of van dergelijke industriële afvallen, ook indien dit keistenen, grint en steenslag, van de soort gewoonlijk gebruikt voor voor de vervaardiging van beton, voor het verharden van wegen, als ballastbed voor spoorwegen of als andere ballast, of rolstenen en vuurstenen bevat</t>
  </si>
  <si>
    <t>25173000 - Teermacadam</t>
  </si>
  <si>
    <t>25174100 - Korrels, scherven, splinters en poeder van marmer, ook indien zij een warmtebehandeling hebben ondergaan</t>
  </si>
  <si>
    <t>25174900 - Korrels, scherven, splinters en poeder van travertijn, ecaussine, albast, graniet, porfier, cyeniet, lava, basalt, gneis, trachiet of van andere steensoorten bedoeld bij de posten 2515 en 2516, ook indien zij een warmtebehandeling hebben ondergaan (m.u.v. die van marmer)</t>
  </si>
  <si>
    <t>25181000 - Dolomiet, onbewerkt, ongebrand en ongesinterd, daaronder begrepen dolomiet enkel kantrecht behouwen, dan wel in blokken of in platen van vierkante of rechthoekige vorm, verkregen door zagen, door splijten of op dergelijke wijze (m.u.v. steenslag van dolomiet voor de vervaardiging van beton, voor het verharden van wegen, als ballastbed voor spoorwegen of als andere ballast)</t>
  </si>
  <si>
    <t>25182000 - Dolomiet, gebrand of gesinterd (m.u.v. steenslag van dolomiet voor de vervaardiging van beton, voor het verharden van wegen, als ballastbed voor spoorwegen of als andere ballast)</t>
  </si>
  <si>
    <t>25191000 - Natuurlijk magnesiumcarbonaat "magnesiet"</t>
  </si>
  <si>
    <t>25199010 - Magnesiumoxide, ook indien zuiver (m.u.v. gebrand natuurlijk magnesiumcarbonaat)</t>
  </si>
  <si>
    <t>25199030 - Doodgebrande magnesia "gesinterd", ook indien geringe hoeveelheden andere oxiden bevattend die vóór het sinteren zijn toegevoegd</t>
  </si>
  <si>
    <t>25199090 - Gesmolten magnesia</t>
  </si>
  <si>
    <t>25201000 - Gips; anhydriet</t>
  </si>
  <si>
    <t>25202000 - Gebrand gips, ook indien gekleurd of met toevoeging van kleine hoeveelheden bindingsversnellers of -vertragers</t>
  </si>
  <si>
    <t>25210000 - Kalksteen voor hoogoventoeslag; kalksteen voor de vervaardiging van kalk of van cement</t>
  </si>
  <si>
    <t>25221000 - Ongebluste kalk</t>
  </si>
  <si>
    <t>25222000 - Gebluste kalk</t>
  </si>
  <si>
    <t>25223000 - Hydraulische kalk (m.u.v. calciumoxide en calciumhydroxide)</t>
  </si>
  <si>
    <t>25231000 - Cementklinker</t>
  </si>
  <si>
    <t>25232100 - Portlandcement, wit, ook indien kunstmatig gekleurd</t>
  </si>
  <si>
    <t>25232900 - Portlandcement, normaal of gemodereerd (m.u.v. wit portlandcement, ook indien kunstmatig gekleurd)</t>
  </si>
  <si>
    <t>25233000 - Aluminiumcement</t>
  </si>
  <si>
    <t>25239000 - Hydraulisch cement, ook indien gekleurd (m.u.v. portlandcement en aluminiumcement)</t>
  </si>
  <si>
    <t>25241000 - Crocidoliet (m.u.v.werken daarvan)</t>
  </si>
  <si>
    <t>25249000 - Asbest (m.u.v. crocidoliet en werken van asbest)</t>
  </si>
  <si>
    <t>25251000 - Ruw mica, mica in bladen en micasplittings</t>
  </si>
  <si>
    <t>25252000 - Micapoeder</t>
  </si>
  <si>
    <t>25253000 - Afval van mica</t>
  </si>
  <si>
    <t>25261000 - Natuurlijk speksteen, ook indien enkel kantrecht behouwen, dan wel in blokken of in platen van vierkante of van rechthoekige vorm, verkregen door zagen, door splijten of op dergelijke wijze, en talk, niet fijngemaakt, noch gemalen</t>
  </si>
  <si>
    <t>25262000 - Natuurlijk speksteen, fijngemaakt of gemalen "talk"</t>
  </si>
  <si>
    <t>25280000 - Natuurlijke boraten en concentraten daarvan, ook indien gebrand, en natuurlijk boorzuur met een gehalte aan H3BO3 van &lt;= 85 gewichtspercenten, berekend op de droge stof (m.u.v. boraten verkregen uit natuurlijke pekel "brijn")</t>
  </si>
  <si>
    <t>25291000 - Veldspaat</t>
  </si>
  <si>
    <t>25292100 - Vloeispaat, bevattende &lt;= 97 gewichtspercenten calciumfluoride</t>
  </si>
  <si>
    <t>25292200 - Vloeispaat, bevattende &gt; 97 gewichtspercenten calciumfluoride</t>
  </si>
  <si>
    <t>25293000 - Leuciet; nefelien en nefelien-syeniet</t>
  </si>
  <si>
    <t>25301000 - Niet-geëxpandeerd vermiculiet, perliet en chloriet</t>
  </si>
  <si>
    <t>25302000 - Kieseriet, epsomiet "natuurlijk magnesiumsulfaat"</t>
  </si>
  <si>
    <t>25309030 - Celestien en strontianiet</t>
  </si>
  <si>
    <t>25309040 - Spodumeen, petaliet, lepidoliet, amblygoniet, hectoriet, jadariet en dergelijke mineralen, geschikt voor het winnen van lithium</t>
  </si>
  <si>
    <t>25309050 - Bastnaesiet, xenotiem en dergelijke mineralen, geschikt voor de winning van zeldzame aardmetalen, scandium of yttrium</t>
  </si>
  <si>
    <t>25309070 - Arseensulfide, aluniet, puzzolaanaarde, verfaarden en minerale stoffen, n.e.g.</t>
  </si>
  <si>
    <t>26011100 - Ijzererts en concentraten daarvan, ongeagglomereerd (m.u.v. geroost ijzerkies "pyrietas")</t>
  </si>
  <si>
    <t>26011200 - Ijzererts en concentraten daarvan, geagglomereerd (m.u.v. geroost ijzerkies "pyrietas")</t>
  </si>
  <si>
    <t>26012000 - Geroost ijzerkies "pyrietas"</t>
  </si>
  <si>
    <t>26020000 - Mangaanerts en concentraten daarvan, incl. ijzerhoudend mangaanerts en concentraten daarvan, met een mangaangehalte van &gt;= 20 gewichtspercenten, berekend op de droge stof</t>
  </si>
  <si>
    <t>26030000 - Kopererts en concentraten daarvan</t>
  </si>
  <si>
    <t>26040000 - Nikkelerts en concentraten daarvan</t>
  </si>
  <si>
    <t>26050000 - Kobalterts en concentraten daarvan</t>
  </si>
  <si>
    <t>26060000 - Aluminiumerts en concentraten daarvan</t>
  </si>
  <si>
    <t>26070000 - Looderts en concentraten daarvan</t>
  </si>
  <si>
    <t>26080000 - Zinkerts en concentraten daarvan</t>
  </si>
  <si>
    <t>26090000 - Tinerts en concentraten daarvan</t>
  </si>
  <si>
    <t>26100000 - Chroomerts en concentraten daarvan</t>
  </si>
  <si>
    <t>26110000 - Wolfraamerts en concentraten daarvan</t>
  </si>
  <si>
    <t>26121010 - Uraniumerts en pekblende en concentraten daarvan, met een uraniumgehalte van &gt; 5 gewichtspercenten "Euratom"</t>
  </si>
  <si>
    <t>26121090 - Uraniumerts en concentraten daarvan (m.u.v. uraniumerts en pekblende en concentraten daarvan, met een uraniumgehalte van &gt; 5 gewichtspercenten)</t>
  </si>
  <si>
    <t>26122010 - Monaziet; uranium-thorianiet en andere thoriumertsen en concentraten daarvan, met een thoriumgehalte van &gt; 20 gewichtspercenten "Euratom"</t>
  </si>
  <si>
    <t>26122090 - Thoriumerts en concentraten daarvan (m.u.v. monaziet en m.u.v. uranium-thorianiet en andere thoriumertsen en concentraten daarvan, met een thoriumgehalte van &gt; 20 gewichtspercenten)</t>
  </si>
  <si>
    <t>26131000 - Molybdeenerts en concentraten daarvan, geroost</t>
  </si>
  <si>
    <t>26139000 - Molybdeenerts en concentraten daarvan (m.u.v. geroost erts en gerooste concentraten)</t>
  </si>
  <si>
    <t>26140000 - Titaanerts en concentraten daarvan</t>
  </si>
  <si>
    <t>26151000 - Zirkoniumerts en concentraten daarvan</t>
  </si>
  <si>
    <t>26159000 - Niobium-, tantaal- of vanadiumerts en concentraten daarvan</t>
  </si>
  <si>
    <t>26161000 - Zilvererts en concentraten daarvan</t>
  </si>
  <si>
    <t>26169000 - Ertsen van edele metalen en concentraten daarvan (m.u.v. zilvererts en concentraten daarvan)</t>
  </si>
  <si>
    <t>26171000 - Antimoonerts en concentraten daarvan</t>
  </si>
  <si>
    <t>26179000 - Ertsen en concentraten daarvan (m.u.v. ertsen van edele metalen, ijzer-, mangaan-, koper-, nikkel-, kobalt-, aluminium-, lood-, zink-, tin-, chroom-, wolfraam, uranium-, thorium-, molybdeen-, titaan, niobium-, tantaal-, vanadium-, zirkonium- en antimoonerts en concentraten daarvan)</t>
  </si>
  <si>
    <t>26180000 - Gegranuleerde hoogovenslakken "slakkenzand" verkregen bij de vervaardiging van ijzer en staal</t>
  </si>
  <si>
    <t>26190020 - Bij de vervaardiging van ijzer en staal verkregen afval, geschikt voor het recupereren van ijzer of van mangaan</t>
  </si>
  <si>
    <t>26190095 - Afval verkregen bij de vervaardiging van ijzer of staal geschikt voor het recupereren van vanadium</t>
  </si>
  <si>
    <t>26190097 - Slakken, walsschilfers en ander bij de vervaardiging van ijzer en staal verkregen afval (m.u.v. gegranuleerde hoogovenslakken, afval geschikt voor het recupereren van ijzer, van vanadium of van mangaan)</t>
  </si>
  <si>
    <t>26201100 - Hardzink</t>
  </si>
  <si>
    <t>26201900 - Assen en residuen, hoofdzakelijk zink bevattend (m.u.v. hardzink)</t>
  </si>
  <si>
    <t>26202100 - Slib van loodhoudende benzine en slib van loodhoudende antiklopmiddelen, afkomstig uit opslagtanks van loodhoudende benzine en loodhoudende antiklopmiddelen, hoofdzakelijk bestaande uit lood, loodverbindingen en ijzeroxide</t>
  </si>
  <si>
    <t>26202900 - Assen en residuen, hoofdzakelijk lood bevattend (m.u.v. slib van loodhoudende benzine en slib van loodhoudende antiklopmiddelen)</t>
  </si>
  <si>
    <t>26203000 - Assen en residuen, hoofdzakelijk koper bevattend</t>
  </si>
  <si>
    <t>26204000 - Assen en residuen, hoofdzakelijk aluminium bevattend</t>
  </si>
  <si>
    <t>26206000 - Assen en residuen, arseen, kwik, tallium of mengsels daarvan bevattend, van de soort gebruikt voor het winnen van arseen of van deze metalen of voor het vervaardigen van chemische verbindingen daarvan (m.u.v. die verkregen bij de vervaardiging van ijzer en staal)</t>
  </si>
  <si>
    <t>26209100 - Assen en residuen, antimoon, beryllium, cadmium, chroom of mengsels daarvan bevattend (m.u.v. die verkregen bij de vervaardiging van ijzer en staal)</t>
  </si>
  <si>
    <t>26209910 - Assen en residuen, hoofdzakelijk nikkel bevattend</t>
  </si>
  <si>
    <t>26209920 - Assen en residuen, hoofdzakelijk niobium of tantaal bevattend</t>
  </si>
  <si>
    <t>26209940 - Assen en residuen, hoofdzakelijk tin bevattend</t>
  </si>
  <si>
    <t>26209960 - Assen en residuen, hoofdzakelijk titaan bevattend</t>
  </si>
  <si>
    <t>26209995 - Assen en residuen die metaal of metaalverbindingen bevatten (m.u.v. die verkregen bij de vervaardiging van ijzer en staal, die welke hoofdzakelijk zink, lood, koper, aluminium, nikkel, niobium, tantaal, tin of titaan bevatten, die welke arseen, kwik, tallium of mengsels daarvan bevatten, van de soort gebruikt voor het winnen van arseen of van deze metalen of voor het vervaardigen van chemische verbindingen daarvan en die welke antimoon, beryllium, cadmium, chroom of mengsels daarvan bevatten)</t>
  </si>
  <si>
    <t>26211000 - Assen en residuen afkomstig van de verbranding van stedelijk afval</t>
  </si>
  <si>
    <t>26219000 - Slakken en assen, as van zeewier daaronder begrepen (m.u.v. bij de vervaardiging van ijzer en staal verkregen slakken, gegranuleerde hoogovenslakken daaronder begrepen, assen en residuen die arseen, metaal of metaalverbindingen bevatten en assen en residuen afkomstig van de verbranding van stedelijk afval)</t>
  </si>
  <si>
    <t>27011100 - Antraciet, ook indien in poedervorm (m.u.v. geperste steenkool)</t>
  </si>
  <si>
    <t>27011210 - Bitumineuze cokeskolen, ook indien in poedervorm (m.u.v. van geperste steenkool)</t>
  </si>
  <si>
    <t>27011290 - Bitumineuze steenkool, ook indien in poedervorm (m.u.v. van cokeskolen en met uitzondering van geperste steenkool)</t>
  </si>
  <si>
    <t>27011900 - Steenkool, ook indien in poedervorm (m.u.v. antraciet en bitumineuze steenkool en m.u.v. geperste steenkool)</t>
  </si>
  <si>
    <t>27012000 - Briketten, eierkolen e.d. van steenkool vervaardigde brandstoffen</t>
  </si>
  <si>
    <t>27021000 - Bruinkool, ook indien in poedervorm (m.u.v. geperste bruinkool)</t>
  </si>
  <si>
    <t>27022000 - Geperste bruinkool</t>
  </si>
  <si>
    <t>27030000 - Turf, incl. turfstrooisel, ook indien geperst</t>
  </si>
  <si>
    <t>27040010 - Cokes en halfcokes, van steenkool, ook indien geperst</t>
  </si>
  <si>
    <t>27040030 - Cokes en halfcokes, van bruinkool, ook indien geperst</t>
  </si>
  <si>
    <t>27040090 - Cokes en halfcokes, van turf, ook indien geagglomereerd en geperst, alsmede retortenkool</t>
  </si>
  <si>
    <t>27050000 - Steenkoolgas, watergas, generatorgas e.d. gassen (m.u.v. van aardgas en andere gasvormige koolwaterstoffen)</t>
  </si>
  <si>
    <t>27060000 - Teer uit steenkool, uit bruinkool of uit turf en andere minerale teersoorten, ook indien gedehydreerd of gedeeltelijk gedistilleerd "topped", incl. zgn. mengteer</t>
  </si>
  <si>
    <t>27071000 - Benzol "benzeen", &gt; 50 gewichtspercenten benzeen bevattend (m.u.v. chemisch welbepaalde verbindingen)</t>
  </si>
  <si>
    <t>27072000 - Toluol "tolueen", &gt; 50 gewichtspercenten tolueen bevattend (m.u.v. chemisch welbepaalde verbindingen)</t>
  </si>
  <si>
    <t>27073000 - Xylol "xylenen", &gt; 50 gewichtspercenten xyleen bevattend (m.u.v. chemisch welbepaald verbindingen)</t>
  </si>
  <si>
    <t>27074000 - Naftaleen, &gt; 50 gewichtspercenten naftaleen bevattend (m.u.v. chemisch welbepaalde verbindingen)</t>
  </si>
  <si>
    <t>27075000 - Mengsels van aromatische koolwaterstoffen die, distillatieverliezen inbegrepen, voor &gt;= 65% van hun volume overdistilleren bij &lt;= 250 °C, bepaald volgens de methode ASTM D 86 (m.u.v. chemisch welbepaalde verbindingen)</t>
  </si>
  <si>
    <t>27079100 - Creosootolie (m.u.v. chemisch welbepaalde verbindingen)</t>
  </si>
  <si>
    <t>27079911 - Ruwe lichte oliën, verkregen bij het distilleren van hoge-temperatuur-steenkoolteer, die voor &gt;= 90% van hun volume overdistilleren bij &lt;= 200 °C (m.u.v. chemisch welbepaalde verbindingen)</t>
  </si>
  <si>
    <t>27079919 - Ruwe oliën, verkregen bij het distilleren van hoge-temperatuur-steenkoolteer (m.u.v. van ruwe lichte oliën die voor &gt;= 90% van hun volume overdistilleren bij &lt;= 200 °C en m.u.v. chemisch welbepaalde verbindingen)</t>
  </si>
  <si>
    <t>27079920 - Zwavelhoudende "tops", verkregen bij de eerste distillatie van hoge-temperatuur-steenkoolteer en antraceen (m.u.v. chemisch welbepaalde verbindingen)</t>
  </si>
  <si>
    <t>27079950 - Pyridine-, chinoline-, acridine- en anilinebasen en andere teeroliebasen, verkregen bij de distillatie van hoge-temperatuur-steenkoolteer, n.e.g.</t>
  </si>
  <si>
    <t>27079980 - Fenolen, &gt; 50 gewichtspercenten fenolen bevattend (m.u.v. chemisch welbepaalde verbindingen)</t>
  </si>
  <si>
    <t>27079991 - Olie en andere producten, verkregen bij het distilleren van hoge-temperatuur-steenkoolteer, alsmede soortgelijke producten waarin het gewicht van de aromatische bestanddelen dat van de niet-aromatische overtreft, bestemd voor de vervaardiging van koolstof "carbonblack" als bedoeld in post 2803</t>
  </si>
  <si>
    <t>27079999 - Olie en andere producten, verkregen bij het distilleren van hoge-temperatuur-steenkoolteer, alsmede soortgelijke producten waarin het gewicht van de aromatische bestanddelen dat van de niet-aromatische overtreft, n.e.g.</t>
  </si>
  <si>
    <t>27081000 - Pek van steenkoolteer of van andere minerale teer</t>
  </si>
  <si>
    <t>27082000 - Pecokes van steenkoolteer of van andere minerale teer</t>
  </si>
  <si>
    <t>27090010 - Aardgascondensaten</t>
  </si>
  <si>
    <t>27090090 - Ruwe aardolie en ruwe olie uit bitumineuze mineralen (m.u.v. aardgascondensaten)</t>
  </si>
  <si>
    <t>27101211 - Lichte oliën uit aardolie of uit bitumineuze mineralen bestemd om een aangewezen behandeling als bedoeld in aanvullende aantekening [GN] 5 op hoofdstuk 27 te ondergaan (m.u.v biodiesel bevattend)</t>
  </si>
  <si>
    <t>27101215 - Lichte oliën uit aardolie of uit bitumineuze mineralen, bestemd om chemisch te worden verwerkt (m.u.v. die bestemd om een aangewezen behandeling te ondergaan overeenkomstig aanvullende aantekening [GN] 5 op hoofdstuk 27, en biodiesel bevattend)</t>
  </si>
  <si>
    <t>27101221 - White spirit</t>
  </si>
  <si>
    <t>27101225 - Speciale lichte oliën (m.u.v. "white spirit") uit aardolie of uit bitumineuze mineralen</t>
  </si>
  <si>
    <t>27101231 - Vliegtuigbenzine</t>
  </si>
  <si>
    <t>27101241 - Motorbenzine ,geen biodiesel bevattend, met een loodgehalte van &lt;= 0,013 g/l en een research-octaangetal "RON" van &lt; 95</t>
  </si>
  <si>
    <t>27101245 - Motorbenzine, geen biodiesel bevattend, met een loodgehalte van &lt;= 0,013 g/l en een research-octaangetal "RON" van &gt;= 95 doch &lt; 98</t>
  </si>
  <si>
    <t>27101249 - Motorbenzine, geen biodiesel bevattend, met een loodgehalte van &lt;= 0,013 g/l en een research-octaangetal "RON" van &gt;= 98</t>
  </si>
  <si>
    <t>27101250 - Motorbenzine met een loodgehalte van &gt; 0,013 g/l (m.u.v. biodiesel en vliegtuigbenzine)</t>
  </si>
  <si>
    <t>27101270 - Lichte reactiemotorbrandstof (m.u.v. vliegtuigbenzine)</t>
  </si>
  <si>
    <t>27101290 - Lichte oliën en preparaten uit aardolie of uit bitumineuze mineralen, geen biodiesel bevattend, n.e.g. (m.u.v. die bestemd om chemisch te worden verwerkt en m.u.v. speciale lichte oliën, motorbenzine en lichte reactiemotorbrandstof)</t>
  </si>
  <si>
    <t>27101911 - Halfzware oliën uit aardolie of uit bitumineuze mineralen, bestemd om een aangewezen behandeling overeenkomstig aanvullende aantekening [GN] 5 op hoofdstuk 27 te ondergaan</t>
  </si>
  <si>
    <t>27101915 - Halfzware oliën uit aardolie of bitumineuze mineralen, bestemd om chemisch te worden verwerkt (m.u.v. die bestemd om een aangewezen behandeling te ondergaan overeenkomstig aanvullende aantekening [GN] 5 op hoofdstuk 27)</t>
  </si>
  <si>
    <t>27101921 - Halfzware reactiemotorbrandstof</t>
  </si>
  <si>
    <t>27101925 - Kerosine "lamppetroleum of lampolie" (m.u.v. reactiemotorbrandstof)</t>
  </si>
  <si>
    <t>27101929 - Halfzware oliën uit aardolie of uit bitumineuze mineralen, n.e.g. (m.u.v. die bestemd om chemisch te worden verwerkt of om een aangewezen behandeling overeenkomstig aanvullende aantekening [GN] 5 op hoofdstuk 27 te ondergaan en m.u.v. kerosine "lamppetroleum of lampolie)</t>
  </si>
  <si>
    <t>27101931 - Gasolie uit aardolie of uit bitumineuze mineralen, bestemd om een aangewezen behandeling overeenkomstig aanvullende aantekening [GN] 5 op hoofdstuk 27 te ondergaan</t>
  </si>
  <si>
    <t>27101935 - Gasolie uit aardolie of bitumineuze mineralen, bestemd om chemisch te worden verwerkt (m.u.v. die bestemd om een aangewezen behandeling te ondergaan overeenkomstig aanvullende aantekening [GN] 5 op hoofdstuk 27)</t>
  </si>
  <si>
    <t>27101942 - Gasoliën uit aardolie of bitumineuze mineralen, met een zwavelgehalte van &lt;= 0,001 gewichtsprocent, met een gehalte aan biobased koolstof van =&gt; 80 gewichtsprocent (m.u.v. die welke biodiesel bevatten en bestemd zijn voor chemische verwerking)</t>
  </si>
  <si>
    <t>27101944 - Gasoliën uit aardolie of bitumineuze mineralen, met een zwavelgehalte van &lt;= 0,001 gewichtsprocent (m.u.v. biodiesel, bestemd om chemisch te worden verwerkt, en met een gehalte aan koolstof van biologische oorsprong van =&gt; 80 gewichtsprocent)</t>
  </si>
  <si>
    <t>27101946 - Gasolie uit aardolie of bitumineuze mineralen, geen biodiesel bevattend, met een zwavelgehalte van &gt; 0,001 doch &lt;= 0,002 gewichtspercenten (m.u.v. die bestemd om chemisch te worden verwerkt)</t>
  </si>
  <si>
    <t>27101947 - Gasolie uit aardolie of bitumineuze mineralen, geen biodiesel bevattend, met een zwavelgehalte van &gt; 0,002 doch &lt;= 0,1 gewichtspercenten (m.u.v. die bestemd om chemisch te worden verwerkt)</t>
  </si>
  <si>
    <t>27101948 - Gasolie uit aardolie of uit bitumineuze mineralen, geen biodiesel bevattend, met een zwavelgehalte van &gt; 0,1 gewichtspercent (m.u.v. die bestemd om chemisch te worden verwerkt)</t>
  </si>
  <si>
    <t>27101951 - Stookolie uit aardolie of uit bitumineuze mineralen, bestemd om een aangewezen behandeling overeenkomstig aanvullende aantekening [GN] 5 op hoofdstuk 27 te ondergaan (m.u.v. biodiesel bevattend)</t>
  </si>
  <si>
    <t>27101955 - Stookolie uit aardolie of uit bitumineuze mineralen, bestemd om chemisch te worden verwerkt (m.u.v. die bestemd om een aangewezen behandeling te ondergaan overeenkomstig aanvullende aantekening [GN] 5 op hoofdstuk 27 en biodiesel bevattend)</t>
  </si>
  <si>
    <t>27101962 - Stookolie uit aardolie of uit bitumineuze mineralen, geen biodiesel bevattend, met een zwavelgehalte van &lt;= 0,1 gewichtspercent (m.u.v. die bestemd om chemisch te worden verwerkt)</t>
  </si>
  <si>
    <t>27101966 - Stookolie uit aardolie of uit bitumineuze mineralen, geen biodiesel bevattend, met een zwavelgehalte van &gt; 0,1 doch &lt;= 0,5 gewichtspercenten (m.u.v. die bestemd om chemisch te worden verwerkt)</t>
  </si>
  <si>
    <t>27101967 - Stookolie uit aardolie of uit bitumineuze mineralen, geen biodiesel bevattend, met een zwavelgehalte van &gt; 0,5 gewichtspercenten (m.u.v. die bestemd om chemisch te worden verwerkt)</t>
  </si>
  <si>
    <t>27101971 - Smeerolie en andere oliën, die &gt;= 70 gewichtspercenten aardolie of olie uit bitumineuze mineralen bevatten en waarvan het karakter door deze olie wordt bepaald, bestemd om een aangewezen behandeling in de zin van aanvullende aantekening [GN] 5 op hoofdstuk 27 te ondergaan</t>
  </si>
  <si>
    <t>27101975 - Smeerolie en andere oliën, die &gt;= 70 gewichtspercenten aardolie of olie uit bitumineuze mineralen bevatten en waarvan het karakter door deze olie wordt bepaald, bestemd om chemisch te worden verwerkt (m.u.v. die bestemd om een aangewezen behandeling te ondergaan overeenkomstig aanvullende aantekening [GN] 5 op hoofdstuk 27)</t>
  </si>
  <si>
    <t>27101981 - Motorolie, compressorolie, turbineolie, die &gt;= 70 gewichtspercenten aardolie of olie uit bitumineuze mineralen bevatten en waarvan het karakter door deze olie wordt bepaald (m.u.v. die bestemd om chemisch te worden verwerkt)</t>
  </si>
  <si>
    <t>27101983 - Oliën voor hydraulische krachtoverbrenging, die &gt;= 70 gewichtspercenten aardolie of olie uit bitumineuze mineralen bevat en waarvan het karakter door deze olie wordt bepaald (m.u.v. die bestemd om chemisch te worden verwerkt)</t>
  </si>
  <si>
    <t>27101985 - White oils, paraffinum liquidum, die &gt;= 70 gewichtspercenten aardolie of olie uit bitumineuze mineralen bevatten en waarvan het karakter door deze olie wordt bepaald (m.u.v. die bestemd om chemisch te worden verwerkt)</t>
  </si>
  <si>
    <t>27101987 - Versnellingsbakolie, die &gt;= 70 gewichtspercenten aardolie of olie uit bitumineuze mineralen bevat en waarvan het karakter door deze olie wordt bepaald (m.u.v. die bestemd om chemisch te worden verwerkt)</t>
  </si>
  <si>
    <t>27101991 - Olie voor de metaalbewerking, olie voor het insmeren van vormen, corrosiewerende olie, die &gt;= 70 gewichtspercenten aardolie of olie uit bitumineuze mineralen bevatten en waarvan het karakter door deze olie wordt bepaald (m.u.v. die bestemd om chemisch te worden verwerkt)</t>
  </si>
  <si>
    <t>27101993 - Isolatieolie, die &gt;= 70 gewichtspercenten aardolie of olie uit bitumineuze mineralen bevat en waarvan het karakter door deze olie wordt bepaald (m.u.v. die bestemd om chemisch te worden verwerkt)</t>
  </si>
  <si>
    <t>27101999 - Smeerolie en andere oliën, die &gt;= 70 gewichtspercenten aardolie of olie uit bitumineuze mineralen bevatten en waarvan het karakter door deze olie wordt bepaald, n.e.g. (m.u.v. die bestemd om chemisch te worden verwerkt)</t>
  </si>
  <si>
    <t>27102011 - Gasolie die &gt;= 70 gewichtspercenten aardolie of olie uit bitumineuze mineralen bevat, biodiesel bevattend, met een zwavelgehalte van &lt;= 0,001 gewichtspercent</t>
  </si>
  <si>
    <t>27102016 - Gasolie die &gt;= 70 gewichtspercenten aardolie of olie uit bitumineuze mineralen bevat, biodiesel bevattend, met een zwavelgehalte van &gt; 0,001 doch &lt;= 0,1 gewichtspercent</t>
  </si>
  <si>
    <t>27102019 - Gasolie die &gt;= 70 gewichtspercenten aardolie of olie uit bitumineuze mineralen bevat, biodiesel bevattend, met een zwavelgehalte van &gt; 0,1 gewichtspercent</t>
  </si>
  <si>
    <t>27102032 - Stookolie die &gt;= 70 gewichtspercenten aardolie of olie uit bitumineuze mineralen bevat, biodiesel bevattend, met een zwavelgehalte van &lt;= 0,5 gewichtspercent</t>
  </si>
  <si>
    <t>27102038 - Stookolie die &gt;= 70 gewichtspercenten aardolie of olie uit bitumineuze mineralen bevat, biodiesel bevattend, met een zwavelgehalte van &gt; 0,5 gewichtspercent</t>
  </si>
  <si>
    <t>27102090 - Oliën, die &gt;= 70 gewichtspercenten aardolie of olie uit bitumineuze mineralen bevatten, biodiesel bevattend (m.u.v. gasolie en stookolie)</t>
  </si>
  <si>
    <t>27109110 - Afvalolie die polychloorbifenylen [PCB's] bevat =&gt; 50 mg/kg</t>
  </si>
  <si>
    <t>27109190 - Afvalolie die polychloorbifenylen [PCB's], polychloorterfenylen [PCT's] of polybroombifenylen [PBB's] bevat (excl. die PCB's bevatten =&gt; 50 mg/kg)</t>
  </si>
  <si>
    <t>27109900 - Afvalolie die hoofdzakelijk aardolie en olie uit bitumineuze mineralen bevat (m.u.v. die welke polychloorbifenylen "PCB's", polychloorterfenylen "PCT's" of polybroombifenylen "PBB's" bevatten)</t>
  </si>
  <si>
    <t>27111100 - Vloeibaar gemaakt aardgas</t>
  </si>
  <si>
    <t>27111211 - Vloeibaar gemaakt propaan, met een zuiverheidsgraad van &gt;= 99%, bestemd om te worden gebezigd als motorbrandstof of als andere brandstof</t>
  </si>
  <si>
    <t>27111219 - Vloeibaar gemaakt propaan, met een zuiverheidsgraad van &gt;= 99% (m.u.v. die bestemd om te worden gebezigd als motorbrandstof of als andere brandstof)</t>
  </si>
  <si>
    <t>27111291 - Vloeibaar gemaakt propaan, met een zuiverheidsgraad van &lt; 99%, bestemd om een aangewezen behandeling in de zin van aanvullende aantekening [GN] 5 op hoofdstuk 27 te ondergaan</t>
  </si>
  <si>
    <t>27111293 - Vloeibaar gemaakt propaan, met een zuiverheidsgraad van &lt; 99%, bestemd om chemisch te worden verwerkt (m.u.v. de werkwijzen als bedoeld bij onderverdeling 2711.12.91)</t>
  </si>
  <si>
    <t>27111294 - Vloeibaar gemaakt propaan met een zuiverheidsgraad van &gt; 90 doch &lt; 99% (m.u.v. dat bestemd om chemisch te worden verwerkt of om een aangewezen behandeling in de zin van aanvullende aantekening [GN] 5 op hoofdstuk 27 te ondergaan)</t>
  </si>
  <si>
    <t>27111297 - Vloeibaar gemaakt propaan met een zuiverheidsgraad van &lt;= 90% (m.u.v. dat bestemd om chemisch te worden verwerkt of om een aangewezen behandeling in de zin van aanvullende aantekening [GN] 5 op hoofdstuk 27 te ondergaan)</t>
  </si>
  <si>
    <t>27111310 - Vloeibaar gemaakte butanen, bestemd om een aangewezen behandeling in de zin van aanvullende aantekening [GN] 5 op hoofdstuk 27 te ondergaan (m.u.v. die met een zuiverheidsgraad van &gt;= 95% aan N-butaan of isobutaan)</t>
  </si>
  <si>
    <t>27111330 - Vloeibaar gemaakte butanen, bestemd om chemisch te worden verwerkt (m.u.v. die bestemd om een aangewezen behandeling te ondergaan overeenkomstig aanvullende aantekening [GN] 5 op hoofdstuk 27; butanen met een zuiverheidsgraad van &gt;= 95% aan N-butaan of isobutaan)</t>
  </si>
  <si>
    <t>27111391 - Vloeibaar gemaakte butanen met een zuiverheidsgraad van &gt; 90 doch &lt; 95% (m.u.v. die bestemd om chemisch te worden verwerkt of om een aangewezen behandeling in de zin van aanvullende aantekening [GN] 5 op hoofdstuk 27 te ondergaan)</t>
  </si>
  <si>
    <t>27111397 - Vloeibaar gemaakte butanen met een zuiverheidsgraad van &lt;= 90% (m.u.v. die bestemd om chemisch te worden verwerkt of om een aangewezen behandeling in de zin van aanvullende aantekening [GN] 5 op hoofdstuk 27 te ondergaan)</t>
  </si>
  <si>
    <t>27111400 - Ethyleen, propyleen, butyleen en butadieen, vloeibaar gemaakt (m.u.v. ethyleen met een zuiverheidsgraad van &gt;= 95% en propyleen, butyleen en butadieen met een zuiverheid van &gt;= 90%)</t>
  </si>
  <si>
    <t>27111900 - Gasvormige koolwaterstoffen, vloeibaar gemaakt, n.e.g. (m.u.v. aardgas, propaan, butanen, ethyleen, propyleen, butyleen en butadieen)</t>
  </si>
  <si>
    <t>27112100 - Aardgas in gasvormige toestand</t>
  </si>
  <si>
    <t>27112900 - Koolwaterstoffen in gasvormige toestand, n.e.g. (m.u.v. aardgas)</t>
  </si>
  <si>
    <t>27121010 - Ruwe vaseline</t>
  </si>
  <si>
    <t>27121090 - Gezuiverde vaseline</t>
  </si>
  <si>
    <t>27122010 - Paraffine, synthetisch, bevattende &lt; 0,75 gewichtspercent olie, met een molecuulgewicht van &gt;= 460 doch &lt;= 1.560</t>
  </si>
  <si>
    <t>27122090 - Paraffine bevattende &lt; 0,75 gewichtspercent olie (m.u.v. synthetische paraffine met een molecuulgewicht van &gt;= 460 doch &lt;= 1.560)</t>
  </si>
  <si>
    <t>27129011 - Ozokeriet, montaanwas en turfwas "natuurlijke producten", ruw</t>
  </si>
  <si>
    <t>27129019 - Ozokeriet, montaanwas en turfwas "natuurlijke producten", gezuiverd, ook indien gekleurd</t>
  </si>
  <si>
    <t>27129031 - Paraffine, microkristallijne was uit aardolie, "slack wax", andere minerale was e.d. door synthetische of op andere wijze verkregen producten, ruw, bestemd om een aangewezen behandeling in de zin van aanvullende aantekening [GN] 5 op hoofdstuk 27 te ondergaan (m.u.v. vaseline, paraffine bevattende &lt; 0,75 gewichtspercent olie, ozokeriet, montaanwas en turfwas)</t>
  </si>
  <si>
    <t>27129033 - Paraffine, microkristallijne was uit aardolie, "slack wax", andere minerale was e.d. door synthese of op andere wijze verkregen producten, ruw, bestemd om chemisch te worden verwerkt (m.u.v. die bestemd om een aangewezen behandeling te ondergaan overeenkomstig aanvullende aantekening [GN] 5 op hoofdstuk 27; vaseline; paraffine bevattende &lt; 0,75 gewichtspercent olie; ozokeriet, montaanwas en turfwas)</t>
  </si>
  <si>
    <t>27129039 - Paraffine, microkristallijne was uit aardolie, "slack wax", andere minerale was e.d. door synthetische of op andere wijze verkregen producten, ruw (m.u.v. die bestemd om chemisch te worden verwerkt of om een aangewezen behandeling in de zin van aanvullende aantekening [GN] 5 op hoofdstuk 27 te ondergaan en m.u.v. vaseline, paraffine bevattende &lt; 0,75 gewichtspercent olie, ozokeriet, montaanwas en turfwas)</t>
  </si>
  <si>
    <t>27129091 - Mengsels van 1-alkenen bevattende &gt;= 80 gewichtspercenten 1-alkenen met een ketenlengte van &gt;= 24 doch &lt;= 28 koolstofatomen</t>
  </si>
  <si>
    <t>27129099 - Paraffine, microkristallijne was uit aardolie, "slack wax", ozokeriet, montaanwas, turfwas, andere minerale was e.d. door synthese of op andere wijze verkregen producten, ook indien gekleurd (m.u.v. vaseline; paraffine bevattende &lt; 0,75 gewichtspercent olie; mengsels van 1-alkenen bevattende &gt;= 80 gewichtspercenten 1-alkenen met een ketenlengte van &gt;= 24 doch &lt;= 28 koolstofatomen)</t>
  </si>
  <si>
    <t>27131100 - Niet-gecalcineerde petroleumcokes</t>
  </si>
  <si>
    <t>27131200 - Gecalcineerde petroleumcokes</t>
  </si>
  <si>
    <t>27132000 - Petroleumbitumen</t>
  </si>
  <si>
    <t>27139010 - Residuen van aardolie of van olie uit bitumineuze mineralen, bestemd voor de vervaardiging van koolstof als bedoeld bij post 2803</t>
  </si>
  <si>
    <t>27139090 - Residuen van aardolie of van olie uit bitumineuze mineralen (m.u.v. die bestemd voor de vervaardiging van koolstof als bedoeld bij post 2803 en m.u.v. petroleumcokes en petroleumbitumen)</t>
  </si>
  <si>
    <t>27141000 - Bitumineuze leisteen en bitumineus zand</t>
  </si>
  <si>
    <t>27149000 - Natuurlijk bitumen en natuurlijk asfalt; asfaltiet en asfaltsteen</t>
  </si>
  <si>
    <t>27150000 - Bitumineuze mastiek, vloeibitumen of koudasfalt "cutback" en andere bitumineuze mengsels van natuurlijk asfalt, van natuurlijk bitumen, van petroleumbitumen, van minerale teer of van minerale teerpek</t>
  </si>
  <si>
    <t>27160000 - Elektrische energie</t>
  </si>
  <si>
    <t>28011000 - Chloor</t>
  </si>
  <si>
    <t>28012000 - Jood "jodium"</t>
  </si>
  <si>
    <t>28013010 - Fluor</t>
  </si>
  <si>
    <t>28013090 - Broom</t>
  </si>
  <si>
    <t>28020000 - Gesublimeerde of geprecipiteerde zwavel; colloïdale zwavel</t>
  </si>
  <si>
    <t>28030000 - Koolstof "carbonblack en andere vormen van koolstof", n.e.g.</t>
  </si>
  <si>
    <t>28041000 - Waterstof</t>
  </si>
  <si>
    <t>28042100 - Argon</t>
  </si>
  <si>
    <t>28042910 - Helium</t>
  </si>
  <si>
    <t>28042990 - Neon, krypton en xenon</t>
  </si>
  <si>
    <t>28043000 - Stikstof</t>
  </si>
  <si>
    <t>28044000 - Zuurstof</t>
  </si>
  <si>
    <t>28045010 - Boor "borium"</t>
  </si>
  <si>
    <t>28045090 - Telluur "tellurium"</t>
  </si>
  <si>
    <t>28046100 - Silicium, bevattende &gt;= 99,99 gewichtspercenten silicium</t>
  </si>
  <si>
    <t>28046900 - Silicium, bevattende &lt; 99,99 gewichtspercenten silicium</t>
  </si>
  <si>
    <t>28047010 - Rode fosfor</t>
  </si>
  <si>
    <t>28047090 - Fosfor (excl. rode fosfor)</t>
  </si>
  <si>
    <t>28048000 - Arseen "arsenicum"</t>
  </si>
  <si>
    <t>28049000 - Seleen "selenium"</t>
  </si>
  <si>
    <t>28051100 - Natrium</t>
  </si>
  <si>
    <t>28051200 - Calcium</t>
  </si>
  <si>
    <t>28051910 - Strontium en barium</t>
  </si>
  <si>
    <t>28051990 - Alkalimetalen (m.u.v. natrium)</t>
  </si>
  <si>
    <t>28053010 - Zeldzame aardmetalen, scandium en yttrium, onderling vermengd of onderling gelegeerd</t>
  </si>
  <si>
    <t>28053021 - Cerium, en lanthaan, met een zuiverheid van 95 of meer gewichtspercenten (m.u.v. onderling vermengd of onderling gelegeerd)</t>
  </si>
  <si>
    <t>28053029 - Praseodymium, neodymium en samarium, met een zuiverheid van 95 of meer gewichtspercenten (m.u.v. onderling vermengd of onderling gelegeerd)</t>
  </si>
  <si>
    <t>28053031 - Gadolinium, terbium en dysprosium, met een zuiverheid van 95 of meer gewichtspercenten (m.u.v. onderling vermengd of onderling gelegeerd)</t>
  </si>
  <si>
    <t>28053039 - Europium, holmium, erbium, thulium, ytterbium, lutetium en yttrium, met een zuiverheid van 95 of meer gewichtspercenten (m.u.v. onderling vermengd of onderling gelegeerd)</t>
  </si>
  <si>
    <t>28053040 - Scandium met een zuiverheid van 95 of meer gewichtspercenten (m.u.v. onderling vermengd of onderling gelegeerd)</t>
  </si>
  <si>
    <t>28053080 - Zeldzame aardmetalen, scandium en yttrium, met een zuiverheid van minder dan 95 gewichtspercenten (m.u.v. onderling vermengd of onderling gelegeerd)</t>
  </si>
  <si>
    <t>28054010 - Kwik "kwikzilver" in ijzeren of stalen flessen met een netto-inhoud van 34,5 kg "standaardgewicht" en waarvan de waarde fob, per fles, &lt;= 224 € bedraagt</t>
  </si>
  <si>
    <t>28054090 - Kwik "kwikzilver" (m.u.v. die in ijzeren of stalen flessen met een netto-inhoud van 34,5 kg "standaardgewicht" en waarvan de waarde fob, per fles, &lt;= 224 € bedraagt)</t>
  </si>
  <si>
    <t>28061000 - Waterstofchloride "zoutzuur"</t>
  </si>
  <si>
    <t>28062000 - Chlorozwavelzuur</t>
  </si>
  <si>
    <t>28070000 - Zwavelzuur en oleum "rokend zwavelzuur"</t>
  </si>
  <si>
    <t>28080000 - Salpeterzuur; nitreerzuren</t>
  </si>
  <si>
    <t>28091000 - Difosforpentaoxide "fosforzuuranhydride"</t>
  </si>
  <si>
    <t>28092000 - Fosforzuur en polyfosforzuren, ook indien chemisch welbepaald</t>
  </si>
  <si>
    <t>28100010 - Diboortrioxide</t>
  </si>
  <si>
    <t>28100090 - Booroxiden; boorzuren (m.u.v. diboortrioxide)</t>
  </si>
  <si>
    <t>28111100 - Waterstoffluoride "fluorwaterstof"</t>
  </si>
  <si>
    <t>28111200 - Hydrogeencyanide "blauwzuur"</t>
  </si>
  <si>
    <t>28111910 - Hydrogeenbromide "broomwaterstof"</t>
  </si>
  <si>
    <t>28111980 - Anorganische zuren (m.u.v. waterstofchloride "zoutzuur", chlorozwavelzuur, zwavelzuur, oleum "rokend zwavelzuur", salpeterzuur, nitreerzuren, fosforzuur en polyfosforzuren, boorzuren, waterstoffluoride "fluorwaterstof", hydrogeenbromide "broomwaterstof" en hydrogeencyanide "blauwzuur")</t>
  </si>
  <si>
    <t>28112100 - Koolstofdioxide "kooldioxide"</t>
  </si>
  <si>
    <t>28112200 - Siliciumdioxide</t>
  </si>
  <si>
    <t>28112905 - Zwaveldioxide</t>
  </si>
  <si>
    <t>28112910 - Zwaveltrioxide; diarseentrioxide</t>
  </si>
  <si>
    <t>28112930 - Stikstofoxiden</t>
  </si>
  <si>
    <t>28112990 - Anorganische zuurstofverbindingen van niet-metalen (m.u.v. difosforpentaoxide, booroxiden, koolstofdioxide "kooldioxide", siliciumdioxide, zwaveldioxide, zwaveltrioxide, diarseentrioxide en stikstofoxiden)</t>
  </si>
  <si>
    <t>28121100 - Carbonylchloride (fosgeen)</t>
  </si>
  <si>
    <t>28121200 - Fosforoxychloride</t>
  </si>
  <si>
    <t>28121300 - Fosfortrichloride</t>
  </si>
  <si>
    <t>28121400 - Fosforpentachloride</t>
  </si>
  <si>
    <t>28121500 - Zwavelmonochloride</t>
  </si>
  <si>
    <t>28121600 - Zwaveldichloride</t>
  </si>
  <si>
    <t>28121700 - Thionylchloride</t>
  </si>
  <si>
    <t>28121910 - Fosforchloriden en fosforchlorideoxiden (m.u.v. fosfor oxy-, tri- en pentachloriden)</t>
  </si>
  <si>
    <t>28121990 - Chloriden en chlorideoxiden (m.u.v. fosforchloriden en fosforchlorideoxiden, carbonylchloride (fosgeen), zwavelmonochloride, zwaveldichloride en thionylchloride)</t>
  </si>
  <si>
    <t>28129000 - Halogeniden en halogenideoxiden van niet-metalen (m.u.v. chloriden en chlorideoxiden)</t>
  </si>
  <si>
    <t>28131000 - Koolstofdisulfide "zwavelkoolstof"</t>
  </si>
  <si>
    <t>28139010 - Fosforsulfiden, incl. fosfortrisulfide in handelskwaliteit</t>
  </si>
  <si>
    <t>28139090 - Zwavelverbindingen van niet-metalen (m.u.v. fosforsulfiden, incl. fosfortrisulfide in handelskwaliteit, en koolstofdisulfide "zwavelkoolstof")</t>
  </si>
  <si>
    <t>28141000 - Watervrije ammoniak</t>
  </si>
  <si>
    <t>28142000 - Ammoniak in waterige oplossing "ammonia"</t>
  </si>
  <si>
    <t>28151100 - Natriumhydroxide "bijtende soda", vast</t>
  </si>
  <si>
    <t>28151200 - Natriumhydroxide "bijtende soda", in waterige oplossing "natronloog"</t>
  </si>
  <si>
    <t>28152000 - Kaliumhydroxide "bijtende potas"</t>
  </si>
  <si>
    <t>28153000 - Natriumperoxide en kaliumperoxide</t>
  </si>
  <si>
    <t>28161000 - Magnesiumhydroxide en magnesiumperoxide</t>
  </si>
  <si>
    <t>28164000 - Strontiumoxide, strontiumhydroxide en strontiumperoxide; bariumoxide, bariumhydroxide en bariumperoxide</t>
  </si>
  <si>
    <t>28170000 - Zinkoxide; zinkperoxide</t>
  </si>
  <si>
    <t>28181011 - Kunstmatig korund, al dan niet chemisch welbepaald, voor &lt; 50 gewichtspercenten bestaande uit deeltjes &gt; 10 mm en met een gehalte aan aluminiumoxide van &gt;= 98,5 gewichtspercenten</t>
  </si>
  <si>
    <t>28181019 - Kunstmatig korund, al dan niet chemisch welbepaald, voor &gt;= 50 gewichtspercenten bestaande uit deeltjes met een afmeting &gt; 10 mm en met een gehalte aan aluminiumoxide van &gt;= 98,5 gewichtspercenten</t>
  </si>
  <si>
    <t>28181091 - Kunstmatig korund, al dan niet chemisch welbepaald, voor &lt; 50 gewichtspercenten bestaande uit deeltjes met een afmeting van &gt; 10 mm en met een gehalte aan aluminiumoxide van &lt; 98,5 gewichtspercenten "hoge zuiverheidsgraad"</t>
  </si>
  <si>
    <t>28181099 - Kunstmatig korund, al dan niet chemisch welbepaald, voor &gt;= 50 gewichtspercenten bestaande uit deeltjes met een afmeting van &gt; 10 mm en met een gehalte aan aluminiumoxide van &lt; 98,5 gewichtspercenten "hoge zuiverheidsgraad"</t>
  </si>
  <si>
    <t>28182000 - Aluminiumoxide (m.u.v. kunstmatig korund)</t>
  </si>
  <si>
    <t>28183000 - Aluminiumhydroxide</t>
  </si>
  <si>
    <t>28191000 - Chroomtrioxide</t>
  </si>
  <si>
    <t>28199010 - Chroomdioxide</t>
  </si>
  <si>
    <t>28199090 - Chroomoxiden en chroomhydroxiden (m.u.v. chroomtrioxide; chroomdioxide)</t>
  </si>
  <si>
    <t>28201000 - Mangaandioxide</t>
  </si>
  <si>
    <t>28209010 - Mangaanoxide met een gehalte aan mangaan van &gt;= 77 gewichtspercenten</t>
  </si>
  <si>
    <t>28209090 - Mangaanoxiden (m.u.v. mangaandioxide; mangaanoxide met een gehalte aan mangaan van &gt;= 77 gewichtspercenten)</t>
  </si>
  <si>
    <t>28211000 - Ijzeroxiden en ijzerhydroxiden</t>
  </si>
  <si>
    <t>28212000 - Verfaarden die &gt;= 70 gewichtspercenten ijzerverbindingen, berekend als Fe2O3, bevatten</t>
  </si>
  <si>
    <t>28220000 - Kobaltoxiden en kobalthydroxiden; kobaltoxiden in handelskwaliteit</t>
  </si>
  <si>
    <t>28230000 - Titaanoxiden</t>
  </si>
  <si>
    <t>28241000 - Loodmonoxide "loodglit, massicot"</t>
  </si>
  <si>
    <t>28249000 - Loodoxiden; rode menie, kristalmenie en oranje menie (m.u.v. loodmonoxide "loodglit, massicot")</t>
  </si>
  <si>
    <t>28251000 - Hydrazine en hydroxylamine, alsmede anorganische zouten daarvan</t>
  </si>
  <si>
    <t>28252000 - Lithiumoxide en lithiumhydroxide</t>
  </si>
  <si>
    <t>28253000 - Vanadiumoxiden en vanadiumhydroxiden</t>
  </si>
  <si>
    <t>28254000 - Nikkeloxiden en nikkelhydroxiden</t>
  </si>
  <si>
    <t>28255000 - Koperoxiden en koperhydroxiden</t>
  </si>
  <si>
    <t>28256000 - Germaniumoxiden en zirkoniumdioxide</t>
  </si>
  <si>
    <t>28257000 - Molybdeenoxiden en molybdeenhydroxiden</t>
  </si>
  <si>
    <t>28258000 - Antimoonoxiden</t>
  </si>
  <si>
    <t>28259011 - Calciumhydroxide, met een zuiverheid van &gt;= 98 gewichtspercenten, berekend op de droge stof, in de vorm van deeltjes, waarvan de afmetingen voor niet meer dan 1 gewichtspercent &gt; 75 micrometer bedragen en de afmetingen voor niet meer dan 4 gewichtspercenten &lt; 1,3 micrometer bedragen</t>
  </si>
  <si>
    <t>28259019 - Calciumoxide, calciumhydroxide en calciumperoxide (m.u.v. calciumhydroxide, met een zuiverheid van &gt;= 98 gewichtspercenten, berekend op de droge stof, in de vorm van deeltjes, waarvan de afmetingen voor niet meer dan 1 gewichtspercent &gt; 75 micrometer bedragen en de afmetingen voor niet meer dan 4 gewichtspercenten &lt; 1,3 micrometer bedragen)</t>
  </si>
  <si>
    <t>28259020 - Berylliumoxide en berylliumhydroxide</t>
  </si>
  <si>
    <t>28259040 - Wolfraamoxiden en wolfraamhydroxiden</t>
  </si>
  <si>
    <t>28259060 - Cadmiumoxide</t>
  </si>
  <si>
    <t>28259085 - Anorganische basen en oxiden, hydroxiden en peroxiden van metalen, n.e.g.</t>
  </si>
  <si>
    <t>28261200 - Aluminiumfluoride</t>
  </si>
  <si>
    <t>28261910 - Ammoniumfluoriden en natriumfluoriden</t>
  </si>
  <si>
    <t>28261990 - Fluoriden (m.u.v. ammoniumfluoriden, natriumfluoriden, aluminiumfluoriden en kwikfluoriden)</t>
  </si>
  <si>
    <t>28263000 - Natriumhexafluoroaluminaat "synthetisch kryoliet"</t>
  </si>
  <si>
    <t>28269010 - Dikaliumhexafluorozirkonaat "kaliumfluorzirkonaat"</t>
  </si>
  <si>
    <t>28269080 - Fluorosilicaten, fluoroaluminaten en andere complexe fluorzouten (m.u.v. natriumhexafluoroaluminaat "synthetisch kryoliet" en dikaliumhexafluorozirkonaat "kaliumfluorzirkonaat" en anorganische en organische kwikverbindingen)</t>
  </si>
  <si>
    <t>28271000 - Ammoniumchloride</t>
  </si>
  <si>
    <t>28272000 - Calciumchloride</t>
  </si>
  <si>
    <t>28273100 - Magnesiumchloride</t>
  </si>
  <si>
    <t>28273200 - Aluminiumchloride</t>
  </si>
  <si>
    <t>28273500 - Nikkelchloride</t>
  </si>
  <si>
    <t>28273910 - Tinchloriden</t>
  </si>
  <si>
    <t>28273920 - Ijzerchloriden</t>
  </si>
  <si>
    <t>28273930 - Kobaltchloriden</t>
  </si>
  <si>
    <t>28273985 - Chloriden (m.u.v. ammonium-, calcium-, magnesium-, aluminium-, ijzer-, kobalt-, nikkel- tin- en kwikchloriden)</t>
  </si>
  <si>
    <t>28274100 - Koperchlorideoxiden en koperchloridehydroxiden</t>
  </si>
  <si>
    <t>28274910 - Loodchlorideoxiden en loodchloridehydroxiden</t>
  </si>
  <si>
    <t>28274990 - Chlorideoxiden en chloridehydroxiden (m.u.v. koperchlorideoxiden, koperchloridehydroxiden, loodchlorideoxiden, loodchloridehydroxiden, kwikchlorideoxiden en kwikchloridehydroxiden)</t>
  </si>
  <si>
    <t>28275100 - Natriumbromide en kaliumbromide</t>
  </si>
  <si>
    <t>28275900 - Bromiden en bromideoxiden (m.u.v. natriumbromide, kaliumbromide en kwikbromide)</t>
  </si>
  <si>
    <t>28276000 - Jodiden en jodideoxiden (m.u.v. anorganische en organische kwikverbindingen)</t>
  </si>
  <si>
    <t>28281000 - Calciumhypochloriet in handelskwaliteit en andere calciumhypochlorieten</t>
  </si>
  <si>
    <t>28289000 - Hypochlorieten, chlorieten en hypobromieten (m.u.v. calciumhypochlorieten)</t>
  </si>
  <si>
    <t>28291100 - Natriumchloraat</t>
  </si>
  <si>
    <t>28291900 - Chloraten (m.u.v. natriumchloraat)</t>
  </si>
  <si>
    <t>28299010 - Perchloraten (m.u.v. anorganische en organische kwikverbindingen)</t>
  </si>
  <si>
    <t>28299040 - Kaliumbromaat en natriumbromaat</t>
  </si>
  <si>
    <t>28299080 - Bromaten en perbromaten (m.u.v. kalium- en natriumbromaat); jodaten en perjodaten</t>
  </si>
  <si>
    <t>28301000 - Natriumsulfiden</t>
  </si>
  <si>
    <t>28309011 - Calciumsulfide, antimoonsulfiden en ijzersulfiden</t>
  </si>
  <si>
    <t>28309085 - Sulfiden; polysulfiden, al dan niet chemisch welbepaald maar niet zijnde natriumsulfiden of calciumsulfide, antimoonsulfiden en ijzersulfiden</t>
  </si>
  <si>
    <t>28311000 - Natriumdithioniet en natriumsulfoxylaat</t>
  </si>
  <si>
    <t>28319000 - Dithionieten en sulfoxylaten (m.u.v. natriumdithioniet en natriumsulfoxylaat)</t>
  </si>
  <si>
    <t>28321000 - Natriumsulfieten</t>
  </si>
  <si>
    <t>28322000 - Sulfieten (m.u.v. natriumsulfieten)</t>
  </si>
  <si>
    <t>28323000 - Thiosulfaten</t>
  </si>
  <si>
    <t>28331100 - Dinatriumsulfaat</t>
  </si>
  <si>
    <t>28331900 - Natriumsulfaten (m.u.v. dinatriumsulfaat)</t>
  </si>
  <si>
    <t>28332100 - Magnesiumsulfaten</t>
  </si>
  <si>
    <t>28332200 - Aluminiumsulfaat</t>
  </si>
  <si>
    <t>28332400 - Nikkelsulfaten</t>
  </si>
  <si>
    <t>28332500 - Kopersulfaten</t>
  </si>
  <si>
    <t>28332700 - Bariumsulfaat</t>
  </si>
  <si>
    <t>28332920 - Cadmiumsulfaat, chroomsulfaten en zinksulfaat</t>
  </si>
  <si>
    <t>28332930 - Kobaltsulfaten en titaansulfaten</t>
  </si>
  <si>
    <t>28332960 - Loodsulfaten</t>
  </si>
  <si>
    <t>28332980 - Sulfaten (m.u.v. natrium-, magnesium-, chroom-, nikkel-, koper-, kobalt-, titaan-, kwik- en loodsulfaten en aluminium-, zink-, barium- en cadmiumsulfaat)</t>
  </si>
  <si>
    <t>28333000 - Aluinen</t>
  </si>
  <si>
    <t>28334000 - Peroxosulfaten "persulfaten"</t>
  </si>
  <si>
    <t>28341000 - Nitrieten</t>
  </si>
  <si>
    <t>28342100 - Kaliumnitraat</t>
  </si>
  <si>
    <t>28342920 - Bariumnitraat, berylliumnitraat, cadmiumnitraat, kobaltnitraat, nikkelnitraat en loodnitraat</t>
  </si>
  <si>
    <t>28342940 - Kopernitraten</t>
  </si>
  <si>
    <t>28342980 - Nitraten (m.u.v. kalium-, barium-, beryllium-, cadmium-, kobalt-, nikkel- en loodnitraat en koper- en kwiknitraten)</t>
  </si>
  <si>
    <t>28351000 - Fosfinaten "hypofosfieten" en fosfonaten "fosfieten"</t>
  </si>
  <si>
    <t>28352200 - Natriumdiwaterstoforthofosfaat en dinatriumwaterstoforthofosfaat</t>
  </si>
  <si>
    <t>28352400 - Kaliumfosfaten</t>
  </si>
  <si>
    <t>28352500 - Calciumwaterstoforthofosfaat "dicalciumfosfaat"</t>
  </si>
  <si>
    <t>28352600 - Calciumfosfaten (m.u.v. calciumwaterstoforthofosfaat "dicalciumfosfaat")</t>
  </si>
  <si>
    <t>28352910 - Triammoniumorthofosfaat</t>
  </si>
  <si>
    <t>28352930 - Trinatriumorthofosfaat</t>
  </si>
  <si>
    <t>28352990 - Fosfaten (m.u.v. triammoniumorthofosfaat, natriumdiwaterstoforthofosfaat en dinatriumwaterstoforthofosfaat, trinatriumorthofosfaat, kaliumfosfaten, calciumfosfaten en kwikfosfaten)</t>
  </si>
  <si>
    <t>28353100 - Natriumtrifosfaat "natriumtripolyfosfaat", ook indien chemisch welbepaald</t>
  </si>
  <si>
    <t>28353900 - Polyfosfaten, al dan niet chemisch welbepaald (m.u.v. natriumtrifosfaat "natriumtripolyfosfaat; organische en anorganische kwikverbindingen, ook indien chemisch welbepaald)</t>
  </si>
  <si>
    <t>28362000 - Dinatriumcarbonaat</t>
  </si>
  <si>
    <t>28363000 - Natriumwaterstofcarbonaat "natriumbicarbonaat"</t>
  </si>
  <si>
    <t>28364000 - Kaliumcarbonaten</t>
  </si>
  <si>
    <t>28365000 - Calciumcarbonaat</t>
  </si>
  <si>
    <t>28366000 - Bariumcarbonaat</t>
  </si>
  <si>
    <t>28369100 - Lithiumcarbonaten</t>
  </si>
  <si>
    <t>28369200 - Strontiumcarbonaat</t>
  </si>
  <si>
    <t>28369911 - Magnesiumcarbonaten en kopercarbonaten</t>
  </si>
  <si>
    <t>28369917 - Carbonaten; ammoniumcarbonaat in handelskwaliteit en andere ammoniumcarbonaten (m.u.v. dinatriumcarbonaat, natriumwaterstofcarbonaat "natriumbicarbonaat", kalium-, lithium-, magnesium- en kopercarbonaten en calcium-, barium-, strontiumcarbonaat en anorganische en organische kwikverbindingen)</t>
  </si>
  <si>
    <t>28369990 - Peroxocarbonaten "percarbonaten"</t>
  </si>
  <si>
    <t>28371100 - Natriumcyanide</t>
  </si>
  <si>
    <t>28371900 - Cyaniden en cyanideoxiden (m.u.v. natriumcyanide en kwikcyanide)</t>
  </si>
  <si>
    <t>28372000 - Complexe cyaniden (m.u.v. anorganische en organische kwikverbindingen)</t>
  </si>
  <si>
    <t>28391100 - Natriummetasilicaten, ook indien in handelskwaliteit</t>
  </si>
  <si>
    <t>28391900 - Natriumsilicaten, ook indien in handelskwaliteit (m.u.v. natriummetasilicaten)</t>
  </si>
  <si>
    <t>28399000 - Silicaten; alkalimetaalsilicaten in handelskwaliteit (m.u.v. natriumsilicaten)</t>
  </si>
  <si>
    <t>28401100 - Dinatriumtetraboraat "geraffineerde borax", watervrij</t>
  </si>
  <si>
    <t>28401910 - Dinatriumtetraboraatpentahydraat</t>
  </si>
  <si>
    <t>28401990 - Dinatriumtetraboraat "geraffineerde borax" (m.u.v. watervrij dinatriumtetraboraat; dinatriumtetraboraatpentahydraat)</t>
  </si>
  <si>
    <t>28402010 - Natriumboraten, watervrij (m.u.v. dinatriumtetraboraat "geraffineerde borax")</t>
  </si>
  <si>
    <t>28402090 - Boraten (m.u.v. natriumboraten, watervrij en m.u.v. dinatriumtetraboraat "geraffineerde borax")</t>
  </si>
  <si>
    <t>28403000 - Peroxoboraten "perboraten"</t>
  </si>
  <si>
    <t>28413000 - Natriumdichromaat</t>
  </si>
  <si>
    <t>28415000 - Chromaten en dichromaten, alsmede peroxochromaten (m.u.v. natriumdichromaat en anorganische en organische kwikverbindingen)</t>
  </si>
  <si>
    <t>28416100 - Kaliumpermanganaat</t>
  </si>
  <si>
    <t>28416900 - Manganieten, manganaten en permanganaten (m.u.v. kaliumpermanganaat)</t>
  </si>
  <si>
    <t>28417000 - Molybdaten</t>
  </si>
  <si>
    <t>28418000 - Wolframaten</t>
  </si>
  <si>
    <t>28419030 - Zinkaten en vanadaten</t>
  </si>
  <si>
    <t>28419085 - Zouten van oxometaalzuren of van peroxometaalzuren (m.u.v. chromaten, dichromaten, peroxochromaten, manganieten, manganaten, permanganaten, molybdaten, wolframaten, zinkaten en vanadaten)</t>
  </si>
  <si>
    <t>28421000 - Dubbelsilicaten en complexe silicaten van anorganische zouten en peroxozouten "aluminosilicaten, ook indien chemisch welbepaald, daaronder begrepen" (m.u.v. anorganische en organische kwikverbindingen, ook indien chemisch welbepaald)</t>
  </si>
  <si>
    <t>28429010 - Zouten, incl. dubbelzouten en complexe zouten, van seleenzuren "seleniumzuren" of van telluurzuren "telluriumzuren"</t>
  </si>
  <si>
    <t>28429080 - Anorganische zouten en peroxozouten (m.u.v. aziden, zouten van oxometaalzuren of van peroxometaalzuren, dubbelsilicaten, complexe silicaten "aluminosilicaten, ook indien chemisch welbepaald, daaronder begrepen", en zouten "dubbelzouten en complexe zouten daaronder begrepen" van seleenzuren "seleniumzuren" of van telluurzuren "telluriumzuren" en anorganische en organische kwikverbindingen)</t>
  </si>
  <si>
    <t>28431010 - Zilver in colloïdale toestand</t>
  </si>
  <si>
    <t>28431090 - Edele metalen in colloïdale toestand (m.u.v. zilver)</t>
  </si>
  <si>
    <t>28432100 - Zilvernitraat</t>
  </si>
  <si>
    <t>28432900 - Anorganische of organische zilververbindingen, ook indien chemisch welbepaald (m.u.v. zilvernitraat en van anorganische en organische kwikverbindingen)</t>
  </si>
  <si>
    <t>28433000 - Anorganische of organische goudverbindingen, ook indien chemisch welbepaald</t>
  </si>
  <si>
    <t>28439010 - Amalgamen van edele metalen</t>
  </si>
  <si>
    <t>28439090 - Anorganische of organische verbindingen van edele metalen, al dan niet chemisch welbepaald (m.u.v. zilver- en goudverbindingen)</t>
  </si>
  <si>
    <t>28441010 - Natuurlijk uranium, ruw; resten en afvallen, van natuurlijk uranium "Euratom"</t>
  </si>
  <si>
    <t>28441030 - Natuurlijk uranium, bewerkt "Euratom"</t>
  </si>
  <si>
    <t>28441050 - Legeringen, dispersies, incl. cermets, keramische producten en mengsels, bevattende natuurlijk uranium met ijzer of verbindingen van natuurlijk uranium met ijzer "ferro-uranium"</t>
  </si>
  <si>
    <t>28441090 - Verbindingen van natuurlijk uranium; legeringen en dispersies, incl. cermets, keramische producten en mengsels, bevattende natuurlijk uranium of verbindingen van natuurlijk uranium "Euratom" (m.u.v. ferro-uranium)</t>
  </si>
  <si>
    <t>28442025 - Legeringen, dispersies, incl. cermets, keramische producten en mengsels, bevattende met U 235 verrijkt uranium met ijzer "ferro-uranium"</t>
  </si>
  <si>
    <t>28442035 - Uranium, verrijkt met U 235 en verbindingen daarvan; legeringen, dispersies, incl. cermets, keramische producten en mengsels, bevattende uranium verrijkt met U 235 "Euratom" (m.u.v. ferro-uranium)</t>
  </si>
  <si>
    <t>28442051 - Mengsels van uranium en plutonium met ijzer "ferro-uranium"</t>
  </si>
  <si>
    <t>28442059 - Mengsels van uranium en plutonium "Euratom" (m.u.v. ferro-uranium)</t>
  </si>
  <si>
    <t>28442099 - Plutonium en verbindingen daarvan; legeringen, dispersies, incl. cermets, keramische producten en mengsels, bevattende plutonium of verbindingen van dit product (m.u.v. mengsels van uranium en plutonium)</t>
  </si>
  <si>
    <t>28443011 - Cermets bevattende uranium waaruit U 235 is afgescheiden of verbindingen van dit product</t>
  </si>
  <si>
    <t>28443019 - Uranium waaruit U 235 is afgescheiden; legeringen, dispersies, keramische producten en mengsels, bevattende uranium waaruit U 235 is afgescheiden, of verbindingen van dit product (m.u.v. cermets)</t>
  </si>
  <si>
    <t>28443051 - Cermets bevattende thorium of verbindingen van dit product</t>
  </si>
  <si>
    <t>28443055 - Thorium, ruw; resten en afvallen, van thorium "Euratom"</t>
  </si>
  <si>
    <t>28443061 - Staven, profielen, draad, platen, bladen en strippen, van thorium "Euratom"</t>
  </si>
  <si>
    <t>28443069 - Thorium, bewerkt; legeringen, dispersies, keramische producten en mengsels, bevattende thorium of verbindingen van dit product "Euratom" (m.u.v. cermets; staven, profielen, draad, platen, bladen en strippen)</t>
  </si>
  <si>
    <t>28443091 - Verbindingen van thorium of van uranium waaruit U 235 is afgescheiden, ook indien onderling vermengd "Euratom" (m.u.v. zouten van thorium)</t>
  </si>
  <si>
    <t>28443099 - Zouten van thorium</t>
  </si>
  <si>
    <t>28444110 - Kunstmatige radioactieve isotopen en verbindingen daarvan van tritium</t>
  </si>
  <si>
    <t>28444190 - Tritium en tritiumverbindingen; legeringen, dispersies, cermets daaronder begrepen, keramische producten en mengsels, die tritium of tritiumverbindingen bevatten (excl. kunstmatige radioactieve isotopen en verbindingen daarvan)</t>
  </si>
  <si>
    <t>28444210 - Kunstmatige radioactieve isotopen en verbindingen daarvan van actinium-225, actinium-227, californium-253, curium-240, curium-241, curium-242, curium-243, curium-244, einsteinium-253, einsteinium-254, gadolinium-148, polonium-208, polonium-209, polonium-210, radium-223, uranium-230 of uranium-232</t>
  </si>
  <si>
    <t>28444290 - Actinium-225, actinium-227, californium-253, curium-240, curium-241, curium-242, curium-243, curium-244, einsteinium-253, einsteinium-254, gadolinium-148, polonium-208, polonium-209, polonium-210, radium-223, uranium-230 of uranium-232, en verbindingen daarvan; legeringen, dispersies, cermets daaronder begrepen, keramische producten en mengsels, die deze elementen of verbindingen bevatten (m.u.v. kunstmatige radioactieve isotopen en verbindingen daarvan).</t>
  </si>
  <si>
    <t>28444310 - Uranium afgeleid van U 233 en verbindingen daarvan; legeringen, dispersies, cermets daaronder begrepen, keramische producten en mengsels en verbindingen afgeleid van U 233 of verbindingen van dit product</t>
  </si>
  <si>
    <t>28444320 - Kunstmatige radioactieve isotopen en verbindingen daarvan (excl. tritium, actinium-225, actinium-227, californium-253, curium-240, curium-241, curium-242, curium-243, curium-244, einsteinium-253, einsteinium-254, gadolinium-148, polonium-208, polonium-209, polonium-210, radium-223, uraan-230, uraan-232 en verbindingen daarvan)</t>
  </si>
  <si>
    <t>28444380 - Radioactieve elementen, isotopen en verbindingen; legeringen, dispersies, cermets daaronder begrepen, keramische producten en mengsels, bevattende deze elementen, isotopen of verbindingen (excl. natuurlijk uranium, uranium verrijkt en verarmd in U 235 plutonium, thorium, tritium, actinium-225, actinium-227, californium-253, curium-240, curium-241, curium-242, curium-243, curium-244, einsteinium-253, einsteinium-254, gadolinium-148, polonium-208, polonium-209, polonium-210, radium-223, uranium-230, uranium-232, uranium afgeleid van U 233 en kunstmatige isotopen, en verbindingen daarvan, en legeringen, dispersies, keramische producten en mengsels die deze elementen of verbindingen bevatten)</t>
  </si>
  <si>
    <t>28444400 - Radioactieve residuen</t>
  </si>
  <si>
    <t>28445000 - Gebruikte "bestraalde" splijtstofelementen van kernreactoren "Euratom"</t>
  </si>
  <si>
    <t>28451000 - Zwaar water "deuteriumoxide" "Euratom"</t>
  </si>
  <si>
    <t>28452000 - Borium verrijkt met borium-10 en de verbindingen daarvan</t>
  </si>
  <si>
    <t>28453000 - Lithium verrijkt met lithium-6 en verbindingen daarvan</t>
  </si>
  <si>
    <t>28454000 - Helium-3</t>
  </si>
  <si>
    <t>28459010 - Deuterium en verbindingen daarvan; waterstof en verbindingen daarvan verrijkt met deuterium; mengsels en oplossingen die deze producten bevatten "Euratom" (m.u.v. zwaar water "deuteriumoxide")</t>
  </si>
  <si>
    <t>28459090 - Isotopen, niet-radioactief; anorganische en organische verbindingen daarvan, ook indien chemisch niet-welbepaald (m.u.v. deuterium, zwaar water "deuteriumoxide" en andere deuteriumverbindingen, waterstof en verbindingen daarvan, verrijkt met deuterium; mengsels en oplossingen die deze producten bevatten en borium verrijkt met borium-10 en Lithium verrijkt met lithium-6 en verbindingen daarvan en helium-3)</t>
  </si>
  <si>
    <t>28461000 - Ceriumverbindingen</t>
  </si>
  <si>
    <t>28469030 - Anorganische en organische verbindingen van scandium</t>
  </si>
  <si>
    <t>28469040 - Anorganische en organische verbindingen van lanthaan</t>
  </si>
  <si>
    <t>28469050 - Anorganische en organische verbindingen van praseodymium, van neodymium of van samarium</t>
  </si>
  <si>
    <t>28469060 - Anorganische en organische verbindingen van gadolinium, terbium of, dysprosium</t>
  </si>
  <si>
    <t>28469070 - Anorganische en organische verbindingen van europium, holmium, erbium, thulium, ytterbium, lutetium of yttrium</t>
  </si>
  <si>
    <t>28469090 - Anorganische en organische verbindingen van metaalmengsels van zeldzame aardmetalen, van yttrium of van scandium</t>
  </si>
  <si>
    <t>28470000 - Waterstofperoxide, ook indien in vaste toestand gebracht met ureum</t>
  </si>
  <si>
    <t>28491000 - Calciumcarbide, ook indien chemisch welbepaald</t>
  </si>
  <si>
    <t>28492000 - Siliciumcarbide, ook indien chemisch welbepaald</t>
  </si>
  <si>
    <t>28499010 - Boorcarbide "boriumcarbide", ook indien chemisch welbepaald</t>
  </si>
  <si>
    <t>28499030 - Wolfraamcarbiden, ook indien chemisch welbepaald</t>
  </si>
  <si>
    <t>28499050 - Aluminiumcarbide, chroomcarbiden, molybdeencarbiden, vanadiumcarbide, tantaalcarbiden "tantaliumcarbiden" en titaancarbide "titaniumcarbide", ook indien chemisch welbepaald</t>
  </si>
  <si>
    <t>28499090 - Carbiden, al dan niet chemisch welbepaald (m.u.v. calciumcarbide, siliciumcarbide, boorcarbide (boriumcarbide), wolfraamcarbiden, aluminiumcarbide, chroomcarbiden, molybdeencarbiden, vanadiumcarbide, tantaalcarbiden (tantaliumcarbiden) en titaancarbide (titaniumcarbide), en anorganische en organische kwikverbindingen, ook indien chemisch welbepaald)</t>
  </si>
  <si>
    <t>28500020 - Hydriden en nitriden, al dan niet chemisch welbepaald, andere dan verbindingen die tevens carbiden bedoeld bij post 2849 zijn (m.u.v. anorganische en organische kwikverbindingen, al dan niet chemisch welbepaald)</t>
  </si>
  <si>
    <t>28500060 - Aziden en siliciden, al dan niet chemisch welbepaald, andere dan verbindingen die tevens carbiden bedoeld bij post 2849 zijn (m.u.v. anorganische en organische kwikverbindingen, al dan niet chemisch welbepaald)</t>
  </si>
  <si>
    <t>28500090 - Boriden, al dan niet chemisch welbepaald, andere dan verbindingen die tevens carbiden bedoeld bij post 2849 zijn (m.u.v. anorganische en organische kwikverbindingen, al dan niet chemisch welbepaald)</t>
  </si>
  <si>
    <t>28521000 - Anorganische of organische kwikverbindingen, chemisch welbepaald (m.u.v. amalgamen)</t>
  </si>
  <si>
    <t>28529000 - Anorganische of organische kwikverbindingen, niet chemisch welbepaald (m.u.v. amalgamen)</t>
  </si>
  <si>
    <t>28531000 - Cyanogeenchloride (chloorcyaan)</t>
  </si>
  <si>
    <t>28539010 - Gedistilleerd water, conductometrisch zuiver water e.d. zuiver water</t>
  </si>
  <si>
    <t>28539030 - Vloeibare lucht, ook indien daaraan edelgassen zijn onttrokken; samengeperste lucht</t>
  </si>
  <si>
    <t>28539090 - Anorganische verbindingen, n.e.g., alsmede amalgamen (m.u.v. amalgamen van edele metalen)</t>
  </si>
  <si>
    <t>29011000 - Koolwaterstoffen, acyclisch, verzadigd</t>
  </si>
  <si>
    <t>29012100 - Ethyleen</t>
  </si>
  <si>
    <t>29012200 - Propeen "propyleen"</t>
  </si>
  <si>
    <t>29012300 - Buteen "butyleen" en isomeren daarvan</t>
  </si>
  <si>
    <t>29012400 - Buta-1,3-dieen en isopreen</t>
  </si>
  <si>
    <t>29012900 - Koolwaterstoffen, acyclisch, onverzadigd (m.u.v. ethyleen; propeen "propyleen"; buteen "butyleen" en isomeren daarvan; buta-1,3-dieen en isopreen)</t>
  </si>
  <si>
    <t>29021100 - Cyclohexaan</t>
  </si>
  <si>
    <t>29021900 - Cycloalkanen, cycloalkenen en cycloterpenen (m.u.v. cyclohexaan)</t>
  </si>
  <si>
    <t>29022000 - Benzeen</t>
  </si>
  <si>
    <t>29023000 - Tolueen</t>
  </si>
  <si>
    <t>29024100 - O-xyleen</t>
  </si>
  <si>
    <t>29024200 - M-xyleen</t>
  </si>
  <si>
    <t>29024300 - P-xyleen</t>
  </si>
  <si>
    <t>29024400 - Mengsels van xyleenisomeren</t>
  </si>
  <si>
    <t>29025000 - Styreen</t>
  </si>
  <si>
    <t>29026000 - Ethylbenzeen</t>
  </si>
  <si>
    <t>29027000 - Cumeen</t>
  </si>
  <si>
    <t>29029000 - Cyclische koolwaterstoffen (m.u.v. cycloalkanen, cycloalkenen en cycloterpenen; benzeen, tolueen, xylenen, styreen, ethylbenzeen, cumeen)</t>
  </si>
  <si>
    <t>29031100 - Chloormethaan "methylchloride" en chloorethaan "ethylchloride"</t>
  </si>
  <si>
    <t>29031200 - Dichloorethaan "methyleenchloride"</t>
  </si>
  <si>
    <t>29031300 - Chloroform "trichloormethaan"</t>
  </si>
  <si>
    <t>29031400 - Koolstoftetrachloride</t>
  </si>
  <si>
    <t>29031500 - 1,2-dichloorethaan "ethyleendichloride"</t>
  </si>
  <si>
    <t>29031900 - Verzadigde chloorderivaten van acyclische koolwaterstoffen (m.u.v. chloormethaan "methylchloride", chloorethaan "ethylchloride", dichloormethaan "methyleenchloride", chloroform "trichloormethaan", koolstoftetrachloride en 1,2-dichloorethaan "ethyleendichloride" )</t>
  </si>
  <si>
    <t>29032100 - Vinylchloride "chloorethyleen"</t>
  </si>
  <si>
    <t>29032200 - Trichloorethyleen</t>
  </si>
  <si>
    <t>29032300 - Tetrachloorethyleen "perchloorethyleen"</t>
  </si>
  <si>
    <t>29032900 - Chloorderivaten van acyclische koolwaterstoffen, onverzadigd (m.u.v. vinylchloride "chloorethyleen", trichloorethyleen en tetrachloorethyleen "perchloorethyleen")</t>
  </si>
  <si>
    <t>29034100 - Trifluormethaan "HFC-23"</t>
  </si>
  <si>
    <t>29034200 - Difluormethaan "HFC-32"</t>
  </si>
  <si>
    <t>29034300 - Fluormethaan "HFK-41", 1,2-difluorethaan "HFK-152" en 1,1-difluorethaan "HFK-152a".</t>
  </si>
  <si>
    <t>29034400 - Pentafluorethaan "HFK-125", 1,1,1-trifluorethaan "HFK-143a" en 1,1,2-trifluorethaan "HFK-143".</t>
  </si>
  <si>
    <t>29034500 - 1,1,1,2-tetrafluorethaan "HFK-134a" en 1,1,2,2-tetrafluorethaan "HFK-134"</t>
  </si>
  <si>
    <t>29034600 - 1,1,1,2,3,3-heptafluorpropaan "HFK-227ea", 1,1,1,2,3-hexafluorpropaan "HFK-236cb", 1,1,2,3,3-hexafluorpropaan "HFC-236ea" en 1,1,1,3,3-hexafluorpropaan "HFC-236fa".</t>
  </si>
  <si>
    <t>29034700 - 1,1,1,3,3-Pentafluorpropaan "HFC-245fa" en 1,1,2,2,3-pentafluorpropaan "HFC-245ca"</t>
  </si>
  <si>
    <t>29034800 - 1,1,1,3,3-Pentafluorobutaan "HFC-365mfc" en 1,1,1,2,3,4,5,5-decafluoropentaan "HFC-43-10mee".</t>
  </si>
  <si>
    <t>29034910 - Pentafluorpropanen, hexafluorpropanen en heptafluorpropanen (m.u.v. 1,1,1,2,3,3-Heptafluorpropaan "HFK-227ea", 1,1,2,3-hexafluorpropaan "HFK-236cb", 1,1,2,3,3-hexafluorpropaan "HFK-236ea", 1,1,1,3,3-hexafluorpropaan "HFC-236fa", 1,1,1,3,3-pentafluorpropaan "HFC-245fa" en 1,1,2,2,3-pentafluorpropaan "HFC-245ca")</t>
  </si>
  <si>
    <t>29034930 - Verzadigde perfluorderivaten van acyclische koolwaterstoffen</t>
  </si>
  <si>
    <t>29034990 - Verzadigde gefluoreerde derivaten van acyclische koolwaterstoffen (m.u.v. de producten van 2903.41 t/m 2903.49.30)</t>
  </si>
  <si>
    <t>29035100 - 2,3,3-tetrafluorpropeen "HFO-1234yf", 1,3,3-tetrafluorpropeen "HFO-1234ze" en (Z)-1,1,4,4-hexafluor-2-buteen "HFO-1336mzz</t>
  </si>
  <si>
    <t>29035900 - Onverzadigde fluorderivaten van acyclische koolwaterstoffen (m.u.v. 2,3,3,3-tetrafluorpropeen "HFO-1234yf", 1,3,3,3-tetrafluorpropeen "HFO-1234ze" en (Z)-1,1,1,4,4,4-hexafluor-2-buteen "HFO-1336mzz")</t>
  </si>
  <si>
    <t>29036100 - Methylbromide "broommethaan"</t>
  </si>
  <si>
    <t>29036200 - Ethyleendibromide "ISO" "1,2-dibroomethaan"</t>
  </si>
  <si>
    <t>29036911 - Dibromomethaan</t>
  </si>
  <si>
    <t>29036919 - Broomderivaten van acyclische koolwaterstoffen (m.u.v. methylbromide "broommethaan", ethyleendibromide "ISO" "1,2-dibromethaan" en dibromomethaan)</t>
  </si>
  <si>
    <t>29036980 - Joodderivaten van acyclische koolwaterstoffen</t>
  </si>
  <si>
    <t>29037100 - Chloordifluormethaan</t>
  </si>
  <si>
    <t>29037200 - Dichloortrifluorethanen</t>
  </si>
  <si>
    <t>29037300 - Dichloorfluorethanen</t>
  </si>
  <si>
    <t>29037400 - Chloordifluorethanen</t>
  </si>
  <si>
    <t>29037500 - Dichloorpentafluorpropanen</t>
  </si>
  <si>
    <t>29037610 - Broomchloordifluormethaan</t>
  </si>
  <si>
    <t>29037620 - Broomtrifluormethaan</t>
  </si>
  <si>
    <t>29037690 - Dibroomtetrafluorethanen</t>
  </si>
  <si>
    <t>29037760 - Trichloorfluormethaan, dichloordifluormethaan, trichloortrifluorethanen, dichloortetrafluorethanen en chloorpentafluorethaan</t>
  </si>
  <si>
    <t>29037790 - Halogeenderivaten van acyclische koolwaterstoffen bevattende twee of meer verschillende halogenen, enkel geperhalogeneerd met fluor en chloor, n.e.g.</t>
  </si>
  <si>
    <t>29037800 - Perhalogeenderivaten van acyclische koolwaterstoffen bevattende twee of meer verschillende halogenen, n.e.g.</t>
  </si>
  <si>
    <t>29037930 - Halogeenderivaten van acyclische koolwaterstoffen, enkel gehalogeneerd met broom en chloor, met fluor en chloor of met fluor en broom ( m.u.v. geperhalogeneerd, chloordifluormethaan, dichloortrifluorethanen, dichloortrifluorethanen, dichloorfluorethanen, chloordifluorethanen, dichloorpentafluorpropanen, broomtrifluormethaan en dibroomtetrafluorethanen)</t>
  </si>
  <si>
    <t>29037980 - Halogeenderivaten van acyclische koolwaterstoffen bevattende twee of meer verschillende halogenen, n.e.g.</t>
  </si>
  <si>
    <t>29038100 - 1,2,3,4,5,6-hexachloorcyclohexaan (HCH(ISO)), lindaan (ISO, INN) daaronder begrepen</t>
  </si>
  <si>
    <t>29038200 - Aldrine (ISO), chloordaan (ISO) en heptachloor (ISO)</t>
  </si>
  <si>
    <t>29038300 - Mirex (ISO)</t>
  </si>
  <si>
    <t>29038910 - 1,2-dibroom-4-(1,2-dibroomethyl)cyclohexaan; tetrabroomcyclooctanen</t>
  </si>
  <si>
    <t>29038920 - Hexabroomcyclododecanen [HBCD's]</t>
  </si>
  <si>
    <t>29038970 - Gehalogeneerde derivaten van cyclische, cyclische of cycloterpeenkoolwaterstoffen (excl. 1,2,3,4,5,6-hexachloorcyclohexaan "HCH [ISO]", lindaan [ISO, INN], aldrin [ISO], chloordaan [ISO], heptachloor [ISO], mirex [ISO], 1,2-dibroom-4-[1,2-dibroomethyl]cyclohexaan, tetrabroomcyclooctanen en hexabroomcyclododecanen [HBCD's])</t>
  </si>
  <si>
    <t>29039100 - Chloorbenzeen, o-dichloorbenzeen en p-dichloorbenzeen</t>
  </si>
  <si>
    <t>29039200 - Hexachloorbenzeen (ISO) en DDT (ISO) (clofenotaan (INN), "1,1,1-trichloor-2,2-bis[p-chloorfenyl]ethaan"</t>
  </si>
  <si>
    <t>29039300 - Pentachloorbenzeen (ISO)</t>
  </si>
  <si>
    <t>29039400 - Hexabroombifenylen</t>
  </si>
  <si>
    <t>29039910 - 2,3,4,5,6-pentabroomethylbenzeen</t>
  </si>
  <si>
    <t>29039980 - Halogeenderivaten van aromatische koolwaterstoffen (m.u.v. chloorbenzeen, o-dichloorbenzeen, p-dichloorbenzeen, hexachloorbenzeen (ISO), DDT (ISO) "clofenotaan (INN), "1,1,1-trichloor-2,2-bis[p-chloorfenyl]ethaan" , pentachloorbenzeen (ISO), hexabroombifenyl en 2,3,4,5,6-pentabroomethylbenzeen)</t>
  </si>
  <si>
    <t>29041000 - Derivaten van koolwaterstoffen die enkel sulfogroepen bevatten, alsmede zouten en ethylesters daarvan</t>
  </si>
  <si>
    <t>29042000 - Derivaten van koolwaterstoffen, die enkel nitro- of enkel nitrosogroepen bevatten</t>
  </si>
  <si>
    <t>29043100 - Perfluoroctaansulfonzuur</t>
  </si>
  <si>
    <t>29043200 - Ammoniumperfluoroctaansulfonaat</t>
  </si>
  <si>
    <t>29043300 - Lithiumperfluoroctaansulfonaat</t>
  </si>
  <si>
    <t>29043400 - Kaliumperfluoroctaansulfonaat</t>
  </si>
  <si>
    <t>29043500 - Zouten van perfluoroctaansulfonzuur (m.u.v. ammonium-, lithium- en kalium-perfluoroctaansulfonaten)</t>
  </si>
  <si>
    <t>29043600 - Perfluoroctaansulfonylfluoride</t>
  </si>
  <si>
    <t>29049100 - Trichloornitromethaan "chloorpikrine"</t>
  </si>
  <si>
    <t>29049900 - Sulfo-, nitro- en nitrosoderivaten van koolwaterstoffen, ook indien gehalogeneerd (m.u.v. derivaten die enkel sulfo-, enkel nitro- of enkel nitrosogroepen bevatten, trichloornitromethaan "chloorpikrine", perfluoroctaansulfonzuur en zouten daarvan, perfluoroctaansulfonylfluoride en glycerolesters verkregen met behulp van organische verbindingen met een zuurfunctie)</t>
  </si>
  <si>
    <t>29051100 - Methanol "methylalcohol"</t>
  </si>
  <si>
    <t>29051200 - Propaan-1-ol "propylalcohol" en propaan-2-ol "isopropylalcohol"</t>
  </si>
  <si>
    <t>29051300 - Butaan-1-ol "n-butylalcohol"</t>
  </si>
  <si>
    <t>29051410 - 2-methylpropaan-2-ol "tert-butylalcohol"</t>
  </si>
  <si>
    <t>29051490 - Butanolen (m.u.v. butaan-1-ol "n-butylalcohol" en 2-methylpropaan-2-ol "tert-butylalcohol")</t>
  </si>
  <si>
    <t>29051620 - Octaan-2-ol</t>
  </si>
  <si>
    <t>29051685 - Octanol "octylalcohol" en isomeren daarvan (m.u.v. octaan-2-ol)</t>
  </si>
  <si>
    <t>29051700 - Dodecaan-1-ol "laurylalcohol", hexadecaan-1-ol "cetylalcohol" en octadecaan-1-ol "stearylalcohol"</t>
  </si>
  <si>
    <t>29051900 - Alcoholen, acyclisch, eenwaardig, verzadigd (m.u.v. methanol "methylalcohol", propaan-1-ol "propylalcohol", propaan-2-ol "isopropylalcohol", butanolen, octanol "octylalcohol" en isomeren daarvan, dodecaan-1-ol "laurylalcohol", hexadecaan-1-ol "cetylalcohol" en octadecaan-1-ol "stearylalcohol")</t>
  </si>
  <si>
    <t>29052200 - Acyclische terpeenalcoholen</t>
  </si>
  <si>
    <t>29052910 - Allylalcohol</t>
  </si>
  <si>
    <t>29052990 - Alcoholen, acyclisch, eenwaardig, onverzadigd (m.u.v. allylalcohol en acayclische terpeenalcoholen)</t>
  </si>
  <si>
    <t>29053100 - Ethyleenglycol "ethaandiol"</t>
  </si>
  <si>
    <t>29053200 - Propyleenglycol "propaan-1,2-diol"</t>
  </si>
  <si>
    <t>29053920 - Butaan-1,3-diol</t>
  </si>
  <si>
    <t>29053926 - Butaan-1,4-diol of tetramethyleenglycol (1,4-butaandiol) met een biogebaseerd koolstofgehalte van 100 massapercenten</t>
  </si>
  <si>
    <t>29053928 - Butaan-1,4-diol (m.u.v. die met een biogebaseerd koolstofgehalte van 100 massapercenten)</t>
  </si>
  <si>
    <t>29053930 - 2,4,7,9-tetramethyldec-5-yn-4,7-diol</t>
  </si>
  <si>
    <t>29053995 - Alcoholen, acyclisch, tweewaardig (m.u.v. ethyleenglycol [ethaandiol]; propyleenglycol [propaan-1,2-diol]; butaan-1,3-diol, butaan-1,4-diol en 2,4,7,9-tetramethyldec-5-yn-4,7-diol)</t>
  </si>
  <si>
    <t>29054100 - 2-ethyl-2-"hydroxymethyl"propaan-1,3-diol "trimethylolpropaan"</t>
  </si>
  <si>
    <t>29054200 - Pentaerytritol "pentaerytriet"</t>
  </si>
  <si>
    <t>29054300 - Mannitol</t>
  </si>
  <si>
    <t>29054411 - D-glucitol "sorbitol", in waterige oplossing, met een gehalte aan mannitol van &lt;= 2 gewichtspercenten, berekend op het D-glucitolgehalte</t>
  </si>
  <si>
    <t>29054419 - D-glucitol "sorbitol", in waterige oplossing (m.u.v. D-glucitol met een gehalte aan mannitol van &lt;= 2 gewichtspercenten, berekend op het D-glucitolgehalte)</t>
  </si>
  <si>
    <t>29054491 - D-glucitol "sorbitol" met een gehalte aan mannitol van &lt;= 2 gewichtspercenten, berekend op het D-glucitolgehalte (m.u.v. D-glucitol in waterige oplossing)</t>
  </si>
  <si>
    <t>29054499 - D-glucitol "sorbitol" (m.u.v. D-glucitol in waterige oplossing en m.u.v. D-glucitol met een gehalte aan mannitol van &lt;= 2 gewichtspercenten, berekend op het D-glucitolgehalte)</t>
  </si>
  <si>
    <t>29054500 - Glycerol</t>
  </si>
  <si>
    <t>29054900 - Drie- en andere meerwaardige alcoholen, acyclisch (m.u.v. 2-ethyl-2-"hydroxymethyl"propaan-1,3-diol "trimethylolpropaan", pentaerytritol "pentaerytriet", mannitol, D-glucitol "sorbitol" en glycerol)</t>
  </si>
  <si>
    <t>29055100 - Ethchloorvynol "INN"</t>
  </si>
  <si>
    <t>29055991 - 2,2-bis"broommethyl"propaandiol</t>
  </si>
  <si>
    <t>29055998 - Halogeen-, sulfo-, nitro- en nitrosoderivaten van acyclische alcoholen (m.u.v. 2,2-bis"broommethyl"propaandiol en ethchloorvynol "INN")</t>
  </si>
  <si>
    <t>29061100 - Menthol</t>
  </si>
  <si>
    <t>29061200 - Cyclohexanol, methylcyclohexanolen en dimethylcyclohexanolen</t>
  </si>
  <si>
    <t>29061310 - Sterolen</t>
  </si>
  <si>
    <t>29061390 - Inositolen</t>
  </si>
  <si>
    <t>29061900 - Alcoholen van cycloalkanen, van cycloalkenen of van cycloterpenen, alsmede halogeen-, sulfo-, nitro- en nitrosoderivaten daarvan (m.u.v. menthol, cyclohexanol, methylcyclohexanolen, dimethylcyclohexanolen, sterolen en inositolen)</t>
  </si>
  <si>
    <t>29062100 - Benzylalcohol</t>
  </si>
  <si>
    <t>29062900 - Alcoholen, cyclisch, aromatisch, alsmede halogeen-, sulfo-, nitro- en nitrosoderivaten daarvan (m.u.v. benzylalcohol)</t>
  </si>
  <si>
    <t>29071100 - Fenol "hydroxybenzeen" en zouten daarvan</t>
  </si>
  <si>
    <t>29071200 - Kresolen en zouten daarvan</t>
  </si>
  <si>
    <t>29071300 - Octylfenol, nonylfenol, alsmede isomeren daarvan; zouten van deze producten</t>
  </si>
  <si>
    <t>29071510 - 1-naftol</t>
  </si>
  <si>
    <t>29071590 - Naftolen en zouten daarvan (m.u.v. 1-naftol)</t>
  </si>
  <si>
    <t>29071910 - Xylenolen en zouten daarvan</t>
  </si>
  <si>
    <t>29071990 - Fenolen, eenwaardig (m.u.v. fenol "hydroxybenzeen" en zouten daarvan, kresolen en zouten daarvan, octylfenol, nonylfenol, alsmede isomeren daarvan en zouten van deze producten, xylenolen en zouten daarvan en naftolen en zouten daarvan)</t>
  </si>
  <si>
    <t>29072100 - Resorcinol en zouten daarvan</t>
  </si>
  <si>
    <t>29072200 - Hydrochinon en zouten daarvan</t>
  </si>
  <si>
    <t>29072300 - 4,4'-isopropylideendifenol "bisfenol A, difenylolpropaan" en zouten daarvan</t>
  </si>
  <si>
    <t>29072900 - Meerwaardige fenolen; fenolalcoholen (m.u.v. resorcinol, hydrochinon en 4,4'-isopropylideendifenol "bisfenol A, difenylolpropaan", alsmede zouten daarvan)</t>
  </si>
  <si>
    <t>29081100 - Pentachloorophenol (ISO)</t>
  </si>
  <si>
    <t>29081900 - Derivaten van fenolen of van fenolalcoholen die enkel halogeengroepen bevatten, alsmede zouten daarvan (m.u.v. pentachloorfenol [ISO])</t>
  </si>
  <si>
    <t>29089100 - Dinoseb (ISO) en zouten daarvan</t>
  </si>
  <si>
    <t>29089200 - 4,6-dinitro-0-kresol (DNOC(ISO)) en zouten daarvan</t>
  </si>
  <si>
    <t>29089900 - Halogeen-, sulfo-, nitro- en nitrosoderivaten van fenolen of van fenolalcoholen (m.u.v. derivaten die enkel halogeengroepen bevatten, alsmede zouten daarvan, dinoseb [ISO] en zouten daarvan en 4,6-Dinitro-0-cresol (DNOC(ISO)) en zouten daarvan)</t>
  </si>
  <si>
    <t>29091100 - Diëthylether</t>
  </si>
  <si>
    <t>29091910 - Tert-butylethylether (ethyl-tertiair-butylether, ETBE)</t>
  </si>
  <si>
    <t>29091990 - Ethers, acyclisch en halogeen-, sulfo-, nitro- en nitrosoderivaten daarvan (m.u.v. diëthylether en tert-butylethylether (ethyl-tertiair-butylether, ETBE))</t>
  </si>
  <si>
    <t>29092000 - Ethers van cycloalkanen, van cycloalkenen of van cycloterpenen, alsmede halogeen-, sulfo-, nitro- en nitrosoderivaten daarvan</t>
  </si>
  <si>
    <t>29093010 - Difenylether</t>
  </si>
  <si>
    <t>29093031 - Pentabroomdifenylether; 1,2,4,5-tetrabroom-3,6-bis"pentabroomfenoxy"benzeen</t>
  </si>
  <si>
    <t>29093035 - 1,2-bis"2,4,6-tribroomfenoxy"ethaan, bestemd voor de vervaardiging van acrylonitril-butadieen-styreen "ABS"</t>
  </si>
  <si>
    <t>29093038 - Broomderivaten van aromatische ethers (m.u.v. pentabroomdifenylether; 1,2,4,5-tetrabroom-3,6-bis[pentabroomfenoxy]benzeen; 1,2-bis[2,4,6-tribroomfenoxy]ethaan, bestemd voor de vervaardiging van acrylonitril-butadieen-styreen [ABS])</t>
  </si>
  <si>
    <t>29093090 - Ethers, aromatisch, en halogeen-, sulfo-, nitro- en nitrosoderivaten daarvan (m.u.v. difenylether en broomderivaten)</t>
  </si>
  <si>
    <t>29094100 - 2,2'-oxidiëthanol "diëthyleenglycol"</t>
  </si>
  <si>
    <t>29094300 - Monobutylethers van ethyleenglycol of van diëthyleenglycol</t>
  </si>
  <si>
    <t>29094400 - Monoalkylethers van ethyleenglycol of van diëthyleenglycol (m.u.v. monobutylethers)</t>
  </si>
  <si>
    <t>29094911 - 2-"2-chloorethoxy"ethanol</t>
  </si>
  <si>
    <t>29094980 - Etheralcoholen, cyclisch, en halogeen-, sulfo-, nitro- en nitrosoderivaten daarvan (m.u.v. 2-[2-chloorethoxy]ethanol)</t>
  </si>
  <si>
    <t>29095000 - Etherfenolen, etherfenolalcoholen, alsmede halogeen-, sulfo-, nitro- en nitrosoderivaten daarvan</t>
  </si>
  <si>
    <t>29096010 - Acetalen en hemiacetalen peroxiden</t>
  </si>
  <si>
    <t>29096090 - Alcoholperoxiden, etherperoxiden, ketonperoxiden, alsmede halogeen-, sulfo-, nitro- en nitrosoderivaten daarvan</t>
  </si>
  <si>
    <t>29101000 - Oxiraan "ethyleenoxide"</t>
  </si>
  <si>
    <t>29102000 - Methyloxiraan "propyleenoxide"</t>
  </si>
  <si>
    <t>29103000 - 1-chloor-2,3-epoxypropaan "epichloorhydrine"</t>
  </si>
  <si>
    <t>29104000 - Dieldrine (ISO) (INN)</t>
  </si>
  <si>
    <t>29105000 - Endrin (ISO)</t>
  </si>
  <si>
    <t>29109000 - Epoxiden, epoxyalcoholen, epoxyfenolen en epoxyethers, met een drieringsysteem, alsmede halogeen-, sulfo-, nitro- en nitrosoderivaten daarvan (m.u.v. oxiraan "ethyleenoxide", methyloxiraan "propyleenoxide" , 1-chloor-2,3-epoxypropaan "epichloorhydrine", dieldrine [ISO] [INN] en endrin (ISO))</t>
  </si>
  <si>
    <t>29110000 - Acetalen en hemiacetalen, ook indien met andere zuurstofhoudende groepen, alsmede halogeen-, sulfo-, nitro- en nitrosoderivaten daarvan (m.u.v. acetalen en hemiacetalen peroxiden)</t>
  </si>
  <si>
    <t>29121100 - Methanal "formaldehyd"</t>
  </si>
  <si>
    <t>29121200 - Ethanal "aceetaldehyd"</t>
  </si>
  <si>
    <t>29121900 - Aldehyden, acyclisch, zonder andere zuurstofhoudende groepen (m.u.v. methanal "formaldehyde" en ethanal "aceetaldehyde")</t>
  </si>
  <si>
    <t>29122100 - Benzaldehyd</t>
  </si>
  <si>
    <t>29122900 - Aldehyden, cyclisch, zonder andere zuurstofhoudende groepen (m.u.v. benzaldehyd)</t>
  </si>
  <si>
    <t>29124100 - Vanilline "4-hydroxy-3-methoxybenzaldehyd"</t>
  </si>
  <si>
    <t>29124200 - Ethylvanilline "3-ethoxy-4-hydroxybenzaldehyd"</t>
  </si>
  <si>
    <t>29124900 - Aldehyde-alcoholen, aldehyde-ethers, aldehydefenolen en aldehyden met andere zuurstofhoudende groepen (m.u.v. ethylvanilline "3-ethoxy-4-hydroxybenzaldehyde" en vanilline "4-hydroxy-3-methoxybenzaldehyde")</t>
  </si>
  <si>
    <t>29125000 - Polymeren, cyclisch, van aldehyden</t>
  </si>
  <si>
    <t>29126000 - Paraformaldehyd</t>
  </si>
  <si>
    <t>29130000 - Halogeen-, sulfo-, nitro- en nitrosoderivaten van aldehyden, cyclische polymeren van aldehyden of formaldehyd</t>
  </si>
  <si>
    <t>29141100 - Aceton</t>
  </si>
  <si>
    <t>29141200 - Butanon "methylethylketon"</t>
  </si>
  <si>
    <t>29141300 - 4-methylpentaan-2-on "methylisobutylketon"</t>
  </si>
  <si>
    <t>29141910 - 5-methylhexaan-2-on</t>
  </si>
  <si>
    <t>29141990 - Ketonen, acyclisch, zonder andere zuurstofhoudende groepen (m.u.v. aceton; butanon [methylethylketon]; 4-methylpentaan-2-on [methylisobutylketon]; 5-methylhexaan-2-on)</t>
  </si>
  <si>
    <t>29142200 - Cyclohexanon en methylcyclohexanonen</t>
  </si>
  <si>
    <t>29142300 - Iononen en methyliononen</t>
  </si>
  <si>
    <t>29142900 - Ketonen van cycloalkanen, van cycloalkenen of van cycloterpenen, zonder andere zuurstofhoudende groepen (m.u.v. cyclohexanon en methylcyclohexanonen, iononen en methyliononen)</t>
  </si>
  <si>
    <t>29143100 - Fenylaceton "fenylpropaan-2-on"</t>
  </si>
  <si>
    <t>29143900 - Aromatische ketonen zonder andere zuurstofhoudende groepen (m.u.v. fenylaceton "fenylpropaan-2-on")</t>
  </si>
  <si>
    <t>29144010 - 4-hydroxy-4-methylpentaan-2-on "diacetonalcohol"</t>
  </si>
  <si>
    <t>29144090 - Ketonalcoholen en ketonaldehyden (m.u.v. 4-hydroxy-4-methylpentaan-2-on "diacetonalcohol")</t>
  </si>
  <si>
    <t>29145000 - Ketonfenolen en ketonen met andere zuurstofhoudende groepen</t>
  </si>
  <si>
    <t>29146100 - Antrachinon</t>
  </si>
  <si>
    <t>29146200 - Co-enzym Q10 (ubidecarenon (INN))</t>
  </si>
  <si>
    <t>29146910 - 1,4-naftochinon</t>
  </si>
  <si>
    <t>29146980 - Chinonen (m.u.v. antrachinon,co-enzym Q10 (ubidecarenon (INN)) en 1,4-naftochinon)</t>
  </si>
  <si>
    <t>29147100 - Chloordecon (ISO)</t>
  </si>
  <si>
    <t>29147900 - Halogeen-, sulfo-, nitro- en nitrosoderivaten van ketonen of chinonen (m.u.v. chloordecon (ISO) en anorganische en organische kwikverbindingen)</t>
  </si>
  <si>
    <t>29151100 - Mierenzuur</t>
  </si>
  <si>
    <t>29151200 - Zouten van mierenzuur</t>
  </si>
  <si>
    <t>29151300 - Esters van mierenzuur</t>
  </si>
  <si>
    <t>29152100 - Azijnzuur</t>
  </si>
  <si>
    <t>29152400 - Azijnzuuranhydride</t>
  </si>
  <si>
    <t>29152900 - Zouten van azijnzuur (m.u.v. anorganische en organische kwikverbindingen)</t>
  </si>
  <si>
    <t>29153100 - Ethylacetaat</t>
  </si>
  <si>
    <t>29153200 - Vinylacetaat</t>
  </si>
  <si>
    <t>29153300 - N-butylacetaat</t>
  </si>
  <si>
    <t>29153600 - Dinosebacetaat (ISO)</t>
  </si>
  <si>
    <t>29153900 - Esters van azijnzuur (m.u.v. ethyl-, vinyl-, n-butyl-, dinoseb [ISO] acetaten)</t>
  </si>
  <si>
    <t>29154000 - Mono-, di- en trichloorazijnzuur, alsmede zouten en esters daarvan</t>
  </si>
  <si>
    <t>29155000 - Propionzuur en zouten en esters daarvan</t>
  </si>
  <si>
    <t>29156011 - 1-isopropyl-2,2-dimethyltrimethyleendiisobutyraat</t>
  </si>
  <si>
    <t>29156019 - Butaanzuur en isobutaanzuur, alsmede zouten en esters daarvan (m.u.v. 1-isopropyl-2,2-dimethyltrimethyleendiisobutyraat)</t>
  </si>
  <si>
    <t>29156090 - Pentaanzuur en isopentaanzuur, alsmede zouten en esters daarvan</t>
  </si>
  <si>
    <t>29157040 - Palmitinezuur, alsmede zouten en esters daarvan</t>
  </si>
  <si>
    <t>29157050 - Stearinezuur, alsmede zouten en esters daarvan</t>
  </si>
  <si>
    <t>29159030 - Laurinezuur, alsmede zouten en esters daarvan</t>
  </si>
  <si>
    <t>29159070 - Verzadigde eenwaardige acyclische carbonzuren, daarvan afgeleide anhydriden, halogeniden, peroxiden en peroxyzuren, alsmede halogeen-, sulfo-, nitro- en nitrosoderivaten daarvan (m.u.v. mieren-, azijn-, mono-, di- en trichloorazijn-, propion-, palmitine- en stearinezuur, laurinezuur en butaan- en pentaanzuren, zouten en esters van deze producten, azijnzuuranhydride)</t>
  </si>
  <si>
    <t>29161100 - Acrylzuur en zouten daarvan</t>
  </si>
  <si>
    <t>29161200 - Esters van acrylzuur</t>
  </si>
  <si>
    <t>29161300 - Methacrylzuur en zouten daarvan</t>
  </si>
  <si>
    <t>29161400 - Esters van methacrylzuur</t>
  </si>
  <si>
    <t>29161500 - Oliezuur, linolzuur en linoleenzuur, alsmede zouten en esters daarvan (m.u.v. anorganische en organische kwikverbindingen)</t>
  </si>
  <si>
    <t>29161600 - Binapacryl (ISO)</t>
  </si>
  <si>
    <t>29161910 - Undeceenzuren, alsmede zouten en esters daarvan</t>
  </si>
  <si>
    <t>29161940 - Crotonzuur</t>
  </si>
  <si>
    <t>29161995 - Carbonzuren, onverzadigd, acyclisch, eenwaardig, daarvan afgeleide anhydriden, halogeniden, peroxiden en peroxyzuren, alsmede halogeen-, sulfo-, nitro- en nitrosoderivaten daarvan (m.u.v. acrylzuur, zouten en esters daarvan; methacrylzuur, zouten en esters daarvan; oliezuur, linolzuur en linoleenzuur, zouten en esters daarvan; undeceenzuren, zouten en esters daarvan; crotonzuur en binapacryl [ISO])</t>
  </si>
  <si>
    <t>29162000 - Carbonzuren van cycloalkanen, van cycloalkenen of van cycloterpenen, eenwaardig, daarvan afgeleide anhydriden, halogeniden, peroxiden en peroxyzuren, alsmede halogeen-, sulfo-, nitro- en nitrosoderivaten daarvan (m.u.v. anorganische en organische kwikverbindingen)</t>
  </si>
  <si>
    <t>29163100 - Benzoëzuur en zouten en esters daarvan (m.u.v. anorganische en organische kwikverbindingen)</t>
  </si>
  <si>
    <t>29163200 - Benzoylperoxide en benzoylchloride</t>
  </si>
  <si>
    <t>29163400 - Fenylazijnzuur en zouten daarvan</t>
  </si>
  <si>
    <t>29163910 - Esters van fenylazijnzuur</t>
  </si>
  <si>
    <t>29163990 - Carbonzuren, aromatisch, eenwaardig, daarvan afgeleide anhydriden, halogeniden, peroxiden en peroxyzuren en halogeen-, sulfo-, nitro- en nitrosoderivaten daarvan (m.u.v. benzoëzuur en zouten en esters daarvan, benzoylperoxide, benzoylchloride, fenylazijnzuur en zouten en esters daarvan, binapacryl (ISO) en anorganische en organische kwikverbindingen, al dan niet chemisch welbepaald)</t>
  </si>
  <si>
    <t>29171100 - Oxaalzuur en zouten en esters daarvan (m.u.v. anorganische en organische kwikverbindingen)</t>
  </si>
  <si>
    <t>29171200 - Adipinezuur, zouten en esters daarvan</t>
  </si>
  <si>
    <t>29171310 - Sebacinezuur</t>
  </si>
  <si>
    <t>29171390 - Azelaïnezuur, alsmede zouten en esters daarvan; zouten en esters van sebacinezuur</t>
  </si>
  <si>
    <t>29171400 - Maleïnezuuranhydride</t>
  </si>
  <si>
    <t>29171910 - Malonzuur, alsmede zouten en esters daarvan</t>
  </si>
  <si>
    <t>29171920 - Ethaan-1,2-dicarbonzuur of butaandizuur (barnsteenzuur) met een biogebaseerd koolstofgehalte van 100 massapercenten</t>
  </si>
  <si>
    <t>29171980 - Carbonzuren, acyclisch, meerwaardig, daarvan afgeleide anhydriden, halogeniden, peroxiden en peroxyzuren, alsmede halogeen-, sulfo-, nitro- en nitrosoderivaten daarvan (m.u.v. oxaalzuur en zouten en esters daarvan, adipinezuur en zouten en esters daarvan, azelaïnezuur en sebacinezuur, alsmede zouten en esters daarvan, malonzuur, alsmede zouten en esters daarvan, maleïnezuuranhydride en anorganische en organische kwikverbindingen en ethaan-1,2-dicarbonzuur of butaandizuur (barnsteenzuur) met een biogebaseerd koolstofgehalte van 100 massapercenten)</t>
  </si>
  <si>
    <t>29172000 - Carbonzuren van cycloalkanen, van cycloalkenen of van cycloterpenen, meerwaardig, daarvan afgeleide anhydriden, halogeniden, peroxiden en peroxyzuren, alsmede derivaten daarvan</t>
  </si>
  <si>
    <t>29173200 - Dioctylorthoftalaten</t>
  </si>
  <si>
    <t>29173300 - Dinonylorthoftalaten en didecylorthoftalaten</t>
  </si>
  <si>
    <t>29173400 - Esters van orthoftaalzuur (m.u.v. dioctylorthoftalaten, dinonylorthoftalaten en didecylorthoftalaten)</t>
  </si>
  <si>
    <t>29173500 - Ftaalzuuranhydride</t>
  </si>
  <si>
    <t>29173600 - Tereftaalzuur en zouten daarvan</t>
  </si>
  <si>
    <t>29173700 - Dimethyltereftalaat</t>
  </si>
  <si>
    <t>29173920 - Esters of anhydride van tetrabroomftaalzuur; benzeen-1,2,4-tricarbonzuur; isoftaloyldichloride, bevattende &lt;= 0,8 gewichtspercent tereftaloyldichloride; naftaleen-1,4,5,8-tetracarbonzuur; tetrachloorftaalzuuranhydride; natrium-3,5-bis"methoxycarbonyl"benzeensulfonaat</t>
  </si>
  <si>
    <t>29173935 - Bis(2-ethylhexyl)benzeen-1,4-dicarboxylaat (DOTP)</t>
  </si>
  <si>
    <t>29173985 - Aromatische carbonzuren, meerwaardig, daarvan afgeleide anhydriden, halogeniden, peroxiden en peroxyzuren, alsmede halogeen-, sulfo-, nitro- en nitrosoderivaten daarvan (m.u.v. esters van orthoftaalzuur; ftaalzuuranhydride; tereftaalzuur en zouten daarvan; dimethyltereftalaat; esters of anhydride van tetrabroomftaalzuur; benzeen-1,2,4-tricarbonzuur; isoftaloyldichloride, bevattende &lt;= 0,8 gewichtspercent tereftaloyldichloride; naftaleen-1,4,5,8-tetracarbonzuur; tetrachloorftaalzuuranhydride; natrium 3,5-bis[methoxycarbonyl]benzeensulfonaat en Bis(2-ethylhexyl)benzeen-1,4-dicarboxylaat (DOTP))</t>
  </si>
  <si>
    <t>29181100 - Melkzuur en zouten en esters daarvan (m.u.v. anorganische en organische kwikverbindingen)</t>
  </si>
  <si>
    <t>29181200 - Wijnsteenzuur</t>
  </si>
  <si>
    <t>29181300 - Zouten en esters van wijnsteenzuur</t>
  </si>
  <si>
    <t>29181400 - Citroenzuur</t>
  </si>
  <si>
    <t>29181500 - Zouten en esters van citroenzuur (m.u.v. anorganische en organische kwikverbindingen)</t>
  </si>
  <si>
    <t>29181600 - Gluconzuur en zouten en esters daarvan</t>
  </si>
  <si>
    <t>29181700 - 2,2-Difenyl-2-hydroxyazijnzuur (benzilzuur)</t>
  </si>
  <si>
    <t>29181800 - Chloorbenzilaat (ISO)</t>
  </si>
  <si>
    <t>29181930 - Cholzuur en 3alfa, 12alfa-dihydroxy-5beta-cholaan-24-zuur "desoxycholzuur", alsmede zouten en esters daarvan</t>
  </si>
  <si>
    <t>29181940 - 2,2-bis"hydroxymethyl"propionzuur</t>
  </si>
  <si>
    <t>29181998 - Carbonzuren met alcoholische hydroxylgroepen, doch zonder andere zuurstofhoudende groepen, daarvan afgeleide anhydriden, halogeniden, peroxiden en peroxyzuren, alsmede halogeen-, sulfo-, nitro- en nitrosoderivaten daarvan (m.u.v. melkzuur, wijnsteenzuur, citroenzuur, gluconzuur, cholzuur en 3-alfa,12-alfa-dihydroxy-5beta-cholaan-24-zuur "desoxycholzuur", alsmede zouten en esters daarvan, en 2,2-bis"hydroxymethyl"propionzuur en chloorbenzilaat [ISO] en 2,2-difenyl-2-hydroxyazijnzuur(benzilzuur))</t>
  </si>
  <si>
    <t>29182100 - Salicylzuur en zouten daarvan (m.u.v. anorganische en organische kwikverbindingen)</t>
  </si>
  <si>
    <t>29182200 - O-acetylsalicylzuur en zouten en esters daarvan</t>
  </si>
  <si>
    <t>29182300 - Esters van salicylzuur en zouten daarvan (m.u.v. o-acetylsalicylzuur en zouten en esters daarvan)</t>
  </si>
  <si>
    <t>29182900 - Carbonzuren met fenolische hydroxylgroepen, doch zonder andere zuurstofhoudende groepen, daarvan afgeleide anhydriden, halogeniden, peroxiden en peroxyzuren, alsmede halogeen-, sulfo-, nitro- en nitrosoderivaten daarvan (m.u.v. salicylzuur, o-acetylsalicylzuur, zouten en esters daarvan)</t>
  </si>
  <si>
    <t>29183000 - Carbonzuren met aldehyd- of ketongroepen, doch zonder andere zuurstofhoudende groepen, daarvan afgeleide anhydriden, halogeniden, peroxiden en peroxyzuren, alsmede halogeen-, sulfo-, nitro- en nitrosoderivaten daarvan</t>
  </si>
  <si>
    <t>29189100 - 2,4,5-T (ISO) (2,4,5-trichloorfenoxyazijnzuur), alsmede zouten en esters daarvan</t>
  </si>
  <si>
    <t>29189940 - 2,6-Dimethoxybenzoëzuur; dicamba "ISO"; natriumfenoxyacetaat</t>
  </si>
  <si>
    <t>29189990 - Carbonzuren met andere zuurstofhoudende groepen, daarvan afgeleide anhydriden, halogeniden, peroxiden en peroxyzuren, alsmede halogeen-, sulfo-, nitro- en nitrosoderivaten daarvan (m.u.v. carbonzuren met enkel alcoholische of fenolische hydroxylgroepen; carbonzuren met enkel aldehyde- of ketongroepen; 2,6-dimethoxybenzoëzuur; dicamba [ISO]; natriumfenoxyacetaat) en 2,4,5-T [ISO] [2,4,5-trichloorfenoxyazijnzuur], alsmede zouten en esters daarvan)</t>
  </si>
  <si>
    <t>29191000 - Tris(2,3-dibroompropyl)fosfaat</t>
  </si>
  <si>
    <t>29199000 - Fosforzure esters en zouten daarvan, incl. lactofosfaten; alsmede halogeen-, sulfo-, nitro- en nitrosoderivaten daarvan (m.u.v. Tris"2,3-dibroompropyl"fosfaat)</t>
  </si>
  <si>
    <t>29201100 - Parathion (ISO) en parathionmethyl (ISO) (methylparathion)</t>
  </si>
  <si>
    <t>29201900 - Thiofosforzure esters "fosforthioaten" en zouten daarvan; halogeen-, sulfo, nitro- en nitrosoderivaten van deze producten (m.u.v. Parathion [ISO] en parathionmethyl [ISO] [methylparathion])</t>
  </si>
  <si>
    <t>29202100 - Dimethylfosfiet</t>
  </si>
  <si>
    <t>29202200 - Diëthylfosfiet</t>
  </si>
  <si>
    <t>29202300 - Trimethylfosfiet</t>
  </si>
  <si>
    <t>29202400 - Triëthylfosfiet</t>
  </si>
  <si>
    <t>29202900 - Fosfietesters en zouten daarvan, halogeen-, sulfo-, nitro- en nitrosoderivaten van deze producten (m.u.v. dimethyl-, diethyl-, trimethyl- en triëthylfosfieten)</t>
  </si>
  <si>
    <t>29203000 - Endosulfan (ISO)</t>
  </si>
  <si>
    <t>29209010 - Zwavelzure en koolzure esters, alsmede zouten, halogeen-, sulfo, nitro- en nitrosoderivaten daarvan (m.u.v. anorganische en organische kwikverbindingen)</t>
  </si>
  <si>
    <t>29209070 - Esters van anorganische zuren van niet metalen, alsmede zouten daarvan; halogeen-, sulfo-, nitro- en nitrosoderivaten van deze producten (m.u.v. esters van waterstofhalogeniden en m.u.v. fosforzure esters, fosfietesters, thiofosforzure esters "fosforthioaten" en zwavelzure en koolzure esters, alsmede zouten, halogeen-, sulfo-, nitro- en nitrosoderivaten daarvan en m.u.v. endosulfan (ISO))</t>
  </si>
  <si>
    <t>29211100 - Methylamine, dimethylamine en trimethylamine alsmede zouten daarvan</t>
  </si>
  <si>
    <t>29211200 - 2-(N,N-dimethylamino)ethylchloride-hydrochloride</t>
  </si>
  <si>
    <t>29211300 - 2-(N,N-diethylamino)ethylchloride-hydrochloride</t>
  </si>
  <si>
    <t>29211400 - 2-(N,N-diisopropylamino)ethylchloride-hydrochloride</t>
  </si>
  <si>
    <t>29211940 - 1,1,3,3-tetramethylbutylamine</t>
  </si>
  <si>
    <t>29211950 - Diëthylamine en zouten daarvan</t>
  </si>
  <si>
    <t>29211999 - Acyclische eenwaardige aminoverbindingen, en derivaten daarvan; zouten van deze producten (m.u.v. methylamine, dimethylamine en trimethylamine, zouten daarvan; diëthylamine en zouten daarvan; 1,1,3,3-tetramethylbutylamine en 2-(N,N-Diethylamino)ethyl chloride hydrochloride, 2-(N,N-diisopropylamino)ethyl chloride hydrochloride and 2-(N,N-dimethylamino)ethyl chloride hydrochloride)</t>
  </si>
  <si>
    <t>29212100 - Ethyleendiamine en zouten daarvan</t>
  </si>
  <si>
    <t>29212200 - Hexamethyleendiamine en zouten daarvan</t>
  </si>
  <si>
    <t>29212900 - Meerwaardige aminoverbindingen, acyclisch, en derivaten daarvan; zouten van deze producten (m.u.v. ethyleendiamine, hexamethyleendiamine, alsmede zouten daarvan)</t>
  </si>
  <si>
    <t>29213010 - Cyclohexylamine en cyclohexyldimethylamine, alsmede zouten daarvan</t>
  </si>
  <si>
    <t>29213091 - Cyclohex-1,3-yleendiamine "1,3-diaminocyclohexaan"</t>
  </si>
  <si>
    <t>29213099 - Aminoverbindingen van cycloalkanen, van cycloalkenen of van cycloterpenen, alsmede derivaten daarvan; zouten van deze producten (m.u.v. cyclohexylamine en cyclohexyldimethylamine, zouten daarvan; cyclohex-1,3-yleendiamine [1,3-diaminocyclohexaan])</t>
  </si>
  <si>
    <t>29214100 - Aniline en zouten daarvan (m.u.v. anorganische en organische kwikverbindingen)</t>
  </si>
  <si>
    <t>29214200 - Aniline derivaten, alsmede zouten daarvan</t>
  </si>
  <si>
    <t>29214300 - Toluïdinen en derivaten daarvan; zouten van deze producten</t>
  </si>
  <si>
    <t>29214400 - Difenylamine en derivaten daarvan; zouten van deze producten</t>
  </si>
  <si>
    <t>29214500 - 1-naftylamine "alfa-naftylamine" en 2-naftylamine "beta-naftylamine", alsmede derivaten daarvan; zouten van deze producten</t>
  </si>
  <si>
    <t>29214600 - Amfetamine "INN", benzfetamine "INN", dexamfetamine "INN", etilamfetamine "INN", feentermine "INN", fencamfamine "INN", lefetamine "INN", levamfetamine "INN" en mefenorex "INN"; zouten van deze producten</t>
  </si>
  <si>
    <t>29214900 - Eenwaardige aromatische aminoverbindingen en derivaten daarvan; zouten van deze producten (m.u.v. aniline, toluïdinen, difenylamine, 1- en 2-naftylamine "alfa- en beta-naftylamine" en derivaten daarvan, alsmede zouten van deze producten, en m.u.v. amfetamine "INN", benzfetamine "INN", dexamfetamine "INN", etilamfetamine "INN", feentermine "INN", fencamfamine "INN", lefetamine "INN", levamfetamine "INN", mefenorex "INN", alsmede zouten van deze producten)</t>
  </si>
  <si>
    <t>29215111 - M-fenyleendiamine, met een zuiverheid van &gt;= 99 gewichtspercenten, bevattende &lt;= 1 gewichtspercent water, &lt;= 200 mg/kg o-fenyleendiamine en &lt;= 450 mg/kg p-fenyleendiamine</t>
  </si>
  <si>
    <t>29215119 - O-, m- en p-fenyleendiamine en diaminotoluenen, alsmede halogeen-, sulfo-, nitro en nitrosoderivaten daarvan; zouten van deze producten (m.u.v. m-fenyleendiamine, met een zuiverheid van &gt;= 99 gewichtspercenten, bevattende &lt;= 1 gewichtspercent water, &lt;= 200 mg/kg o-fenyleendiamine en &lt;= 450 mg/kg p-fenyleendiamine)</t>
  </si>
  <si>
    <t>29215190 - Derivaten van o-, m- en p-fenyleendiamine of diaminotoluenen; zouten van deze producten (m.u.v. halogeen-, sulfo-, nitro- en nitrosoderivaten, alsmede zouten daarvan)</t>
  </si>
  <si>
    <t>29215950 - M-Fenyleenbis"methylamine"; 2,2'-dichloor-4,4'-methyleendianiline; 4,4'-bi-o-toluïdine; 1,8-naftyleendiamine</t>
  </si>
  <si>
    <t>29215990 - Meerwaardige aromatische aminoverbindingen en derivaten daarvan; zouten van deze producten (m.u.v. o-, m- en p-fenyleendiamine en diaminotoluenen, alsmede derivaten en zouten daarvan; m-fenyleenbis[methylamine]; 4,4'-bi-o-toluïdine; 1,8-naftyleendiamine)</t>
  </si>
  <si>
    <t>29221100 - Monoëthanolamine en zouten daarvan</t>
  </si>
  <si>
    <t>29221200 - Diëthanolamine en zouten daarvan</t>
  </si>
  <si>
    <t>29221400 - Dextropropoxyfeen "INN" en zouten daarvan</t>
  </si>
  <si>
    <t>29221500 - Triëthanolamine</t>
  </si>
  <si>
    <t>29221600 - Diëthanolammoniumperfluoroctaansulfonaat</t>
  </si>
  <si>
    <t>29221700 - Methyldiëthanolamine en ethyldiëthanolamine</t>
  </si>
  <si>
    <t>29221800 - 2-(N,N-diisopropylamino)ethanol</t>
  </si>
  <si>
    <t>29221900 - Aminoalcoholen, andere dan die met zuurstofhoudende groepen van meer dan een soort, alsmede ethers en esters daarvan; zouten van deze producten (m.u.v. monoëthanolamine , diëthanolamine , dextropropoxyfeen "INN" , en zouten daarvan, triëthanolamine, diëthanolammoniumperfluoroctaansulfonaat , methyldiëthanolamine en ethyldiëthanolamine en 2-(N,N-diisopropylamino)ethanol )</t>
  </si>
  <si>
    <t>29222100 - Aminonaftolsulfonzuren en zouten daarvan</t>
  </si>
  <si>
    <t>29222900 - Aminonaftolen en andere aminofenolen alsmede ethers en esters daarvan; zouten van deze producten (m.u.v. die met zuurstofhoudende groepen van meer dan een soort, alsmede ethers en esters daarvan en m.u.v. aminonaftolsulfonzuren, alsmede zouten daarvan)</t>
  </si>
  <si>
    <t>29223100 - Amfepramon "INN", methadon "INN" en normethadon "INN"; zouten van deze producten</t>
  </si>
  <si>
    <t>29223900 - Aminoaldehyden, aminoketonen en aminochinonen (m.u.v. die met zuurstofhoudende groepen van meer dan een soort en m.u.v. amfepramon "INN", methadon "INN" en normethadon "INN", alsmede zouten daarvan); zouten van deze producten</t>
  </si>
  <si>
    <t>29224100 - Lysine en esters daarvan; zouten van deze producten</t>
  </si>
  <si>
    <t>29224200 - Glutaminezuur en zouten daarvan</t>
  </si>
  <si>
    <t>29224300 - Antranilzuur en zouten daarvan</t>
  </si>
  <si>
    <t>29224400 - Tilidine "INN" en zouten daarvan</t>
  </si>
  <si>
    <t>29224920 - Beta-alanine</t>
  </si>
  <si>
    <t>29224985 - Aminozuren en esters daarvan; zouten van deze producten (m.u.v. die met zuurstofhoudende groepen van meer dan een soort en m.u.v. lysine en esters daarvan, glutaminezuur, antranilzuur, en tilidine "INN", alsmede zouten daarvan, en beta-alanine)</t>
  </si>
  <si>
    <t>29225000 - Aminofenolalcoholen, aminofenolzuren en andere aminoverbindingen met zuurstofhoudende groepen (m.u.v. aminoalcoholen, aminonaftolen en andere aminofenolen, alsmede ethers en esters daarvan; zouten van deze producten; aminoaldehyden, aminoketonen en aminochinonen, alsmede zouten daarvan; aminozuren en esters daarvan alsmede zouten van deze producten)</t>
  </si>
  <si>
    <t>29231000 - Choline en zouten daarvan</t>
  </si>
  <si>
    <t>29232000 - Lecithinen en andere fosfoaminolipiden, ook indien chemisch welbepaald</t>
  </si>
  <si>
    <t>29233000 - Tetraethylammoniumperfluoroctaansulfonaat</t>
  </si>
  <si>
    <t>29234000 - Didecyldimethylammoniumperfluoroctaansulfonaat</t>
  </si>
  <si>
    <t>29239000 - Quaternaire ammoniumzouten en -hydroxiden (m.u.v. choline en zouten daarvan, tetraethylammoniumperfluoroctaansulfonaat en didecyldimethylammoniumperfluoroctaansulfonaat)</t>
  </si>
  <si>
    <t>29241100 - Meprobamaat "INN"</t>
  </si>
  <si>
    <t>29241200 - Fluoroaceetamide (ISO), monocrotofos (ISO) en fosfamidon (ISO)</t>
  </si>
  <si>
    <t>29241900 - Acyclische amidoverbindingen, acyclische carbamaten daaronder begrepen, alsmede derivaten daarvan; zouten van deze producten (m.u.v. meprobamaat "INN", fluoroaceetamide [ISO], monocrotofos [ISO] en fosfamidon [ISO])</t>
  </si>
  <si>
    <t>29242100 - Ureïnen en derivaten daarvan; zouten van deze producten</t>
  </si>
  <si>
    <t>29242300 - 2-aceetamidobenzoëzuur "N-acetylantranilzuur" en zouten daarvan</t>
  </si>
  <si>
    <t>29242400 - Ethinamaat "INN"</t>
  </si>
  <si>
    <t>29242500 - Alachloor (ISO)</t>
  </si>
  <si>
    <t>29242910 - Lidocaïne "INN"</t>
  </si>
  <si>
    <t>29242970 - Cyclische amidoverbindingen, cyclische carbamaten daaronder begrepen, alsmede derivaten daarvan; zouten van deze producten (m.u.v. ureïnen en derivaten daarvan en 2-acealetamidobenzoëzuur "N-acetylantranilzuur", alsmede zouten daarvan, ethinamaat "INN", alachloor (ISO) en lidocaïne "INN" )</t>
  </si>
  <si>
    <t>29251100 - Sacharine en zouten daarvan</t>
  </si>
  <si>
    <t>29251200 - Glutethimide "INN"</t>
  </si>
  <si>
    <t>29251920 - 3,3',4,4',5,5',6,6'-octabroom-N,N'-ethyleendiftaalimide; N,N'-ethyleenbis"4,5-dibroomhexahydro-3,6-methanoftaalimide"</t>
  </si>
  <si>
    <t>29251995 - Imidoverbindingen en derivaten daarvan; zouten van deze producten (m.u.v. sacharine en zouten daarvan, glutethimide "INN", 3,3',4,4',5,5',6,6'-octabroom N,N'-ethyleendiftaalimide en N,N'-ethyleenbis"4,5-dibroomhexahydro-3,6-methanoftaalimide" en anorganische en organische kwikverbindingen)</t>
  </si>
  <si>
    <t>29252100 - Chloordimeform (ISO)</t>
  </si>
  <si>
    <t>29252900 - Iminoverbindingen en derivaten daarvan; zouten van deze producten (m.u.v. chloordimeform [ISO])</t>
  </si>
  <si>
    <t>29261000 - Acrylonitril</t>
  </si>
  <si>
    <t>29262000 - 1-cyaanguanidine "dicyaandiamide"</t>
  </si>
  <si>
    <t>29263000 - Fenproporex "INN" en zouten daarvan; methadon "INN"-tussenproduct "4-cyano-2-dimethylamino-4,4-difenylbutaan"</t>
  </si>
  <si>
    <t>29264000 - Alfa-fenylacetoacetonitril</t>
  </si>
  <si>
    <t>29269020 - Isoftalonitril</t>
  </si>
  <si>
    <t>29269070 - Nitrillen "cyaanverbindingen" (m.u.v. acrylonitril, 1-cyaanguanidine "dicyaandiamide", fenproporex "INN" en zouten daarvan, methadon "INN"-tussenproduct "4-cyano-2-dimethylamino-4,4-difenylbutaan" , alfa-fenylacetoacetonitril en isoftalonitril)</t>
  </si>
  <si>
    <t>29270000 - Diazo-, azo- en azoxyverbindingen</t>
  </si>
  <si>
    <t>29280010 - N,N-bis"2-methoxyethyl"hydroxylamine</t>
  </si>
  <si>
    <t>29280090 - Derivaten, organisch, van hydrazine of van hydroxylamine (m.u.v. N,N-bis[2-methoxyethyl]hydroxylamine)</t>
  </si>
  <si>
    <t>29291000 - Isocyanaten</t>
  </si>
  <si>
    <t>29299010 - N,N-Dimethylfosforamidic dichloride</t>
  </si>
  <si>
    <t>29299090 - Verbindingen met stikstoffunctie (excl. verbindingen met aminefuncties; aminozuren met zuurstoffuncties; quaternaire ammoniumzouten en -hydroxiden; lecithine en andere fosfoaminolipiden; verbindingen met carboxyamidefuncties; verbindingen met amidefuncties van koolzuur; verbindingen met carboxyimidefuncties, iminefuncties of nitrilfuncties; diazo-, azo- of azoxyverbindingen; organische derivaten van hydrazine of van hydroxylamine, isocyanaten en N,N-dimethylfosforamidic dichloride)</t>
  </si>
  <si>
    <t>29301000 - 2-(N,N-Dimethylamino) ethanethiol</t>
  </si>
  <si>
    <t>29302000 - Thiocarbamaten en dithiocarbamaten (m.u.v. anorganische en organische kwikverbindingen)</t>
  </si>
  <si>
    <t>29303000 - Thiurammono-, thiuramdi- en thiuramtetrasulfiden</t>
  </si>
  <si>
    <t>29304010 - Methionine "INN"</t>
  </si>
  <si>
    <t>29304090 - Methionine (m.u.v. methionine "INN")</t>
  </si>
  <si>
    <t>29306000 - 2-(N,N-Diethylamino)ethaanthiol</t>
  </si>
  <si>
    <t>29307000 - Bis(2-hydroxyethyl)sulfide (thiodiglycol (INN))</t>
  </si>
  <si>
    <t>29308000 - Aldicarb (ISO), captafol (ISO) en methamidofos (ISO)</t>
  </si>
  <si>
    <t>29309013 - Cysteïne en cystine</t>
  </si>
  <si>
    <t>29309016 - Derivaten van cysteïne of cystine</t>
  </si>
  <si>
    <t>29309030 - DL-2-hydroxy-4-"methylthio"boterzuur</t>
  </si>
  <si>
    <t>29309040 - 2,2'-thiodiëthylbis[3-"3,5-di-tert-butyl-4-hydroxyfenyl"propionaat]</t>
  </si>
  <si>
    <t>29309050 - Mengsels van isomeren bestaande uit 4-methyl-2,6-bis"methylthio"-m-fenyleendiamine en 2-methyl-4,6-bis"methylthio"-m-fenyleendiamine</t>
  </si>
  <si>
    <t>29309080 - Phoraat [ISO]</t>
  </si>
  <si>
    <t>29309095 - Organische zwavelverbindingen (excl. thiocarbamaten en dithiocarbamaten, thiurammono-, di- of tetrasulfiden, methionine, aldicarb [ISO], captafol [ISO], methamidofos [ISO], cysteïne of cystine en hun derivaten, thiodiglycol [INN] [bis(2-hydroxyethyl)sulfide], DL-2-hydroxy-4-"methylthio"boterzuur, 2,2 -thiodiethylbis[3-"3,5-di-tert-butyl-4-hydroxyfenyl"propionaat], een mengsel van isomeren bestaande uit 4-methyl-2,6-bis"methylthio"-m-fenyleendiamine en 2-methyl-4,6-bis"methylthio"-m-fenyleendiamine, 2-(N,N-diethylamino)ethaanthiol en 2-(N,N-dimethylamino) ethaanthiol en foraat [ISO])</t>
  </si>
  <si>
    <t>29311000 - Tetramethyllood en tetraethyllood</t>
  </si>
  <si>
    <t>29312000 - Tributyltinverbindingen</t>
  </si>
  <si>
    <t>29314100 - Dimethylmethylfosfonaat</t>
  </si>
  <si>
    <t>29314200 - Dimethyl propylfosfonaat</t>
  </si>
  <si>
    <t>29314300 - Diethylethylfosfonaat</t>
  </si>
  <si>
    <t>29314400 - Methylfosfonzuur</t>
  </si>
  <si>
    <t>29314500 - Zout van methylfosfonzuur en (aminoiminomethyl)ureum (1: 1)</t>
  </si>
  <si>
    <t>29314600 - 2,4,6-Tripropyl-1,3,5,2,4,6-trioxatrifosinaan 2,4,6-trioxide</t>
  </si>
  <si>
    <t>29314700 - (5-Ethyl-2-methyl-2-oxido-1,3,2-dioxafosfinan-5-yl) methylmethylmethylfosfonaat</t>
  </si>
  <si>
    <t>29314800 - 3,9-Dimethyl-2,4,8,10-tetraoxa-3,9-diphosphaspiro[5.5] undecane 3,9-dioxide</t>
  </si>
  <si>
    <t>29314910 - Natrium-3-(trihydroxysilyl)propylmethylfosfonaat</t>
  </si>
  <si>
    <t>29314920 - Bis[(5-ethyl-2-methyl-2-oxido-1,3,2-dioxafosfinan-5-yl)methyl] methylfosfonaat</t>
  </si>
  <si>
    <t>29314930 - Etidroninezuur (INN) (1-hydroxyethaan-1,1-difosfonzuur) en zouten daarvan</t>
  </si>
  <si>
    <t>29314940 - (Nitrilotrimethaandiyl)tris(fosfonzuur), {ethaan-1,2-diylbis[nitrilobis(methyleen)]}tetrakis(fosfonzuur), [(bis{2-[bis(fosfonomethyl)amino]ethyl}amino)methyl]fosfonzuur, {hexaan-1, 6-diylbis[nitrilobis(methyleen)]}tetrakis(fosfonzuur), {[(2-hydroxyethyl)imino]bis(methyleen)}bis(fosfonzuur), en [(bis{6-[bis(fosfonomethyl)amino]hexyl}amino)methyl]fosfonzuur; zouten daarvan</t>
  </si>
  <si>
    <t>29314950 - Bis(1-methylpentyl)methylfosfonaat</t>
  </si>
  <si>
    <t>29314960 - Butylmethylfosfinaat</t>
  </si>
  <si>
    <t>29314980 - Afzonderlijk chemisch welbepaalde niet-gehalogeneerde organo-fosforderivaten, n.e.g.</t>
  </si>
  <si>
    <t>29315100 - Methylfosfon dichloride</t>
  </si>
  <si>
    <t>29315200 - Propylfosfon dichloride</t>
  </si>
  <si>
    <t>29315300 - O-(3-chloorpropyl) O-[4-nitro-3-(trifluormethyl)fenyl] methylfosfonothionaat</t>
  </si>
  <si>
    <t>29315400 - Trichloorfon "ISO"</t>
  </si>
  <si>
    <t>29315910 - Methylfosfonoyldifluoride "methylfosfonzuurdifluoride"</t>
  </si>
  <si>
    <t>29315990 - Chemisch welbepaalde gehalogeneerde organische fosforderivaten, n.e.g.</t>
  </si>
  <si>
    <t>29319000 - Organische en anorganische verbindingen van welbepaalde chemische samenstelling n.e.g. (m.u.v. organozwavel, kwik, tetramethyllood, tetraethyllood, tributyltin-verbindingen en organofosforderivaten)</t>
  </si>
  <si>
    <t>29321100 - Tetrahydrofuraan</t>
  </si>
  <si>
    <t>29321200 - 2-furaldehyd "furfuraldehyd"</t>
  </si>
  <si>
    <t>29321300 - Furfurylalcohol en tetrahydrofurfurylalcohol</t>
  </si>
  <si>
    <t>29321400 - Sucralose</t>
  </si>
  <si>
    <t>29321900 - Verbindingen, heterocyclisch, met uitsluitend één of meer zuurstofatomen als hetero-atoom met een al dan niet-gehydrogeneerde, niet-geanelleerde "niet-gecondenseerde" furaanring (m.u.v. tetrahydrofuraan, 2-furaldehyd "furfuraldehyd", furfurylalcohol, tetrahydrofurfurylalcohol en sucralose)</t>
  </si>
  <si>
    <t>29322010 - Fenolftaleïne; 1-hydroxy-4-[1-"4-hydroxy-3-methoxycarbonyl-1-naftyl"-3-oxo-1H, 3H-benzo[de]isochromen-1-yl]-6-octadecyloxy-2-naftoëzuur; 3'-chloor-6'-cyclohexylaminospiro[isobenzofuraan-1"3H", 9'-xantheen]-3-on; 6'-"N-ethyl-p-toluïdino"-2'-methylspiro[isobenzofuraan-1"3H", 9'-xantheen]-3-on; methyl-6-docosyloxy-1-hydroxy-4-[1-"4-hydroxy-3-methyl-1-fenantryl"-3-oxo-1H, 3H-nafto[1,8-cd]pyran-1-yl]naftaleen-2-carboxylaat)</t>
  </si>
  <si>
    <t>29322020 - Gamma-butyrolacton</t>
  </si>
  <si>
    <t>29322090 - Lactonen (m.u.v. fenolftaleïne; 1-hydroxy-4-[1-"4-hydroxy-3-methoxycarbonyl-1-naftyl"-3-oxo-1H, 3H-benzo[de]isochromen-1-yl]-6-octadecyloxy-2-naftoëzuur; 3'-chloor-6'-cyclohexylaminospiro[isobenzofuraan-1"3H", 9'-xantheen]-3-on; 6'-[N-ethyl-p-toluïdino]-2'-methylspiro[isobenzofuraan-1"3H", 9'-xantheen]-3-on; methyl-6-docosyloxy-1-hydroxy-4-[1-"4-hydroxy-3-methyl-1-fenantryl"-3-oxo-1H, 3H-nafto[1,8-cd]pyran-1-yl]naftaleen-2-carboxylaat en gamma-butyrolacton)</t>
  </si>
  <si>
    <t>29329100 - Isosafrool</t>
  </si>
  <si>
    <t>29329200 - 1-"1,3-benzodioxol-5-yl"propaan-2-on</t>
  </si>
  <si>
    <t>29329300 - Piperonal</t>
  </si>
  <si>
    <t>29329400 - Safrool</t>
  </si>
  <si>
    <t>29329500 - Tetrahydrocannabinolen "alle isomeren"</t>
  </si>
  <si>
    <t>29329600 - Carbofuran "ISO"</t>
  </si>
  <si>
    <t>29329900 - Heterocyclische verbindingen met uitsluitend één of meer zuurstofatomen als hetero-atoom (m.u.v. die met een niet-geanelleerde "niet gecondenseerde" furaanring, ook indien gehydrogeneerd, en m.u.v. lactonen, isosafrool, 1-"1,3-benzodioxol-5-yl"propaan-2-on, piperonal, safrool, tetrahydrocannabinolen "alle isomeren", carbofuran en anorganische en organische kwikverbindingen)</t>
  </si>
  <si>
    <t>29331110 - Propyfenazon "INN"</t>
  </si>
  <si>
    <t>29331190 - Fenazon "antipyrine" en derivaten daarvan (m.u.v. propyfenazon "INN")</t>
  </si>
  <si>
    <t>29331910 - Fenylbutazon "INN"</t>
  </si>
  <si>
    <t>29331990 - Verbindingen, heterocyclisch, met uitsluitend één of meer stikstofatomen als hetero-atoom, met een al dan niet gehydrogeneerde, niet-geanelleerde "niet-gecondenseerde" pyrazoolring (m.u.v. fenazon "antipyrine" en derivaten daarvan en fenylbutazon "INN")</t>
  </si>
  <si>
    <t>29332100 - Hydantoïne en derivaten daarvan</t>
  </si>
  <si>
    <t>29332910 - Nafazolinehydrochloride "INNM" en nafazolinenitraat "INNM"; fentolamine "INN"; tolazolinehydrochloride "INNM"</t>
  </si>
  <si>
    <t>29332990 - Heterocyclische verbindingen met uitsluitend een of meer stikstofatomen als heteroatoom zijnde verbindingen met een al dan niet gehydrogeneerde, niet-geanelleerde (niet-gecondenseerde) imidazoolring (m.u.v. hydantoïne en derivaten daarvan, nafazolinehydrochloride (INNM) en nafazolinenitraat (INNM); fentolamine (INN); tolazolinehydrochloride (INNM))</t>
  </si>
  <si>
    <t>29333100 - Pyridine en zouten daarvan</t>
  </si>
  <si>
    <t>29333200 - Piperidine en zouten daarvan</t>
  </si>
  <si>
    <t>29333300 - Alfentanil "INN", anileridine "INN", bezitramide "INN", bromazepam "INN", carfentanil (INN), difenoxin "INN", difeenoxylaat "INN", dipipanon "INN", fencyclidine "INN" "PCP", fenoperidine "INN", fentanyl "INN", ketobemidon "INN", methylfenidaat "INN", pentazocine "INN", pethidine "INN", pethidine "INN" tussenproduct A, pipradrol "INN", piritramide "INN", propiram "INN" en trimeperidine "INN"; zouten van deze producten</t>
  </si>
  <si>
    <t>29333400 - Fentanylen en derivaten daarvan, met uitsluitend een of meer stikstofatomen als heteroatoom, die een al dan niet gehydrogeneerde, niet-geanelleerde pyridinering in de structuur bevatten (m.u.v. de producten van 2933.33)</t>
  </si>
  <si>
    <t>29333500 - 3-Quinuclidinol</t>
  </si>
  <si>
    <t>29333600 - 4-Anilino-N-fenethylpiperidine "ANPP"</t>
  </si>
  <si>
    <t>29333700 - N-Fenethyl-4-piperidon "NPP"</t>
  </si>
  <si>
    <t>29333910 - Iproniazide "INN"; ketobemidonhydrochloride "INNM"; pyridostigminebromide "INN"</t>
  </si>
  <si>
    <t>29333920 - 2,3,5,6-tetrachloorpyridine</t>
  </si>
  <si>
    <t>29333925 - 3,6-dichloorpyridine-2-carbonzuur</t>
  </si>
  <si>
    <t>29333935 - 2-hydroxyethylammonium-3,6-dichloorpyridine-2-carboxylaat</t>
  </si>
  <si>
    <t>29333940 - 2-butoxyethyl-"3,5,6-trichloor-2-pyridyloxy"acetaat</t>
  </si>
  <si>
    <t>29333945 - 3,5-dichloor-2,4,6-trifluorpyridine</t>
  </si>
  <si>
    <t>29333950 - Methylester van fluroxypyr "ISO"</t>
  </si>
  <si>
    <t>29333955 - 4-methylpyridine</t>
  </si>
  <si>
    <t>29333999 - Heterocyclische verbindingen met uitsluitend één of meer stikstofatomen als hetero-atoom, met een niet geanelleerde "niet gecondenseerde" pyridinering, ook indien gehydrogeneerd (m.u.v. pyridine, piperidine, alfentanil "INN", anileridine "INN", bezitramide "INN", bromazepam "INN", difenoxin "INN", difeenoxylaat "INN", dipipanon "INN", fencyclidine "INN" "PCP", fenoperidine "INN", fentanyl "INN", ketobemidon "INN", methylfenidaat "INN", pentazocine "INN", pethidine "INN", pethidine "INN" tussenproduct A, pipradrol "INN", piritramide "INN", propiram "INN" en trimeperidine "INN", alsmede zouten van deze producten, en m.u.v. iproniazide "INN", ketobemidonhydrochloride "INNM", pyridostigminebromide "INN", 2,3,5,6-tetrachloorpyridine, 3,6-dichloorpyridine-2-carbonzuur, 2-hydroxyethylammonium-3,6-dichloorpyridine-2-carboxylaat, 2-butoxyethyl-"3,5,6-trichloor-2-pyridyloxy"acetaat, 3,5-dichloor-2,4,6-trifluorpyridine, methylester van fluroxypyr "ISO" en 4-methylpyridine en anorganische en organische kwikverbindingen)</t>
  </si>
  <si>
    <t>29334100 - Levorfanol "INN" en zouten daarvan</t>
  </si>
  <si>
    <t>29334910 - Halogeenderivaten van chinoline; derivaten van chinolinecarbonzuren</t>
  </si>
  <si>
    <t>29334930 - Dextromethorfan "INN" en zouten daarvan</t>
  </si>
  <si>
    <t>29334990 - Heterocyclische verbindingen met een chinoline- of isochinolinering, ook indien gehydrogeneerd, verder niet geanelleerd "gecondenseerd" (m.u.v. levorfanol "INN" en dextromethorfan "INN", alsmede zouten daarvan, en halogeenderivaten van chinoline en derivaten van chinolinecarbonzuren en anorganische of organische kwikverbindingen)</t>
  </si>
  <si>
    <t>29335200 - Malonylureum "barbituurzuur" en zouten daarvan</t>
  </si>
  <si>
    <t>29335310 - Barbital "INN", fenobarbital "INN", alsmede zouten daarvan</t>
  </si>
  <si>
    <t>29335390 - Allobarbital "INN", amobarbital "INN", butalbital "INN", butobarbital, cyclobarbital "INN", methylfenobarbital "INN", pentobarbital "INN", secbutabarbital "INN", secobarbital "INN" en vinylbital "INN"; zouten van deze producten</t>
  </si>
  <si>
    <t>29335400 - Derivaten van malonylureum "barbituurzuur"; zouten van deze producten (m.u.v. zouten van malonylureum)</t>
  </si>
  <si>
    <t>29335500 - Loprazolam "INN", mecloqualon "INN", methaqualon "INN" en zipeprol "INN"; zouten van deze producten</t>
  </si>
  <si>
    <t>29335910 - Diazinon "ISO"</t>
  </si>
  <si>
    <t>29335920 - 1,4-diazabicyclo[2.2.2]octaan "triëthyleendiamine"</t>
  </si>
  <si>
    <t>29335995 - Heterocyclische verbindingen met uitsluitend één of meer stikstofatomen als hetero-atoom, met een pyrimidinering, ook indien gehydrogeneerd, of met een piperazinering (m.u.v. malonylureum "barbituurzuur" en derivaten daarvan, allobarbital "INN", amobarbital "INN", barbital "INN", butalbital "INN", butobarbital, cyclobarbital "INN", fenobarbital "INN", loprazolam "INN", mecloqualon "INN", methaqualon "INN", methylfenobarbital "INN", pentobarbital "INN", secbutabarbital "INN", secobarbital "INN", vinylbital "INN" en zipeprol "INN", alsmede zouten van deze producten, diazinon "ISO" en 1,4-diazabicyclo[2.2.2]octaan "triëthyleendiamine")</t>
  </si>
  <si>
    <t>29336100 - Melamine</t>
  </si>
  <si>
    <t>29336910 - Atrazine "ISO"; propazine "ISO"; simazine "ISO"; hexahydro-1,3,5-trinitro-1,3,5-triazine "hexogeen, trimethyleentrinitramine"</t>
  </si>
  <si>
    <t>29336940 - Methenamine "INN" "hexamethyleentetramine"; 2,6-di-tert-butyl-4-[4,6-bis"octylthio"-1,3,5-triazine-2-ylamino]-fenol</t>
  </si>
  <si>
    <t>29336980 - Heterocyclische verbindingen met uitsluitend één of meer stikstofatomen als hetero-atoom, met een al dan niet gehydrogeneerde, niet-geanelleerde "niet-gecondenseerde" triazinering (m.u.v. melamine; atrazine [ISO]; propazine [ISO]; simazine [ISO]; hexahydro-1,3,5-trinitro-1,3,5-triazine [hexogeen, trimethyleentrinitramine]; methenamine "INN" [hexamethyleentetramine]; 2,6-di-tert-butyl-4-[4,6-bis"octylthio"-1,3,5-triazine-2-ylamino]-fenol)</t>
  </si>
  <si>
    <t>29337100 - 6-hexaanlactam "epsilon-caprolactam"</t>
  </si>
  <si>
    <t>29337200 - Clobazam "INN" en methyprylon "INN"</t>
  </si>
  <si>
    <t>29337900 - Lactamen (m.u.v. 6-hexaanlactam "epsilon-caprolactam", clobazam "INN" en methyprylon "INN" en anorganische en organische kwikverbindingen)</t>
  </si>
  <si>
    <t>29339110 - Chloordiazepoxide "INN"</t>
  </si>
  <si>
    <t>29339190 - Alprazolam "INN", camazepam "INN", clonazepam "INN", clorazepaat, delorazepam "INN", diazepam "INN", estazolam "INN", ethylloflazepaat "INN", fludiazepam "INN", flunitrazepam "INN", flurazepam "INN", halazepam "INN", lorazepam "INN", lormetazepam "INN", mazindol "INN", medazepam "INN", midazolam "INN", nimetazepam "INN", nitrazepam "INN", nordazepam "INN", oxazepam "INN", pinazepam "INN", prazepam "INN", pyrovaleron "INN", temazepam "INN", tetrazepam "INN" en triazolam "INN"; zouten van deze producten en van chloordiazepoxide "INN"</t>
  </si>
  <si>
    <t>29339200 - Azinfos-methyl (ISO)</t>
  </si>
  <si>
    <t>29339920 - Indool, 3-methylindool "skatol", 6-allyl-6,7-dihydro-5H-dibenzol"c,e"azepine "azapetine", fenindamine "INN" en zouten daarvan; imipraminehydrochloride "INNM"</t>
  </si>
  <si>
    <t>29339950 - 2,4-di-tert-butyl-6-"5-chloorbenzotriazool-2-yl"fenol</t>
  </si>
  <si>
    <t>29339980 - Heterocyclische verbindingen met uitsluitend één of meer stikstofatomen als hetero-atoom (m.u.v. die met een niet geanelleerde "niet gecondenseerde" pyrazool-, imidazool-, pyridine- of triazinering, ook indien gehydrogeneerd, die met een chinoline- of isochinolinering, ook indien gehydrogeneerd, verder niet geanelleerd "niet gecondenseerd", die met een pyrimidinering, ook indien gehydrogeneerd, of een piperazinering, en m.u.v. lactamen, alprazolam "INN", camazepam "INN", chloordiazepoxide "INN", clonazepam "INN", clorazepaat, delorazepam "INN", diazepam "INN", estazolam "INN", ethylloflazepaat "INN", fludiazepam "INN", flunitrazepam "INN", flurazepam "INN", halazepam "INN", lorazepam "INN", lormetazepam "INN", mazindol "INN", medazepam "INN", midazolam "INN", nimetazepam "INN", nitrazepam "INN", nordazepam "INN", oxazepam "INN", pinazepam "INN", prazepam "INN", pyrovaleron "INN", temazepam "INN", tetrazepam "INN", triazolam "INN", , indool, 3-methylindool "skatol", 6-allyl-6,7-dihydro-5H-dibenzol"c,e"azepine "azapetine", fenindamine "INN", alsmede zouten van deze producten, imipraminehydrochloride "INNM"; 2,4-di-tert-butyl-6-"5-chloorbenzotriazool-2-yl"fenol en azinfos-methyl (ISO) )</t>
  </si>
  <si>
    <t>29341000 - Verbindingen, heterocyclisch, met een al dan niet gehydrogeneerde, niet-geanelleerde "niet-gecondenseerde" thiazoolring</t>
  </si>
  <si>
    <t>29342020 - Di"benzothiazool-2-yl"disulfide; benzothiazool-2-thiol "mercaptobenzothiazool" en zouten daarvan</t>
  </si>
  <si>
    <t>29342080 - Heterocyclische verbindingen met een benzothiazoolring, ook indien gehydrogeneerd, verder niet geanelleerd "gecondenseerd" (m.u.v. di"benzothiazool-2-yl"disulfide, benzothiazool-2-thiol "mercaptobenzothiazool" en zouten daarvan en anorganische en organische kwikverbindingen)</t>
  </si>
  <si>
    <t>29343010 - Thiëthylperazine "INN"; thioridazine "INN" en zouten daarvan</t>
  </si>
  <si>
    <t>29343090 - Heterocyclische verbindingen met een fenothiazinering, ook indien gehydrogeneerd, verder niet geanelleerd "niet gecondenseerd" (m.u.v. thiëthylperazine "INN", thioridazine "INN" en zouten daarvan)</t>
  </si>
  <si>
    <t>29349100 - Aminorex "INN", brotizolam "INN", clotiazepam "INN", cloxazolam "INN", dextromoramide "INN", feendimetrazine "INN", feenmetrazine "INN", haloxazolam "INN", ketazolam "INN", mesocarb "INN", oxazolam "INN", pemoline "INN" en sufentanil "INN"; zouten van deze producten</t>
  </si>
  <si>
    <t>29349200 - Fentanylen en derivaten daarvan (m.u.v. fentanylen met uitsluitend één of meer stikstofatomen als heteroatoom en de producten bedoeld bij code 2934.91)</t>
  </si>
  <si>
    <t>29349960 - Chloorprothixeen "INN"; thenalidine "INN" en tartraten en maleïnaten daarvan; furazolidoon "INN"; 7-aminocefalosporaanzuur; zouten en esters van "6R, 7R"-3-acetoxymethyl-7-["R"-2-formyl-oxy-2-fenylacetamido]-8-oxo-5-thia-1-azabicyclo[4.2.0]oct-2-een-2-carbonzuur; 1-[2-"1,3-dioxaan-2-yl"ethyl]-2-methylpyridiniumbromide</t>
  </si>
  <si>
    <t>29349990 - Nucleïnezuren en zouten daarvan, al dan niet chemisch welbepaald; andere heterocyclische verbindingen (m.u.v. verbindingen met een al dan niet gehydrogeneerde, niet-geanelleerde (niet-gecondenseerde) thiazoolring of verbindingen met een al dan niet gehydrogeneerde benzothiazoolring, niet verder geanelleerd (gecondenseerd), verbindingen met een al dan niet gehydrogeneerde fenothiazinering, niet verder geanelleerd (gecondenseerd); aminorex (INN), brotizolam (INN), clotiazepam (INN), cloxazolam (INN), dextromoramide (INN), feendimetrazine (INN), feenmetrazine (INN), haloxazolam (INN), ketazolam (INN), mesocarb (INN), oxazolam (INN), pemoline (INN) en sufentanil (INN); zouten van deze producten: andere fentanylen en derivaten daarvan, chloorprothixeen (INN); thenalidine (INN) en tartraten en maleïnaten daarvan; furazolidoon (INN); 7-aminocefalosporaanzuur; zouten en esters van (6R,7R)-3-acetoxymethyl-7-[(R)-2-formyloxy-2-fenylaceetamido]-8-oxo-5-thia-1-azabicyclo[4.2.0]oct-2-een-2-carbonzuur; 1-[2-(1,3-dioxaan-2-yl)ethyl]-2-methylpyridiniumbromide)</t>
  </si>
  <si>
    <t>29351000 - N-methylperfluoroctaansulfonamide</t>
  </si>
  <si>
    <t>29352000 - N-ethylperfluoroctaansulfonamide</t>
  </si>
  <si>
    <t>29353000 - N-ethyl-N-(2-hydroxyethyl)perfluoroctaansulfonamide</t>
  </si>
  <si>
    <t>29354000 - N-(2-hydroxyethyl)-N-methylperfluoroctaansulfonamide</t>
  </si>
  <si>
    <t>29355000 - Perfluoroctaansulfonamidoverbindingen (m.u.v. N-methylperfluoroctaansulfonamide, N-ethylperfluoroctaansulfonamide, N-ethyl-N-(2-hydroxyethyl)perfluoroctaansulfonamide en N-(2-hydroxyethyl)-N-methylperfluoroctaansulfonamide )</t>
  </si>
  <si>
    <t>29359030 - 3-{1-[7-(hexadecylsulfonylamino)-1H-indool-3-yl]-3-oxo-1H,3H-nafto[1,8-cd]pyran-1-yl}-N,N-dimethyl-1H-indool-7-sulfonamide; metosulam (ISO)</t>
  </si>
  <si>
    <t>29359090 - Sulfonamidoverbindingen (m.u.v. perfluoroctaansulfonamidooverbindingen,3-{1-[7-(hexadecylsulfonylamino)-1H-indool-3-yl]-3-oxo-1H,3H-nafto[1,8-cd]pyran-1-yl}-N,N-dimethyl-1H-indool-7-sulfonamide en metosulam (ISO) )</t>
  </si>
  <si>
    <t>29362100 - Vitaminen A en derivaten daarvan die hoofdzakelijk als vitaminen worden gebruikt</t>
  </si>
  <si>
    <t>29362200 - Vitamine B1 en derivaten daarvan die hoofdzakelijk als vitaminen worden gebruikt</t>
  </si>
  <si>
    <t>29362300 - Vitamine B2 en derivaten daarvan die hoofdzakelijk als vitaminen worden gebruikt</t>
  </si>
  <si>
    <t>29362400 - D- en DL-pantotheenzuur "vitamine B3 of vitamine B5" en derivaten daarvan die hoofdzakelijk als vitaminen worden gebruikt</t>
  </si>
  <si>
    <t>29362500 - Vitamine B6 en derivaten daarvan die hoofdzakelijk als vitaminen worden gebruikt</t>
  </si>
  <si>
    <t>29362600 - Vitamine B12 en derivaten daarvan die hoofdzakelijk als vitaminen worden gebruikt</t>
  </si>
  <si>
    <t>29362700 - Vitamine C en derivaten daarvan die hoofdzakelijk als vitaminen worden gebruikt</t>
  </si>
  <si>
    <t>29362800 - Vitamine E en derivaten daarvan die hoofdzakelijk als vitaminen worden gebruikt</t>
  </si>
  <si>
    <t>29362900 - Vitaminen en derivaten daarvan die hoofdzakelijk als vitaminen worden gebruikt, onvermengd (m.u.v. vitaminen A, B1, B2, B3, B5, B6, B12, C, E en derivaten daarvan)</t>
  </si>
  <si>
    <t>29369000 - Provitaminen en mengsels van vitaminen, van provitaminen of van concentraten, ook indien in oplossingen en natuurlijke concentraten van vitaminen</t>
  </si>
  <si>
    <t>29371100 - Somatotropine "groeihormoon", alsmede derivaten en structuuranalogons daarvan die hoofdzakelijk als hormonen worden gebruikt</t>
  </si>
  <si>
    <t>29371200 - Insuline en zouten daarvan die hoofdzakelijk als hormonen worden gebruikt</t>
  </si>
  <si>
    <t>29371900 - Polypeptidehormonen, proteïnehormonen en glycoproteïnehormonen, alsmede derivaten en structuuranalogons daarvan die hoofdzakelijk als hormonen worden gebruikt (m.u.v. somatotropine "groeihormoon", alsmede derivaten en structuuranalogons daarvan, en insuline en zouten daarvan)</t>
  </si>
  <si>
    <t>29372100 - Cortison, hydrocortison, prednison "dehydrocortison" en prednisolon "dehydrohydrocortison"</t>
  </si>
  <si>
    <t>29372200 - Halogeenderivaten en gehalogeneerde derivaten van corticosteroïde hormonen "hormonen uit de bijnierschors"</t>
  </si>
  <si>
    <t>29372300 - Oestrogenen en progestogenen</t>
  </si>
  <si>
    <t>29372900 - Steroïdale hormonen, alsmede derivaten en structuuranalogons daarvan, die hoofdzakelijk als hormonen worden gebruikt (m.u.v. cortison, hydrocortison, prednison "dehydrocortison", prednisolon "dehydrohydrocortison", halogeenderivaten en gehalogeneerde derivaten van corticosteroïde hormonen "hormonen uit de bijnierschors", oestrogenen en progestogenen)</t>
  </si>
  <si>
    <t>29375000 - Prostaglandinen, thromboxanen en leukotriënen, alsmede derivaten en structuuranalogons daarvan die hoofdzakelijk als hormonen worden gebruikt</t>
  </si>
  <si>
    <t>29379000 - Hormonen, natuurlijke of door synthese gereproduceerd; derivaten en structuuranalogons daarvan die hoofdzakelijk als hormonen worden gebruikt (m.u.v. polypeptidehormonen, proteïnehormonen, glycoproteïnehormonen, steroïdale hormonen, prostaglandinen, thromboxanen en leukotriënen, alsmede derivaten en structuuranalogons daarvan)</t>
  </si>
  <si>
    <t>29381000 - Rutoside "rutine" en derivaten daarvan</t>
  </si>
  <si>
    <t>29389010 - Digitalisglucosiden</t>
  </si>
  <si>
    <t>29389030 - Glycyrrizine en glycyrrizinaten</t>
  </si>
  <si>
    <t>29389090 - Glucosiden "heterosiden", natuurlijk of door synthese gereproduceerd, alsmede zouten, ethers, esters en andere derivaten daarvan (m.u.v. rutoside "rutine" en derivaten daarvan, digitalisglucosiden, glycyrrizine en glycyrrizinaten)</t>
  </si>
  <si>
    <t>29391100 - Concentraten van papaverbolkaf; buprenorfine "INN", codeïne, dihydrocodeïne "INN", ethylmorfine, etorfine "INN", folcodine "INN", heroïne, hydrocodon "INN", hydromorfon "INN", morfine, nicomorfine "INN", oxycodon "INN", oxymorfon "INN", thebacon "INN" en thebaïne; zouten van deze producten</t>
  </si>
  <si>
    <t>29391900 - Opiumalkaloïden en derivaten daarvan; zouten van deze producten (m.u.v. concentraten van papaverbolkaf; buprenorfine "INN", codeïne, dihydrocodeïne "INN", ethylmorfine, etorfine "INN", folcodine "INN", heroïne, hydrocodon "INN", hydromorfon "INN", morfine, nicomorfine "INN", oxycodon "INN", oxymorfon "INN", thebacon "INN" en thebaïne, alsmede zouten van deze producten)</t>
  </si>
  <si>
    <t>29392000 - Kina-alkaloïden en derivaten daarvan; zouten van deze producten</t>
  </si>
  <si>
    <t>29393000 - Cafeïne en zouten daarvan</t>
  </si>
  <si>
    <t>29394100 - Efedrine en zouten daarvan</t>
  </si>
  <si>
    <t>29394200 - Pseudo-efedrine "INN" en zouten daarvan</t>
  </si>
  <si>
    <t>29394300 - Cathine "INN" en zouten daarvan</t>
  </si>
  <si>
    <t>29394400 - Norefedrine en zouten daarvan</t>
  </si>
  <si>
    <t>29394500 - Levometamfetamine, metamfetamine "INN", metamfetamine racemaat en zouten daarvan</t>
  </si>
  <si>
    <t>29394900 - Efedrinen en zouten daarvan (m.u.v. efedrine, pseudo-efedrine "INN" en cathine "INN", levometamfetamine, metamfetamine (INN), metamfetamineracemaat en  zouten daarvan)</t>
  </si>
  <si>
    <t>29395100 - Fenetylline "INN" en zouten daarvan</t>
  </si>
  <si>
    <t>29395900 - Theofylline en aminofylline "theofylline-ethyleendiamine", alsmede derivaten daarvan; zouten van deze producten (m.u.v. fenetylline "INN" en zouten daarvan)</t>
  </si>
  <si>
    <t>29396100 - Ergometrine "INN" en zouten daarvan</t>
  </si>
  <si>
    <t>29396200 - Ergotamine "INN" en zouten daarvan</t>
  </si>
  <si>
    <t>29396300 - Lyserginezuur en zouten daarvan</t>
  </si>
  <si>
    <t>29396900 - Alkaloïden van moederkoren en derivaten daarvan; zouten van deze producten (m.u.v. lyserginezuur, ergotamine en ergometrine, alsmede zouten van deze producten)</t>
  </si>
  <si>
    <t>29397200 - Cocaïne, ecgonine; zouten, esters en andere derivaten daarvan</t>
  </si>
  <si>
    <t>29397910 - Nicotine, alsmede zouten, ethers, esters en andere derivaten daarvan</t>
  </si>
  <si>
    <t>29397990 - Plantaardige alkaloïden, natuurlijke of door synthese gereproduceerd, alsmede zouten, ethers, esters en andere derivaten daarvan (m.u.v. opiumalkaloïden, kina-alkaloïden, theofylline en aminofylline "theofylline-ethyleendiamine" en alkaloïden van moederkoren, alsmede zouten en derivaten van deze producten, m.u.v. cocaïne, ecgonine, levometamfetamine, metamfetamine "INN" en metamfetamineracemaat, alsmede zouten, esters en andere derivaten van deze producten, m.u.v. cafeïne en efedrinen, alsmede zouten van deze producten, en m.u.v. nicotine, alsmede zouten, ethers, esters en andere derivaten daarvan, cocaïne, ecgonine en zouten, esters en andere derivaten daarvan)</t>
  </si>
  <si>
    <t>29398000 - Alkaloïden van niet-plantaardige oorsprong, natuurlijke of door synthese gereproduceerd, alsmede zouten, ethers, esters en andere derivaten daarvan</t>
  </si>
  <si>
    <t>29400000 - Suikers, chemisch zuiver (m.u.v. sacharose, lactose, maltose, glucose en fructose "levulose"); ethers, acetalen en esters van suikers, alsmede zouten daarvan (m.u.v. natuurlijke of door synthese gereproduceerde provitaminen, vitaminen, hormonen, glucosiden, plantaardige alkaloïden, alsmede zouten, ethers, esters en andere derivaten daarvan)</t>
  </si>
  <si>
    <t>29411000 - Penicillinen en derivaten daarvan met een structuur van penicillaanzuur; zouten van deze producten</t>
  </si>
  <si>
    <t>29412030 - Dihydrostreptomycine, alsmede zouten, esters en hydraten daarvan</t>
  </si>
  <si>
    <t>29412080 - Streptomycinen en derivaten daarvan; zouten van deze producten (m.u.v. dihydrostreptomycine en zouten, esters en hydraten daarvan)</t>
  </si>
  <si>
    <t>29413000 - Tetracyclinen en derivaten daarvan; zouten van deze producten</t>
  </si>
  <si>
    <t>29414000 - Chlooramfenicol en derivaten daarvan; zouten van deze producten</t>
  </si>
  <si>
    <t>29415000 - Erytromycine en derivaten daarvan; zouten van deze producten</t>
  </si>
  <si>
    <t>29419000 - Antibiotica (m.u.v. penicillinen en derivaten daarvan met een structuur van penicillaanzuur; zouten van deze producten, streptomycinen, tetracyclinen, chlooramfenicol en erytromycine, alsmede derivaten daarvan; zouten van deze producten)</t>
  </si>
  <si>
    <t>29420000 - Verbindingen, geïsoleerd, chemisch welbepaald, n.e.g.</t>
  </si>
  <si>
    <t>30012010 - Extracten van klieren of van ander organen, of van afscheidingsproducten daarvan, van menselijke oorsprong, voor opotherapeutisch gebruik</t>
  </si>
  <si>
    <t>30012090 - Extracten van klieren of van ander organen, of van afscheidingsproducten daarvan, van dieren, voor opotherapeutisch gebruik</t>
  </si>
  <si>
    <t>30019020 - Klieren en andere organen, voor opotherapeutisch gebruik, gedroogd, al dan niet in poedervorm, andere stoffen van menselijke oorsprong, bereid voor therapeutisch of profylactisch gebruik, n.e.g.</t>
  </si>
  <si>
    <t>30019091 - Heparine en zouten daarvan</t>
  </si>
  <si>
    <t>30019098 - Klieren en andere organen van dierlijke oorsprong, voor opotherapeutisch gebruik, gedroogd, ook indien in poedervorm, en andere stoffen van dierlijke oorsprong, bereid voor therapeutisch of profylactisch gebruik, n.e.g. (m.u.v. heparine en zouten daarvan)</t>
  </si>
  <si>
    <t>30021200 - Sera van geïmmuniseerde dieren of personen, alsmede andere bloedfracties</t>
  </si>
  <si>
    <t>30021300 - Immunologische producten, onvermengd, noch in afgemeten hoeveelheden noch opgemaakt voor de verkoop in het klein (m.u.v. reageermiddelen voor diagnose)</t>
  </si>
  <si>
    <t>30021400 - Immunologische producten, vermengd, noch in afgemeten hoeveelheden noch opgemaakt voor de verkoop in het klein (m.u.v. reageermiddelen voor diagnose)</t>
  </si>
  <si>
    <t>30021500 - Immunologische producten, in afgemeten hoeveelheden of opgemaakt voor de verkoop in het klein (m.u.v. reageermiddelen voor diagnose)</t>
  </si>
  <si>
    <t>30024110 - Vaccins tegen SARS-gerelateerde coronavirussen "SARS-CoV-soorten", voor gebruik in de humane geneeskunde</t>
  </si>
  <si>
    <t>30024190 - Vaccins voor geneesmiddelen voor menselijk gebruik (m.u.v. vaccins tegen SARS-gerelateerde coronavirussen)</t>
  </si>
  <si>
    <t>30024200 - Vaccins voor diergeneeskunde</t>
  </si>
  <si>
    <t>30024900 - Toxinen, culturen van micro-organismen en soortgelijke producten, bv. plasmodia (m.u.v. gisten en vaccins)</t>
  </si>
  <si>
    <t>30025100 - Producten voor celtherapie</t>
  </si>
  <si>
    <t>30025900 - Celkweken (celculturen), al dan niet gemodificeerd (m.u.v. celtherapieproducten)</t>
  </si>
  <si>
    <t>30029010 - Menselijk bloed</t>
  </si>
  <si>
    <t>30029030 - Dierlijk bloed bereid voor therapeutisch of profylactisch gebruik of voor het stellen van diagnosen</t>
  </si>
  <si>
    <t>30031000 - Geneesmiddelen bevattende penicillinen of derivaten daarvan met een structuur van penicillaanzuur, dan wel streptomycinen of derivaten daarvan (m.u.v. geneesmiddelen in afgemeten hoeveelheden of opgemaakt voor de verkoop in het klein)</t>
  </si>
  <si>
    <t>30032000 - Geneesmiddelen bevattende antibiotica (m.u.v. geneesmiddelen bevattende penicillinen of derivaten daarvan met een structuur van penicillaanzuur, dan wel streptomycinen of derivaten daarvan en m.u.v. geneesmiddelen in afgemeten hoeveelheden of opgemaakt voor de verkoop in het klein)</t>
  </si>
  <si>
    <t>30033100 - Geneesmiddelen bevattende insuline (m.u.v. geneesmiddelen in afgemeten hoeveelheden of opgemaakt voor de verkoop in het klein)</t>
  </si>
  <si>
    <t>30033900 - Geneesmiddelen bevattende hormonen of derivaten daarvan en andere steroïden, die hoofdzakelijk als hormonen worden gebruikt (m.u.v. geneesmiddelen bevattende insuline of antibiotica en m.u.v. geneesmiddelen in afgemeten hoeveelheden of opgemaakt voor de verkoop in het klein)</t>
  </si>
  <si>
    <t>30034100 - Geneesmiddelen bevattende efedrine of zouten daarvan (m.u.v. geneesmiddelen bevattende antibiotica of hormonen en derivaten daarvan en andere steroïden, die hoofdzakelijk als hormonen worden gebruikt, en m.u.v. geneesmiddelen in afgemeten hoeveelheden of opgemaakt voor de verkoop in het klein)</t>
  </si>
  <si>
    <t>30034200 - Geneesmiddelen bevattende pseudo-efedrine (INN) of zouten daarvan (m.u.v. geneesmiddelen bevattende antibiotica of hormonen en derivaten daarvan en andere steroïden, die hoofdzakelijk als hormonen worden gebruikt, en m.u.v. geneesmiddelen in afgemeten hoeveelheden of opgemaakt voor de verkoop in het klein)</t>
  </si>
  <si>
    <t>30034300 - Geneesmiddelen bevattende norefedrine of zouten daarvan (m.u.v. geneesmiddelen bevattende antibiotica of hormonen en derivaten daarvan en andere steroïden, die hoofdzakelijk als hormonen worden gebruikt, en m.u.v. geneesmiddelen in afgemeten hoeveelheden of opgemaakt voor de verkoop in het klein)</t>
  </si>
  <si>
    <t>30034900 - Geneesmiddelen bevattende alkaloïden of derivaten daarvan , niet in afgemeten hoeveelheden en niet opgemaakt voor de verkoop in het klein (m.u.v. geneesmiddelen bevattende antibiotica of hormonen en derivaten daarvan en andere steroïden, die hoofdzakelijk als hormonen worden gebruikt, en m.u.v. geneesmiddelen bevattende efedrine, pseudo-efedrine (INN), norefedrine of zouten daarvan)</t>
  </si>
  <si>
    <t>30036000 - Geneesmiddelen, bevattende één van volgende werkzame bestanddelen tegen malaria: artemisinine "INN" voor orale inname gecombineerd met andere werkzame farmaceutische bestanddelen, of amodiaquine "INN"; artelinic zuur of zouten daarvan; artenimol "INN"; artemotil "INN"; artemether "INN"; artesunaat "INN; chloroquine "INN"; dihydroartemisinine "INN"; lumefantrine "INN"; mefloquine "INN"; piperaquine "INN"; pyrimethamine "INN"; of sulfadoxine "INN", doch geen hormonen, steroïden gebruikt als hormonen of antibiotica bevattend, niet in afgemeten hoeveelheden of opgemaakt voor de verkoop in het klein</t>
  </si>
  <si>
    <t>30039000 - Geneesmiddelen bestaande uit voor therapeutisch of profylactisch gebruik vermengde zelfstandigheden niet in afgemeten hoeveelheden en niet opgemaakt voor de verkoop in het klein (m.u.v. penicillinen, antibiotica, hormonen en andere steroïden die hoofdzakelijk als hormonen worden gebruikt, alkaloïden of derivaten daarvan bedoeld bij de posten 3002, 3005 of 3006)</t>
  </si>
  <si>
    <t>30041000 - Geneesmiddelen bevattende penicillinen of derivaten daarvan met een structuur van penicillaanzuur, dan wel streptomycinen of derivaten daarvan, in afgemeten hoeveelheden " ook die in de vorm van systemen voor gereguleerde toediening door de huid", dan wel opgemaakt voor de verkoop in het klein</t>
  </si>
  <si>
    <t>30042000 - Geneesmiddelen bevattende antibiotica, in afgemeten hoeveelheden " ook die in de vorm van systemen voor gereguleerde toediening door de huid", dan wel opgemaakt voor de verkoop in het klein (m.u.v. geneesmiddelen bevattende penicillinen of derivaten daarvan met een structuur van penicillaanzuur, dan wel streptomycinen of derivaten daarvan)</t>
  </si>
  <si>
    <t>30043100 - Geneesmiddelen bevattende insuline, in afgemeten hoeveelheden " ook die in de vorm van systemen voor gereguleerde toediening door de huid", dan wel opgemaakt voor de verkoop in het klein (m.u.v. geneesmiddelen die antibiotica bevatten)</t>
  </si>
  <si>
    <t>30043200 - Geneesmiddelen bevattende corticosteroïde hormonen, alsmede derivaten en structuuranalogons daarvan, doch geen antibiotica, in afgemeten hoeveelheden "ook die in de vorm van systemen voor gereguleerde toediening door de huid", opgemaakt voor de verkoop in het klein</t>
  </si>
  <si>
    <t>30043900 - Geneesmiddelen bevattende hormonen of als hormonen gebruikte steroïden, doch geen antibiotica, in afgemeten hoeveelheden "ook die in de vorm van systemen voor gereguleerde toediening door de huid" en opgemaakt voor de verkoop in het klein (m.u.v. geneesmiddelen die insuline of corticosteroïde hormonen, alsmede derivaten en structuuranalogons daarvan bevatten)</t>
  </si>
  <si>
    <t>30044100 - Geneesmiddelen bevattende efedrine of zouten daarvan, doch geen hormonen of als hormonen gebruikte steroïden noch antibiotica, in afgemeten hoeveelheden "ook die in de vorm van systemen voor gereguleerde toediening door de huid", opgemaakt voor de verkoop in het klein</t>
  </si>
  <si>
    <t>30044200 - Geneesmiddelen bevattende pseudo-efedrine (INN) of zouten daarvan, doch geen hormonen of als hormonen gebruikte steroïden noch antibiotica, in afgemeten hoeveelheden "ook die in de vorm van systemen voor gereguleerde toediening door de huid", opgemaakt voor de verkoop in het klein</t>
  </si>
  <si>
    <t>30044300 - Geneesmiddelen bevattende norefedrine of zouten daarvan, doch geen hormonen of als hormonen gebruikte steroïden noch antibiotica, in afgemeten hoeveelheden "ook die in de vorm van systemen voor gereguleerde toediening door de huid", opgemaakt voor de verkoop in het klein</t>
  </si>
  <si>
    <t>30044900 - Geneesmiddelen bevattende alkaloïden of derivaten daarvan, doch geen hormonen of als hormonen gebruikte steroïden noch antibiotica, in afgemeten hoeveelheden "ook die in de vorm van systemen voor gereguleerde toediening door de huid", opgemaakt voor de verkoop in het klein (m.u.v. die bevattende efedrine, pseudo-efedrine (INN), norefedrine of zouten daarvan)</t>
  </si>
  <si>
    <t>30045000 - Geneesmiddelen, bevattende provitaminen en vitaminen, natuurlijke concentraten daaronder begrepen, of derivaten daarvan die hoofdzakelijk als vitaminen worden gebruikt, in afgemeten hoeveelheden "ook die in de vorm van systemen voor gereguleerde toediening door de huid", opgemaakt voor de verkoop in het klein (m.u.v. geneesmiddelen die antibiotica, hormonen, alkaloïden, of derivaten daarvan bevatten)</t>
  </si>
  <si>
    <t>30046000 - Geneesmiddelen, bevattende één van volgende werkzame bestanddelen tegen malaria: artemisinine "INN" voor orale inname gecombineerd met andere werkzame farmaceutische bestanddelen, of amodiaquine "INN"; artelinic zuur of zouten daarvan; artenimol "INN"; artemotil "INN"; artemether "INN"; artesunaat "INN; chloroquine "INN"; dihydroartemisinine "INN"; lumefantrine "INN"; mefloquine "INN"; piperaquine "INN"; pyrimethamine "INN"; of sulfadoxine "INN" in afgemeten hoeveelheden "ook die in de vorm van systemen voor gereguleerde toediening door de huid", opgemaakt voor de verkoop in het klein (m.u.v. geneesmiddelen die antibiotica, hormonen, alkaloïden, provitaminen, vitaminen of derivaten daarvan bevatten)</t>
  </si>
  <si>
    <t>30049000 - Geneesmiddelen bestaande uit al dan niet vermengde producten voor therapeutisch of profylactisch gebruik, in afgemeten hoeveelheden (ook die in de vorm van systemen voor gereguleerde toediening door de huid), dan wel opgemaakt voor de verkoop in het klein (m.u.v. geneesmiddelen bevattende antibiotica, bevattende hormonen of steroiden gebruikt als hormonen, bevattende alkaloïden of derivaten daarvan, geneesmiddelen die provitaminen, vitaminen of als vitaminen gebruikte derivaten daarvan bevatten of geneesmiddelen met werkzame bestanddelen tegen malaria en geblindeerde klinische proefkits)</t>
  </si>
  <si>
    <t>30051000 - Hechtpleisters en andere artikelen met een klevende laag, geïmpregneerd of bedekt met farmaceutische zelfstandigheden of opgemaakt voor de verkoop in het klein voor geneeskundige, chirurgische, tandheelkundige of veeartsenijkundige doeleinden</t>
  </si>
  <si>
    <t>30059010 - Watten en artikelen van watten, geïmpregneerd of bedekt met farmaceutische zelfstandigheden of opgemaakt voor de verkoop in het klein voor geneeskundige, chirurgische, tandheelkundige of veeartsenijkundige doeleinden</t>
  </si>
  <si>
    <t>30059031 - Gaas en artikelen van gaas, geïmpregneerd of bedekt met farmaceutische zelfstandigheden of opgemaakt voor de verkoop in het klein voor geneeskundige, chirurgische, tandheelkundige of veeartsenijkundige doeleinden</t>
  </si>
  <si>
    <t>30059050 - Verband, zwachtels e.d. artikelen, van textielstoffen, geïmpregneerd of bedekt met farmaceutische zelfstandigheden of opgemaakt voor de verkoop in het klein voor geneeskundige, chirurgische, tandheelkundige of veeartsenijkundige doeleinden (m.u.v. watten, gaas, artikelen van watten of van gaas, hechtpleisters en andere artikelen met een klevende laag)</t>
  </si>
  <si>
    <t>30059099 - Verband, zwachtels e.d. artikelen, geïmpregneerd of bedekt met farmaceutische zelfstandigheden of opgemaakt voor de verkoop in het klein voor geneeskundige, chirurgische, tandheelkundige of veeartsenijkundige doeleinden (m.u.v. die van textielstoffen en m.u.v. hechtpleisters en andere artikelen met een klevende laag)</t>
  </si>
  <si>
    <t>30061010 - Steriel catgut</t>
  </si>
  <si>
    <t>30061030 - Steriele barrièremiddelen tegen het verkleven, voor de chirurgie en voor de tandheelkunde, ook indien zij door het lichaam kunnen worden geabsorbeerd</t>
  </si>
  <si>
    <t>30061090 - Steriel hechtdraad en hechtgaren en steriele kleefstoffen, voor het dichten van wonden in de chirurgie; steriele laminaria; steriele bloedstelpende artikelen, die door het lichaam worden geabsorbeerd, voor de chirurgie en voor de tandheelkunde (m.u.v. catgut)</t>
  </si>
  <si>
    <t>30063000 - Röntgencontrastmiddelen, alsmede reageermiddelen voor het stellen van een diagnose, bestemd om aan de patiënt zelf te worden toegediend</t>
  </si>
  <si>
    <t>30064000 - Tandcement en andere producten voor tandvulling; beendercement</t>
  </si>
  <si>
    <t>30065000 - Tassen, dozen, trommels e.d., gevuld met artikelen voor eerste hulp bij ongelukken</t>
  </si>
  <si>
    <t>30066000 - Chemische anticonceptionele preparaten van hormonen, van prostaglandinen, van thromboxanen, van leukotriënen, van derivaten en structuuranalogons daarvan, of van spermiciden</t>
  </si>
  <si>
    <t>30067000 - Bereidingen in de vorm van een gel die worden toegepast bij de mens- of diergeneeskunde op bepaalde delen van het lichaam als smeermiddel bij chirurgische handelingen of medisch onderzoek of als koppelmiddel tussen het lichaam en de medische instrumenten</t>
  </si>
  <si>
    <t>30069100 - Hulpmiddelen die herkenbaar zijn voor gebruik in de stomazorg</t>
  </si>
  <si>
    <t>30069200 - Farmaceutische afvallen</t>
  </si>
  <si>
    <t>30069300 - Placebo's en geblindeerde of dubbelblinde klinische proefkits voor een erkende klinische proef, opgemaakt in afgemeten doses</t>
  </si>
  <si>
    <t>31010000 - Meststoffen van dierlijke of van plantaardige oorsprong, ook indien onderling vermengd of chemisch behandeld; meststoffen verkregen door vermenging of chemische behandeling van dierlijke of plantaardige producten (m.u.v. die in tabletten of in dergelijke vormen, dan wel in verpakkingen met een brutogewicht van &lt;= 10 kg)</t>
  </si>
  <si>
    <t>31021012 - Ureum in waterige oplossing, bevattende &gt;45% stikstof in verhouding tot het gewicht van het droge product en bevattende =&gt;31,8% maar &lt;=33,2 gewichtsprocent ureum (m.u.v. die in verpakkingen met een brutogewicht van &lt;= 10 kg)</t>
  </si>
  <si>
    <t>31021015 - Ureum in waterige oplossing, bevattende &gt; 45% stikstof in verhouding tot het gewicht van het droge product en bevattende &gt; 33,2% maar &lt;= 55% gewichtsprocent ureum (m.u.v. die in verpakkingen met een brutogewicht van &lt;= 10 kg)</t>
  </si>
  <si>
    <t>31021019 - Ureum, al dan niet in waterige oplossing, met een stikstofgehalte van &gt; 45%, berekend op het gewicht van het droge product (m.u.v. dat in tabletten of in dergelijke vormen, of in verpakkingen met een brutogewicht van &lt;= 10 kg, of in waterige oplossing met een gehalte aan ureum van =&gt; 31,8%, maar &lt;= 55% in gewicht)</t>
  </si>
  <si>
    <t>31021090 - Ureum, ook indien in waterige oplossing, met een stikstofgehalte van &lt;= 45 gewichtspercenten, berekend op het droge kristalwatervrije product (m.u.v. ureum in tabletten of in dergelijke vormen, dan wel in verpakkingen met een brutogewicht van &lt;= 10 kg)</t>
  </si>
  <si>
    <t>31022100 - Ammoniumsulfaat (m.u.v. die in tabletten of in dergelijke vormen, dan wel in verpakkingen met een brutogewicht van &lt;= 10 kg)</t>
  </si>
  <si>
    <t>31022900 - Dubbelzouten en mengsels van ammoniumsulfaat en ammoniumnitraat (m.u.v. die in tabletten of in dergelijke vormen, dan wel in verpakkingen met een brutogewicht van &lt;= 10 kg)</t>
  </si>
  <si>
    <t>31023010 - Ammoniumnitraat in waterige oplossing (m.u.v. die in verpakkingen met een brutogewicht van &lt;= 10 kg)</t>
  </si>
  <si>
    <t>31023090 - Ammoniumnitraat (m.u.v. die in waterige oplossing en die in tabletten of in dergelijke vormen, dan wel in verpakkingen met een brutogewicht van &lt;= 10 kg)</t>
  </si>
  <si>
    <t>31024010 - Mengsels van ammoniumnitraat en calciumcarbonaat of andere niet- vruchtbaarmakende anorganische stoffen, voor gebruik als meststof, met een stikstofgehalte van &lt;= 28 gewichtspercenten (m.u.v. die in tabletten of in dergelijke vormen, dan wel in verpakkingen met een brutogewicht van &lt;= 10 kg)</t>
  </si>
  <si>
    <t>31024090 - Mengsels van ammoniumnitraat en calciumcarbonaat of andere niet- vruchtbaarmakende anorganische stoffen, voor gebruik als meststof, met een stikstofgehalte van &gt;= 28 gewichtspercenten (m.u.v. die in tabletten of in dergelijke vormen, dan wel in verpakkingen met een brutogewicht van &lt;= 10 kg)</t>
  </si>
  <si>
    <t>31025000 - Natriumnitraat (m.u.v. die in tabletten of in dergelijke vormen, dan wel in verpakkingen met een brutogewicht van &lt;= 10 kg)</t>
  </si>
  <si>
    <t>31026000 - Dubbelzouten en mengsels van calciumnitraat en amoniumnitraat (m.u.v. die in tabletten of in dergelijke vormen, dan wel in verpakkingen met een brutogewicht van &lt;= 10 kg)</t>
  </si>
  <si>
    <t>31028000 - Mengsels van ureum en ammoniumnitraat, opgelost in water of in ammoniakwater (m.u.v. die in verpakkingen met een brutogewicht van niet meer dan 10 kg)</t>
  </si>
  <si>
    <t>31029000 - Minerale of chemische stikstofhoudende meststoffen (m.u.v. ureum; ammoniumsulfaat; ammoniumnitraat; natriumnitraat; dubbelzouten en mengsels van ammoniumnitraat met ammoniumsulfaat of calciumnitraat; mengsels van ureum en ammoniumnitraat, opgelost in water of in ammoniakwater; mengsels van ammoniumnitraat en calciumcarbonaat of andere niet-vruchtbaarmakende anorganische stoffen en m.u.v. meststoffen in tabletten of in dergelijke vormen, dan wel in verpakkingen met een brutogewicht van &lt;= 10 kg)</t>
  </si>
  <si>
    <t>31031100 - Superfosfaat met een gehalte aan difosforpentaoxide "P2O5" van =&gt; 35 gewichtspercenten (m.u.v. dat in tabletten of in dergelijke vormen, dan wel in verpakkingen met een brutogewicht van &lt;= 10 kg)</t>
  </si>
  <si>
    <t>31031900 - Superfosfaat (m.u.v. die met een gehalte aan difosforpentaoxide van =&gt; 35 gewichtspercenten en m.u.v. die in tabletten of in dergelijke vormen, dan wel in verpakkingen met een brutogewicht van &lt;= 10 kg)</t>
  </si>
  <si>
    <t>31039000 - Minerale of chemische fosfaatmeststoffen (m.u.v. superfosfaat en m.u.v. van minerale of chemische fosfaatmeststoffen in tabletten of in dergelijke vormen, dan wel in verpakkingen met een brutogewicht van &lt;= 10 kg)</t>
  </si>
  <si>
    <t>31042010 - Kaliumchloride met een gehalte aan kalium berekend als kaliummonoxide van &lt;= 40 gewichtspercenten, berekend op het droge kristalwatervrije product (m.u.v. die in tabletten of in dergelijke vormen, dan wel in verpakkingen met een brutogewicht van &lt;= 10 kg)</t>
  </si>
  <si>
    <t>31042050 - Kaliumchloride met een gehalte aan kalium berekend als kaliummonoxide van &gt; 40 doch &lt;= 62 gewichtspercenten, berekend op het droge kristalwatervrije product (m.u.v. die in tabletten of in dergelijke vormen, dan wel in verpakkingen met een brutogewicht van &lt;= 10 kg)</t>
  </si>
  <si>
    <t>31042090 - Kaliumchloride met een gehalte aan kalium berekend als kaliummonoxide van &gt; 62 gewichtspercenten, berekend op het droge kristalwatervrije product (m.u.v. die in tabletten of in dergelijke vormen, dan wel in verpakkingen met een brutogewicht van &lt;= 10 kg)</t>
  </si>
  <si>
    <t>31043000 - Kaliumsulfaat (m.u.v. die in tabletten of in dergelijke vormen, dan wel in verpakkingen met een brutogewicht van &lt;= 10 kg)</t>
  </si>
  <si>
    <t>31049000 - Carnalliet, sylviniet en andere ruwe natuurlijke kalizouten, kaliummagnesiumsulfaat alsmede mengsels van kalimeststoffen [b.v. mengsels van kaliumchloride en kaliumsulfaat] (m.u.v. die in tabletten of in dergelijke vormen, dan wel in verpakkingen met een brutogewicht van &lt;= 10 kg)</t>
  </si>
  <si>
    <t>31051000 - Meststoffen van dierlijke of van plantaardige oorsprong en minerale of chemische meststof in tabletten of in dergelijke vormen, dan wel in verpakkingen met een brutogewicht van &lt;= 10 kg</t>
  </si>
  <si>
    <t>31052010 - Minerale of chemische meststoffen die de drie vruchtbaarmakende elementen stikstof, fosfor en kalium bevatten, met een gehalte aan stikstof &gt; 10 gewichtspercenten, berekend op het droge kristalwatervrije product (m.u.v. die in tabletten of in dergelijke vormen, dan wel in verpakkingen met een brutogewicht van &lt;= 10 kg)</t>
  </si>
  <si>
    <t>31052090 - Minerale of chemische meststoffen die de drie vruchtbaarmakende elementen stikstof, fosfor en kalium bevatten, met een gehalte aan stikstof &lt;= 10 gewichtspercenten berekend op het droge kristalwatervrije product (m.u.v. die in tabletten of in dergelijke vormen, dan wel in verpakkingen met een brutogewicht van &lt;= 10 kg)</t>
  </si>
  <si>
    <t>31053000 - Diammoniumwaterstoforthofosfaat (m.u.v. die in tabletten of in dergelijke vormen, dan wel in verpakkingen met een brutogewicht van &lt;= 10 kg)</t>
  </si>
  <si>
    <t>31054000 - Ammoniumdiwaterstoforthofosfaat en mengsels daarvan met diammoniumwaterstoforthofosfaat (m.u.v. die in tabletten of in dergelijke vormen, dan wel in verpakkingen met een brutogewicht van &lt;= 10 kg)</t>
  </si>
  <si>
    <t>31055100 - Minerale of chemische meststoffen die nitraten en fosfaten bevatten (m.u.v. ammoniumdiwaterstoforthofosfaat, diammoniumwaterstoforthofosfaat en die in tabletten of in dergelijke vormen, dan wel in verpakkingen met een brutogewicht van &lt;= 10 kg)</t>
  </si>
  <si>
    <t>31055900 - Minerale of chemische meststoffen die de twee vruchtbaarmakende elementen stikstof en fosfor bevatten (m.u.v. die welke nitraten bevatten, m.u.v. ammoniumdiwaterstoforthofosfaat en diammoniumwaterstoforthofosfaat en m.u.v. die in tabletten of in dergelijke vormen, dan wel in verpakkingen met een brutogewicht van &lt;= 10 kg)</t>
  </si>
  <si>
    <t>31056000 - Minerale of chemische meststoffen die de twee vruchtbaarmakende elementen fosfor en kalium bevatten (m.u.v. die in tabletten of in dergelijke vormen, dan wel in verpakkingen met een brutogewicht van &lt;= 10 kg)</t>
  </si>
  <si>
    <t>31059020 - Minerale of chemische meststoffen die de twee vruchtbaarmakende elementen stikstof en kalium of slechts een hoofdzakelijk vruchtbaarmakend element bevatten, incl. mengsels van dierlijke of plantaardige meststoffen met chemische of minerale meststoffen, met een gehalte aan stikstof van &gt; 10 gewichtspercenten (m.u.v. die in tabletten of in dergelijke vormen, dan wel in verpakkingen met een brutogewicht van &lt;= 10 kg)</t>
  </si>
  <si>
    <t>31059080 - Minerale of chemische meststoffen die de twee vruchtbaarmakende elementen stikstof en kalium of slechts een hoofdzakelijk vruchtbaarmakend element bevatten, incl. mengsels van dierlijke of plantaardige meststoffen met chemische of minerale meststoffen, geen stikstof bevattend of met een gehalte aan stikstof van &lt;= 10 gewichtspercenten (m.u.v. die in tabletten of in dergelijke vormen, dan wel in verpakkingen met een brutogewicht van &lt;= 10 kg)</t>
  </si>
  <si>
    <t>32011000 - Looiextract van quebracho</t>
  </si>
  <si>
    <t>32012000 - Looiextract van mimosabast</t>
  </si>
  <si>
    <t>32019020 - Looiextracten van sumak, van valonea's, van eik of van kastanje</t>
  </si>
  <si>
    <t>32019090 - Looiextracten van plantaardige oorsprong; tannine (looizuur), alsmede zouten, ethers, esters en andere derivaten daarvan (m.u.v. looiextract van quebracho, looiextract van mimosabast, looiextract van sumak, van valonea's, van eik of van kastanje)</t>
  </si>
  <si>
    <t>32021000 - Synthetische organische looistoffen</t>
  </si>
  <si>
    <t>32029000 - Anorganische looistoffen; preparaten voor het looien, ook indien zij natuurlijke looistoffen bevatten; enzympreparaten voor het voorlooien</t>
  </si>
  <si>
    <t>32030010 - Kleurstoffen van plantaardige oorsprong, incl. verfstofextracten, ook indien chemisch welbepaald, preparaten op basis van kleurstoffen van plantaardige oorsprong van de soort gebruikt voor het kleuren van stoffen of als bestanddeel bij de vervaardiging van kleurpreparaten (m.u.v. preparaten bedoeld bij de posten 3207, 3208, 3209, 3210, 3212, 3213 en 3215)</t>
  </si>
  <si>
    <t>32030090 - Kleurstoffen van dierlijke oorsprong, incl. verfstofextracten (m.u.v. dierlijk zwart), ook indien chemisch welbepaald, preparaten op basis van kleurstoffen van dierlijke oorsprong van de soort gebruikt voor het kleuren van stoffen of als bestanddeel bij de vervaardiging van kleurpreparaten (m.u.v. preparaten bedoeld bij de posten 3207, 3208, 3209, 3210, 3212, 3213 en 3215)</t>
  </si>
  <si>
    <t>32041100 - Synthetische, organische, gedispergeerde kleurstoffen; preparaten van het soort gebruikt voor het kleuren van stoffen en als bestanddeel bij de vervaardiging van kleurpreparaten op basis van synthetische organische gedispergeerde kleurstoffen (m.u.v. preparaten bedoeld bij de posten 3207, 3208, 3209, 3210, 3212, 3213 en 3215)</t>
  </si>
  <si>
    <t>32041200 - Synthetische organische zure kleurstoffen, ook indien gemetalliseerd en synthetische organische bijtende kleurstoffen; preparaten van het soort gebruikt voor het kleuren van stoffen of als bestanddeel bij de vervaardiging van kleurpreparaten op basis van synthetische organische zure kleurstoffen en bijtende kleurstofzuren (m.u.v. preparaten bedoeld bij de posten 3207, 3208, 3209, 3210, 3212, 3213 en 3215)</t>
  </si>
  <si>
    <t>32041300 - Synthetische organische basische kleurstoffen; preparaten van het soort gebruikt voor het kleuren van stoffen of als bestanddeel bij de vervaardiging van kleurpreparaten op basis van synthetische organische basische kleurstoffen (m.u.v. preparaten bedoeld bij de posten 3207, 3208, 3209, 3210, 3212, 3213 en 3215)</t>
  </si>
  <si>
    <t>32041400 - Synthetische organische directe kleurstoffen; preparaten van het soort gebruikt voor het kleuren van stoffen of als bestanddeel bij de vervaardiging van kleurpreparaten op basis van synthetische organische directe kleurstoffen (m.u.v. preparaten bedoeld bij de posten 3207, 3208, 3209, 3210, 3212, 3213 en 3215)</t>
  </si>
  <si>
    <t>32041500 - Synthetische organische kuipkleurstoffen, incl. die als zodanig geschikt zijn als pigment; preparaten van het soort gebruikt voor het kleuren van stoffen of als bestanddeel bij de vervaardiging van kleurpreparaten op basis van synthetische organische kuipkleurstoffen (m.u.v. preparaten bedoeld bij de posten 3207, 3208, 3209, 3210, 3212, 3213 en 3215)</t>
  </si>
  <si>
    <t>32041600 - Synthetische organische reactieve kleurstoffen; preparaten van het soort gebruikt voor het kleuren van stoffen of als bestanddeel bij de vervaardiging van kleurpreparaten op basis van synthetische organische reactieve kleurstoffen (m.u.v. preparaten bedoeld bij de posten 3207, 3208, 3209, 3210, 3212, 3213 en 3215)</t>
  </si>
  <si>
    <t>32041700 - Synthetische organische pigmentkleurstoffen; preparaten van het soort gebruikt voor het kleuren van stoffen of als bestanddeel bij de vervaardiging van kleurpreparaten op basis van synthetische organische pigmentkleurstoffen (m.u.v. preparaten bedoeld bij de posten 3207, 3208, 3209, 3210, 3212, 3213 en 3215, en onderverdeling 3204.18))</t>
  </si>
  <si>
    <t>32041800 - Synthetische carotenoïden en preparaten op basis van de soort gebruikt voor het verven van weefsels of voor het vervaardigen van kleurpreparaten (m.u.v. preparaten van de posten 3207, 3208, 3209, 3210, 3213 en 3215)</t>
  </si>
  <si>
    <t>32041900 - Synthetische organische kleurstoffen (m.u.v. gedispergeerde zure bijtende basische directe reactieve kuip- en pigmentkleurstoffen); preparaten van het soort gebruikt voor het kleuren van stoffen of als bestanddeel bij de vervaardiging van kleurpreparaten op basis van deze kleurstoffen (m.u.v. preparaten bedoeld bij de posten 3207, 3208, 3209, 3210, 3212, 3213 en 3215); mengsels van kleurstoffen bedoeld bij twee of meer van de onderverdelingen 3204.11 tot en met 3204.19</t>
  </si>
  <si>
    <t>32042000 - Synthetische organische producten van het soort gebruikt als fluorescerende heldermakende stoffen, ook indien chemisch welbepaald</t>
  </si>
  <si>
    <t>32049000 - Synthetische organische producten van de soort gebruikt als luminoforen "lichtgevende stoffen", ook indien chemisch welbepaald</t>
  </si>
  <si>
    <t>32050000 - Verflakken (m.u.v. Japanse of Chinese lak en lakverven); preparaten van het soort gebruikt voor het kleuren van stoffen of als bestanddeel bij de vervaardiging van kleurpreparaten op basis van verflakken (m.u.v. preparaten bedoeld bij de posten 3207, 3208, 3209, 3210, 3212, 3213 en 3215);</t>
  </si>
  <si>
    <t>32061100 - Pigmenten en preparaten op basis van titaandioxide, van de soort gebruikt voor het kleuren van stoffen of als bestanddeel bij de vervaardiging van kleurpreparaten, bevattende &gt;= 80 gewichtspercenten titaandioxide berekend op de droge stof (m.u.v. preparaten bedoeld bij de posten 3207, 3208, 3209, 3210, 3212, 3213 en 3215)</t>
  </si>
  <si>
    <t>32061900 - Pigmenten en preparaten op basis van titaandioxide, van de soort gebruikt voor het kleuren van stoffen of als bestanddeel bij de vervaardiging van kleurpreparaten, bevattende &lt; 80 gewichtspercenten titaandioxide berekend op de droge stof (m.u.v. preparaten bedoeld bij de posten 3207, 3208, 3209, 3210, 3212, 3213 en 3215)</t>
  </si>
  <si>
    <t>32062000 - Pigmenten en preparaten op basis van chroomverbindingen, van de soort gebruikt voor het kleuren van stoffen of als bestanddeel bij de vervaardiging van kleurpreparaten (m.u.v. preparaten bedoeld bij de posten 3207, 3208, 3209, 3210, 3212, 3213 en 3215)</t>
  </si>
  <si>
    <t>32064100 - Ultramarijn en preparaten op basis van ultramarijn van het soort gebruikt voor het kleuren van stoffen of als bestanddeel bij de vervaardiging van kleurpreparaten (m.u.v. preparaten bedoeld bij de posten 3207, 3208, 3209, 3210, 3213 en 3215);</t>
  </si>
  <si>
    <t>32064200 - Lithopoon en andere pigmenten en preparaten van het soort gebruikt voor het kleuren van stoffen of als bestanddeel bij de vervaardiging van kleurpreparaten op basis van zinksulfide (m.u.v. preparaten bedoeld bij de posten 3207, 3208, 3209, 3210, 3213 en 3215);</t>
  </si>
  <si>
    <t>32064910 - Fijngemalen magnetiet</t>
  </si>
  <si>
    <t>32064970 - Anorganische verfstoffen en verfstoffen van minerale oorsprong, n.e.g.; preparaten van het soort gebruikt voor het kleuren van stoffen of als bestanddeel bij de vervaardiging van kleurpreparaten op basis van anorganische verfstoffen en verfstoffen van minerale oorsprong n.e.g. (m.u.v. preparaten bedoeld bij de posten 3207, 3208, 3209, 3210, 3213 en 3215 en m.u.v. anorganische producten van de soort gebruikt als luminoforen "lichtgevende stoffen" en magnetiet)</t>
  </si>
  <si>
    <t>32065000 - Anorganische producten van het soort gebruikt als luminoforen "lichtgevende stoffen", ook indien chemisch welbepaald</t>
  </si>
  <si>
    <t>32071000 - Bereide pigmenten, bereide opacifieermiddelen, bereide verfstoffen e.d. preparaten, van de soort gebruikt voor keramiek, voor het emailleren of voor glaswerk</t>
  </si>
  <si>
    <t>32072010 - Engobes "slips"</t>
  </si>
  <si>
    <t>32072090 - Verglaasbare samenstellingen e.d. preparaten van de soort gebruikt voor keramiek, voor het emailleren of voor glaswerk (m.u.v. engobes "slips")</t>
  </si>
  <si>
    <t>32073000 - Vloeibare glansmiddelen e.d. preparaten van de soort gebruikt voor keramiek, voor het emailleren of voor glaswerk</t>
  </si>
  <si>
    <t>32074040 - Glas in de vorm van vlokken met een lengte van &gt;= 0,1 doch &lt;= 3,5 mm en een dikte van &gt;= 2 doch &lt;= 5 micrometer en glas in de vorm van poeder of van korreltjes, met een gehalte aan siliciumdioxide van &gt;= 99 gewichtspercenten (m.u.v. glazuurglas [email]</t>
  </si>
  <si>
    <t>32074085 - Glasfritten en ander glas, in de vorm van poeder, van korreltjes, van schilfers of van vlokken (m.u.v. glas in de vorm van vlokken met een lengte van &gt;= 0,1, doch &lt;= 3,5 mm en een dikte van &gt;= 2, doch &lt;= 5 micrometer; glas in de vorm van poeder of van korreltjes met een gehalte aan siliciumdioxide van &gt;= 99 gewichtspercenten)</t>
  </si>
  <si>
    <t>32081010 - Oplossingen van polyesters in vluchtige organische oplosmiddelen die &gt; 50 gewichtspercenten oplosmiddelen bevatten</t>
  </si>
  <si>
    <t>32081090 - Verf en vernis op basis van polyesters, gedispergeerd of opgelost in een niet-waterig medium</t>
  </si>
  <si>
    <t>32082010 - Oplossingen van acryl- of vinylpolymeren in vluchtige organische oplosmiddelen die &gt; 50 gewichtspercenten oplosmiddelen bevatten</t>
  </si>
  <si>
    <t>32082090 - Verf en vernis op basis van acryl- of vinylpolymeren, gedispergeerd of opgelost in een niet-waterig medium</t>
  </si>
  <si>
    <t>32089011 - Polyurethaan vervaardigd van 2,2'-"tert-butylimino"diëthanol en 4,4'-methyleendicyclohexyldiisocyanaat, opgelost in N,N-dimethylaceetamide, met een gehalte aan polymeer van &gt;= 48 doch &lt; 50 gewichtspercenten</t>
  </si>
  <si>
    <t>32089013 - Copolymeer van p-kresol en divinylbenzeen, opgelost in N,N-dimethylaceetamide, met een gehalte aan polymeer van &gt;= 48 doch &lt; 50 gewichtspercenten</t>
  </si>
  <si>
    <t>32089019 - Oplossingen van producten bedoeld bij de posten 3901 tot en met 3913 in vluchtige organische oplosmiddelen die &gt; 50 gewichtspercenten oplosmiddelen bevatten (m.u.v. die van polyesters, die van acryl- of vinylpolymeren; collodion; polyurethaan vervaardigd van 2,2'-[tert-butylimino]diëthanol en 4,4'-methyleendicyclohexyldiisocyanaat en copolymeer van p-kresol en divinylbenzeen ieder opgelost in N,N-dimethylaceetamide, met een gehalte aan polymeer van &gt;= 48 gewichtspercenten)</t>
  </si>
  <si>
    <t>32089091 - Verf en vernis op basis van synthetische polymeren, gedispergeerd of opgelost in een niet-waterig medium (m.u.v. die op basis van polyesters of van acryl- of vinylpolymeren)</t>
  </si>
  <si>
    <t>32089099 - Verf en vernis op basis van gewijzigde natuurlijke polymeren, gedispergeerd of opgelost in een niet-waterig medium</t>
  </si>
  <si>
    <t>32091000 - Verf en vernis op basis van acryl- of vinylpolymeren, gedispergeerd of opgelost in een waterig medium</t>
  </si>
  <si>
    <t>32099000 - Verf en vernis op basis van synthetische polymeren of gewijzigde natuurlijke polymeren, gedispergeerd of opgelost in een waterig medium (m.u.v. die op basis van acryl- of vinylpolymeren)</t>
  </si>
  <si>
    <t>32100010 - Olieverf en -vernis</t>
  </si>
  <si>
    <t>32100090 - Verf en vernis (m.u.v. die op basis van synthetische polymeren of gewijzigde natuurlijke polymeren en m.u.v. olieverf en -vernis); bereide waterverfpigmenten van de soort gebruikt voor het afwerken van leer "lederverven"</t>
  </si>
  <si>
    <t>32110000 - Bereide siccatieven</t>
  </si>
  <si>
    <t>32121000 - Stempelfoliën van een soort gebruikt voor het bedrukken van boekbanden en van hoedbanden</t>
  </si>
  <si>
    <t>32129000 - Pigmenten, incl. metaalpoeder en metaalvlokken, gedispergeerd in een niet- waterig medium, als vloeistof of als pasta, van het soort gebruikt voor de vervaardiging van verf; kleur- en verfstoffen n.e.g., opgemaakt voor de verkoop in het klein</t>
  </si>
  <si>
    <t>32131000 - Verf in assortimenten voor kunstschilders, voor onderwijsdoeleinden of voor vermaak, plakkaatverf en kleurpasta's, in tabletten, in tubes, in flesjes, in bakjes of in dergelijke verpakkingsmiddelen</t>
  </si>
  <si>
    <t>32139000 - Verf voor kunstschilders, voor onderwijsdoeleinden of voor vermaak, plakkaatverf en kleurpasta's, in tabletten, in tubes, in flesjes, in bakjes of in dergelijke verpakkingsmiddelen (m.u.v. verf in assortimenten)</t>
  </si>
  <si>
    <t>32141010 - Stopverf, harscement en ander mastiek "kit"</t>
  </si>
  <si>
    <t>32141090 - Plamuur</t>
  </si>
  <si>
    <t>32149000 - Niet-vuurvaste preparaten van de soort gebruikt voor het bestrijken of bepleisteren van metselwerk</t>
  </si>
  <si>
    <t>32151100 - Zwarte drukinkt, ook indien geconcentreerd of in vaste vorm</t>
  </si>
  <si>
    <t>32151900 - Drukinkt, ook indien geconcentreerd of in vaste vorm (m.u.v. zwarte drukinkt)</t>
  </si>
  <si>
    <t>32159020 - Inktpatronen (zonder geïntegreerde printkop) voor gebruik in toestellen bedoeld bij de onderverdelingen 8443 31, 8443 32 of 8443 39, met mechanische of elektrische onderdelen, en vaste inkt in technische vervaardigde vormen voor gebruik in toestellen bedoeld bij de onderverdelingen 8443 31, 8443 32 of 8443 39 (m.u.v. inkt niet beschouwd als "drukinkt" meestal als pasta)</t>
  </si>
  <si>
    <t>32159070 - Inkt, ook indien geconcentreerd of in vaste vorm (m.u.v. drukinkt, inktpatronen voor gebruik in toestellen bedoeld bij de onderverdelingen 8443 31, 8443 32 of 8443 39, met mechanische of elektrische onderdelen, en vaste inkt in technische vervaardigde vormen voor gebruik in toestellen bedoeld bij de onderverdelingen 8443 31, 8443 32 of 8443 39)</t>
  </si>
  <si>
    <t>33011210 - Sinaasappelolie, met de terpenen, vast of vloeibaar, m.u.v. oranjebloesemolie "neroli-olie"</t>
  </si>
  <si>
    <t>33011290 - Sinaasappelolie waaruit de terpenen zijn afgesplitst, vast of vloeibaar, m.u.v. oranjebloesemolie "neroli-olie"</t>
  </si>
  <si>
    <t>33011310 - Citroenolie, met de terpenen, vast of vloeibaar</t>
  </si>
  <si>
    <t>33011390 - Citroenolie waaruit de terpenen zijn afgesplitst, vast of vloeibaar</t>
  </si>
  <si>
    <t>33011920 - Oliën, etherisch, van citrusvruchten, met de terpenen, vast of vloeibaar (m.u.v. sinaasappelolie en citroenolie)</t>
  </si>
  <si>
    <t>33011980 - Oliën, etherisch, van citrusvruchten, waaruit de terpenen zijn afgesplitst, vast of vloeibaar (m.u.v. sinaasappelolie en citroenolie)</t>
  </si>
  <si>
    <t>33012410 - Pepermuntolie "Mentha piperita", met de terpenen, vast of vloeibaar</t>
  </si>
  <si>
    <t>33012490 - Pepermuntolie "Mentha piperita", waaruit de terpenen zijn afgesplitst, vast of vloeibaar</t>
  </si>
  <si>
    <t>33012510 - Muntolie, met de terpenen, vast of vloeibaar, m.u.v. pepermuntolie "Mentha piperita"</t>
  </si>
  <si>
    <t>33012590 - Muntolie, waaruit de terpenen zijn afgesplitst, vast of vloeibaar, m.u.v. pepermuntolie "Mentha piperita"</t>
  </si>
  <si>
    <t>33012911 - Kruidnagelolie, niaouliolie en ylang-ylangolie, met de terpenen, vast of vloeibaar</t>
  </si>
  <si>
    <t>33012931 - Kruidnagelolie, niaouliolie en ylang-ylangolie, waaruit de terpenen zijn afgesplitst, vast of vloeibaar</t>
  </si>
  <si>
    <t>33012942 - Rozenolie, met de terpenen, vast of vloeibaar</t>
  </si>
  <si>
    <t>33012949 - Etherische oliën, met de terpenen, vast of vloeibaar (m.u.v. die van rozen, citrusvruchten, munt, kruidnagel, niaouli en ylang-ylang)</t>
  </si>
  <si>
    <t>33012971 - Geraniumolie, jasmijnolie en vetiverolie waaruit de terpenen zijn afgesplitst, vast of vloeibaar</t>
  </si>
  <si>
    <t>33012979 - Lavendelolie en lavandinolie, waaruit de terpenen zijn afgesplitst, vast of vloeibaar</t>
  </si>
  <si>
    <t>33012991 - Oliën, etherisch, waaruit de terpenen zijn afgesplitst, vast of vloeibaar (m.u.v. oliën van citrusvruchten, geraniumolie, jasmijnolie, lavendelolie, lavendinolie, muntolie, vetiverolie, kruidnagelolie, niaouliolie, ylang- ylangolie)</t>
  </si>
  <si>
    <t>33013000 - Harsaroma's</t>
  </si>
  <si>
    <t>33019010 - Terpeenhoudende bijproducten, afgesplitst uit etherische oliën</t>
  </si>
  <si>
    <t>33019021 - Door extractie verkregen oleoharsen, van zoethout of van hop</t>
  </si>
  <si>
    <t>33019030 - Door extractie verkregen oleoharsen, van kwassiehout "bitterhout", van aloë, van manna en van andere planten (m.u.v. die van vanille, van zoethout en van hop)</t>
  </si>
  <si>
    <t>33019090 - Geconcentreerde oplossingen van etherische oliën in vet, in vette oliën, in was of in dergelijke stoffen, verkregen door enfleurage of door maceratie; gedistilleerd aromatisch water en waterige oplossingen van etherische oliën</t>
  </si>
  <si>
    <t>33021010 - Bereidingen op basis van reukstoffen, die alle essentiële aromatische stoffen van een bepaalde drank bevatten, met een effectief alcohol-volumegehalte van &gt; 0,5% vol, van de soort gebruikt in de drankenindustrie</t>
  </si>
  <si>
    <t>33021021 - Bereidingen op basis van reukstoffen, die alle essentiële aromatische stoffen van een bepaalde drank bevatten, bevattende geen van melk afkomstige vetstoffen, sacharose, isoglucose, glucose of zetmeel, of bevattende &lt; 1,5 gewichtspercent van melk afkomstige vetstoffen, &lt; 5 gewichtspercenten sacharose of isoglucose of &lt; 5 gewichtspercenten glucose of zetmeel, van de soort gebruikt in de drankenindustrie (m.u.v. die met een effectief alcohol-volumegehalte van &gt; 0,5% vol)</t>
  </si>
  <si>
    <t>33021029 - Bereidingen op basis van reukstoffen, die alle essentiële aromatische stoffen van een bepaalde drank bevatten, bevattende &gt;= 1,5 gewichtspercent van melk afkomstige vetstoffen, &gt;= 5 gewichtspercenten sacharose of isoglucose of &gt;= 5 gewichtspercenten glucose of zetmeel, van de soort gebruikt in de drankenindustrie (m.u.v. die met een effectief alcohol-volumegehalte van &gt; 0,5% vol)</t>
  </si>
  <si>
    <t>33021040 - Mengsels van reukstoffen en mengsels, incl. oplossingen in alcohol, op basis van een of meer van deze zelfstandigheden met andere stoffen, van de soort gebruikt als grondstof voor de drankenindustrie, alsmede andere bereidingen op basis van reukstoffen, van de soort gebruikt in de drankenindustrie (m.u.v. bereidingen die alle essentiële aromatische stoffen van een bepaalde drank bevatten)</t>
  </si>
  <si>
    <t>33021090 - Mengsels van reukstoffen en mengsels, incl. oplossingen in alcohol, op basis van een of meer van deze zelfstandigheden met andere stoffen, van de soort gebruikt als grondstof voor de voedingsmiddelenindustrie</t>
  </si>
  <si>
    <t>33029010 - Mengsels van reukstoffen en mengsels op basis van een of meer van deze zelfstandigheden met andere stoffen, van de soort gebruikt als grondstof voor de industrie, als oplossingen in alcohol (m.u.v. die van de soort gebruikt in de voedingsmiddelen- en drankenindustrie)</t>
  </si>
  <si>
    <t>33029090 - Mengsels van reukstoffen en mengsels op basis van een of meer van deze zelfstandigheden met andere stoffen, van de soort gebruikt als grondstof voor de industrie (m.u.v. die van de soort gebruikt in de voedingsmiddelen- en drankenindustrie en m.u.v. van opl ossingen in alcohol)</t>
  </si>
  <si>
    <t>33030010 - Parfums (m.u.v. scheerlotions "after shave lotions", deodorantia voor lichaamsverzorging en haarlotions)</t>
  </si>
  <si>
    <t>33030090 - Reuk- en toiletwaters (m.u.v. scheerlotions "after shave lotions", deodorantia voor lichaamsverzorging en haarlotions)</t>
  </si>
  <si>
    <t>33041000 - Producten voor het opmaken van de lippen</t>
  </si>
  <si>
    <t>33042000 - Producten voor het opmaken van de ogen</t>
  </si>
  <si>
    <t>33043000 - Producten voor manicure of voor pedicure</t>
  </si>
  <si>
    <t>33049100 - Schoonheidsmiddelen en producten voor de huidverzorging in poedervorm, incl. babypoeder, ook indien geperst (m.u.v. geneesmiddelen)</t>
  </si>
  <si>
    <t>33049900 - Schoonheidsmiddelen en producten voor de huidverzorging, incl. preparaten tegen zonnebrand en preparaten voor het verkrijgen van een bruine huidskleur (m.u.v. geneesmiddelen en m.u.v. producten voor het opmaken van de lippen, producten voor het opmaken van de ogen, producten voor manicure of voor pedicure en m.u.v. poeder, ook indien geperst)</t>
  </si>
  <si>
    <t>33051000 - Shampoo</t>
  </si>
  <si>
    <t>33052000 - Permanent-haargolfpreparaten en preparaten voor het ontkrullen van het haar</t>
  </si>
  <si>
    <t>33053000 - Haarlak</t>
  </si>
  <si>
    <t>33059000 - Haarverzorgingsmiddelen (m.u.v. shampoo, permanent-haargolfpreparaten, preparaten voor het ontkrullen van het haar en haarlak)</t>
  </si>
  <si>
    <t>33061000 - Tandreinigingsmiddelen, ook die welke door tandartsen worden gebruikt</t>
  </si>
  <si>
    <t>33062000 - Garens gebruikt voor het schoonmaken tussen de tanden "floszijde", opgemaakt voor de verkoop in het klein</t>
  </si>
  <si>
    <t>33069000 - Producten voor mondhygiëne en voor tandverzorging, incl. kleefpoeders en -pasta's voor kunstgebitten (m.u.v. tandreinigingsmiddelen en garens gebruikt voor het schoonmaken tussen de tanden "floszijde")</t>
  </si>
  <si>
    <t>33071000 - Scheermiddelen en middelen die voor of na het scheren worden gebruikt</t>
  </si>
  <si>
    <t>33072000 - Deodorantia voor lichaamsverzorging en anti-transpiratiemiddelen</t>
  </si>
  <si>
    <t>33073000 - Badzouten, geparfumeerd en andere badpreparaten</t>
  </si>
  <si>
    <t>33074100 - Agarbatti en andere preparaten die bij verbranding een welriekende geur verspreiden</t>
  </si>
  <si>
    <t>33074900 - Preparaten voor het parfumeren van vertrekken of voor het neutraliseren van geuren in vertrekken, incl. preparaten die bij godsdienstige plechtigheden worden gebruikt (m.u.v. "agarbatti" en andere preparaten die bij verbranding een welriekende geur verspreiden)</t>
  </si>
  <si>
    <t>33079000 - Ontharingsmiddelen en andere parfumerieën, toiletartikelen en andere cosmetische producten, n.e.g.</t>
  </si>
  <si>
    <t>34011100 - Zeep en als zeep te gebruiken organische tensioactieve producten en organische tensioactieve bereidingen, in de vorm van staven, broden, gestempelde stukken of gestempelde fantasievormen, alsmede papier, watten, vilt en gebonden textielvlies, geïmpregneerd of bedekt met zeep of met detergentia, voor toiletdoeleinden, incl. die voor medicinale doeleinden</t>
  </si>
  <si>
    <t>34011900 - Zeep en als zeep te gebruiken organische tensioactieve producten en organische tensioactieve bereidingen, in de vorm van staven, broden, gestempelde stukken of gestempelde fantasievormen, alsmede papier, watten, vilt en gebonden textielvlies, geïmpregneerd of bedekt met zeep of met detergentia (m.u.v. die voor toiletdoeleinden of voor medicinale doeleinden)</t>
  </si>
  <si>
    <t>34012010 - Zeep in de vorm van vlokken, schilfers, korrels of poeder</t>
  </si>
  <si>
    <t>34012090 - Zeep in de vorm van pasta's "zachte zeep" of in waterige oplossing "vloeibare zeep"</t>
  </si>
  <si>
    <t>34013000 - Voor het wassen van de huid te gebruiken organische tensioactieve producten en organische tensioactieve bereidingen, in de vorm van een vloeistof of een crème, ook indien zeep bevattend, opgemaakt voor de verkoop in het klein</t>
  </si>
  <si>
    <t>34023100 - Lineaire alkylbenzeensulfonzuren en zouten daarvan</t>
  </si>
  <si>
    <t>34023910 - Waterige oplossing die 30-50 gewichtsprocent dinatriumalkyl[oxydi(benzeensulfonaat)] bevat</t>
  </si>
  <si>
    <t>34023990 - Anionogene organische tensioactieve producten, ook indien opgemaakt voor de verkoop in het klein (m.u.v. lineaire alkylbenzeensulfonzuren en zouten daarvan, en waterige oplossing bevattende 30-50 gewichtspercenten dinatriumalkyl[oxydi(benzeensulfonaat)])</t>
  </si>
  <si>
    <t>34024100 - Kationische organische tensioactieve producten, ook indien opgemaakt voor de verkoop in het klein</t>
  </si>
  <si>
    <t>34024200 - Niet-ionogene organische tensioactieve producten, ook indien opgemaakt voor de verkoop in het klein (m.u.v. zeep)</t>
  </si>
  <si>
    <t>34024900 - Organische tensioactieve producten, al dan niet opgemaakt voor de verkoop in het klein (m.u.v. zeep, anionisch, kationisch en niet-ionisch)</t>
  </si>
  <si>
    <t>34025010 - Oppervlakteactieve bereidingen opgemaakt voor de verkoop in het klein (m.u.v. biologische oppervlakteactieve bereidingen in de vorm van staven, broden, gestempelde stukken of gestempelde fantasievormen, en biologische oppervlakteactieve producten en bereidingen voor het wassen van de huid in de vorm van een vloeistof of een crème)</t>
  </si>
  <si>
    <t>34025090 - Wasmiddelen, hulppreparaten voor het wassen en reinigingsmiddelen, opgemaakt voor de verkoop in het klein (m.u.v. organische tensioactieve producten, zeep en tensioactieve bereidingen, alsmede producten en bereidingen voor het wassen van de huid in de vorm van een vloeistof of een crème)</t>
  </si>
  <si>
    <t>34029010 - Tensioactieve bereidingen (m.u.v. die opgemaakt voor de verkoop in het klein en m.u.v. organische tensioactieve bereidingen in de vorm van staven, broden, gestempelde stukken of gestempelde fantasievormen, alsmede voor het wassen van de huid te gebruiken producten en bereidingen in de vorm van een vloeistof of een crème)</t>
  </si>
  <si>
    <t>34029090 - Wasmiddelen, hulppreparaten voor het wassen en reinigingsmiddelen, ook indien zeep bevattend (m.u.v. die opgemaakt voor de verkoop in het klein en m.u.v. organische tensioactieve stoffen, zeep en tensioactieve bereidingen in de vorm van staven, broden, gestempelde stukken of gestempelde fantasievormen, alsmede voor het wassen van de huid te gebruiken producten en bereidingen in de vorm van een vloeistof of een crème)</t>
  </si>
  <si>
    <t>34031100 - Preparaten van het soort gebruikt voor het smouten, vetten of oliën van textiel, van leder, van pelterijen of van andere stoffen die aardolie of olie uit bitumineuze mineralen bevatten (m.u.v. preparaten die &gt;= 70 gewichtspercenten van deze olie bevatten en waarvan het karakter door deze olie wordt bepaald)</t>
  </si>
  <si>
    <t>34031910 - Smeermiddelen, incl. boor-, snij- en draaiolie "koelolie", preparaten voor het losmaken van bouten en moeren, en corrosiewerende preparaten en preparaten voor het insmeren van vormen, op basis van smeermiddelen, bevattende &gt;= 70 gewichtspercenten aardolie of olie uit bitumineuze mineralen waarvan het karakter niet door deze olie wordt bepaald (m.u.v. preparaten van het soort gebruikt voor het smouten, vetten of oliën van textiel, van leder, van pelterijen of van andere stoffen)</t>
  </si>
  <si>
    <t>34031920 - Smeermiddelen met een biogebaseerd koolstofgehalte van ten minste 25 massapercenten die biologisch afbreekbaar zijn op een niveau van ten minste 60 gewichtspercenten</t>
  </si>
  <si>
    <t>34031980 - Smeermiddelen, incl. boor-, snij- en draaiolie "koelolie", preparaten voor het losmaken van bouten en moeren, roest- en corrosiewerende preparaten en preparaten voor het insmeren van vormen, op basis van smeermiddelen, die &lt; 70 gewichtspercenten aardolie of olie uit bitumineuze mineralen bevatten (m.u.v. preparaten voor het behandelen van textiel, van leder, van pelterijen of van andere stoffen en smeermiddelen met een biogebaseerd koolstofgehalte van ten minste 25 massapercenten die biologisch afbreekbaar zijn op een niveau van ten minste 60 gewichtspercenten)</t>
  </si>
  <si>
    <t>34039100 - Preparaten van het soort gebruikt voor het smouten, vetten of oliën van textiel, van leder, van pelterijen of van andere stoffen die geen aardolie of olie uit bitumineuze mineralen bevatten</t>
  </si>
  <si>
    <t>34039900 - Smeermiddelen, incl. boor-, snij- en draaiolie "koelolie", preparaten voor het losmaken van bouten en moeren, roest- en corrosiewerende preparaten en preparaten voor het insmeren van vormen, op basis van smeermiddelen, die geen aardolie of olie uit bitumineuze mineralen bevatten (m.u.v. preparaten voor het behandelen van textiel, van leder, van pelterijen of van andere stoffen)</t>
  </si>
  <si>
    <t>34042000 - Was van poly"oxyethyleen" "polythyleenglycol"</t>
  </si>
  <si>
    <t>34049000 - Kunstwas en bereide was (m.u.v. was van poly"oxyethyleen" "polythyleenglycol")</t>
  </si>
  <si>
    <t>34051000 - Schoensmeer, pasta's e.d. preparaten voor schoeisel of voor leder, ook indien in de vorm van papier, van watten, van vilt, van gebonden textielvlies, van kunststof of rubber met celstructuur, geïmpregneerd of bedekt met deze preparaten (m.u.v. kunstwas en bereide was bedoeld bij post 3404)</t>
  </si>
  <si>
    <t>34052000 - Boenwas e.d. preparaten voor het onderhoud van houten meubelen, houten vloeren en ander houtwerk, ook indien in de vorm van papier, van watten, van vilt, van gebonden textielvlies, van kunststof of rubber met celstructuur, geïmpregneerd of bedekt met deze preparaten (m.u.v. kunstwas en bereide was bedoeld bij post 3404)</t>
  </si>
  <si>
    <t>34053000 - Poetsmiddelen e.d. preparaten voor carrosserieën, ook indien in de vorm van papier, van watten, van vilt, van gebonden textielvlies, van kunststof of rubber met celstructuur, geïmpregneerd of bedekt met deze preparaten (m.u.v. kunstwas en bereide was bedoeld bij post 3404; poetsmiddelen voor metalen)</t>
  </si>
  <si>
    <t>34054000 - Schuurpasta's, schuurpoeders en andere schuurmiddelen, ook indien in de vorm van papier, van watten, van vilt, van gebonden textielvlies, van kunststof of rubber met celstructuur, geïmpregneerd of bedekt met deze preparaten</t>
  </si>
  <si>
    <t>34059010 - Poetsmiddelen voor metalen, ook indien in de vorm van papier, van watten, van vilt, van gebonden textielvlies, van kunststof of rubber met celstructuur, geïmpregneerd of bedekt met deze preparaten</t>
  </si>
  <si>
    <t>34059090 - Poetsmiddelen voor glas, ook indien in de vorm van papier, van watten, van vilt, van gebonden textielvlies, van kunststof of rubber met celstructuur, geïmpregneerd of bedekt met deze preparaten</t>
  </si>
  <si>
    <t>34060000 - Kaarsen, waspitten e.d. artikelen</t>
  </si>
  <si>
    <t>34070000 - Modelleerpasta's, ook indien opgemaakt als kinderspeelgoed; tandtechnische waspreparaten e.d. preparaten, in assortimenten, opgemaakt voor de verkoop in het klein of in plaats-, staaf- of hoefijzervorm of in dergelijke vormen "b.v. bijtplaatjes"; andere preparaten voor tandtechnisch gebruik, op basis van gebrande gips</t>
  </si>
  <si>
    <t>35011010 - Caseïne bestemd voor het vervaardigen van kunstmatige textielvezels</t>
  </si>
  <si>
    <t>35011050 - Caseïne bestemd voor industriële doeleinden (m.u.v. die voor de vervaardiging van producten voor menselijke consumptie of van veevoeder en m.u.v. caseïne bestemd voor het vervaardigen van kunstmatige textielvezels)</t>
  </si>
  <si>
    <t>35011090 - Caseïne bestemd voor de vervaardiging van producten voor menselijke consumptie of van veevoeder en andere caseïne (m.u.v. caseïne bestemd voor het vervaardigen van kunstmatige textielvezels of voor andere industriële doeleinden)</t>
  </si>
  <si>
    <t>35019010 - Lijm van caseïne (m.u.v. deze bestemd voor het verkoop in het klein als lijm met een gewicht van &lt; 1kg)</t>
  </si>
  <si>
    <t>35019090 - Caseïnaten en andere derivaten van caseïne (m.u.v. lijm van caseïne)</t>
  </si>
  <si>
    <t>35021110 - Gedroogd ovoalbumine "in de vorm van bladen, schilfers, kristallen, poeder enz.", ongeschikt of ongeschikt gemaakt voor menselijke consumptie</t>
  </si>
  <si>
    <t>35021190 - Gedroogd ovoalbumine "in de vorm van bladen, schilfers, kristallen, poeder enz.", geschikt voor menselijke consumptie</t>
  </si>
  <si>
    <t>35021910 - Ovoalbumine, ongeschikt of ongeschikt gemaakt voor menselijke consumptie (niet gedroogd "in de vorm van bladen, schilfers, kristallen, poeder enz.")</t>
  </si>
  <si>
    <t>35021990 - Ovoalbumine, geschikt voor menselijke consumptie (niet gedroogd "in de vorm van bladen, schilfers, kristallen, poeder enz.")</t>
  </si>
  <si>
    <t>35022010 - Lactoalbumine, incl. concentraten van twee of meer weiproteïnen, bevattende &gt; 80 gewichtspercenten weiproteïnen, berekend op de droge stof, ongeschikt of ongeschikt gemaakt voor menselijke consumptie</t>
  </si>
  <si>
    <t>35022091 - Lactoalbumine, incl. concentraten van twee of meer weiproteïnen, bevattende &gt; 80 gewichtspercenten weiproteïnen, berekend op de droge stof, geschikt voor menselijke consumptie, gedroogd "in de vorm van bladen, schilfers, kristallen, poeder enz."</t>
  </si>
  <si>
    <t>35022099 - Lactoalbumine, incl. concentraten van twee of meer weiproteïnen, bevattende &gt; 80 gewichtspercenten weiproteïnen, berekend op de droge stof, geschikt voor menselijke consumptie (niet gedroogd "in de vorm van bladen, schilfers, kristallen, poeder enz.")</t>
  </si>
  <si>
    <t>35029020 - Albuminen, ongeschikt of ongeschikt gemaakt voor menselijke consumptie (m.u.v. ovoalbumine, lactoalbumine en concentraten van twee of meer weiproteïnen, bevattende &gt; 80 gewichtspercenten weiproteïnen, berekend op de droge stof)</t>
  </si>
  <si>
    <t>35029070 - Albuminen, geschikt voor menselijke consumptie (m.u.v. ovoalbumine, lactoalbumine en concentraten van twee of meer weiproteïnen, bevattende &gt; 80 gewichtspercenten weiproteïnen, berekend op de droge stof)</t>
  </si>
  <si>
    <t>35029090 - Albuminaten en andere derivaten van albuminen</t>
  </si>
  <si>
    <t>35030010 - Gelatine, incl. gelatine in vierkantige of rechthoekige bladen of vellen, ook indien gekleurd of aan het oppervlak bewerkt, en derivaten daarvan (m.u.v. onzuivere gelatine)</t>
  </si>
  <si>
    <t>35030080 - Isinglass en andere lijm van dierlijke oorsprong (m.u.v. lijm van caseïne bedoeld bij post 3501)</t>
  </si>
  <si>
    <t>35040010 - Melkproteïneconcentraten met een proteïnegehalte van meer dan 85 gewichtspercenten, berekend op de droge stof</t>
  </si>
  <si>
    <t>35040090 - Peptonen en derivaten daarvan; andere eiwitstoffen en derivaten daarvan, neg; poeder van huiden, ook indien behandeld met chroom (m.u.v. geconcentreerde melkproteïnen met een proteïnegehalte van &gt; 85 gewichtspercenten, berekend op de droge stof)</t>
  </si>
  <si>
    <t>35051010 - Dextrine</t>
  </si>
  <si>
    <t>35051050 - Zetmeel, door ethervorming of door verestering gewijzigd</t>
  </si>
  <si>
    <t>35051090 - Zetmeel, gewijzigd (m.u.v. zetmeel door ethervorming of door verestering gewijzigd)</t>
  </si>
  <si>
    <t>35052010 - Lijm met een gehalte aan zetmeel, aan dextrine of aan ander gewijzigd zetmeel van &lt; 25 gewichtspercenten (m.u.v. die opgemaakt voor de verkoop in het klein met een nettogewicht van &lt;= 1 kg)</t>
  </si>
  <si>
    <t>35052030 - Lijm met een gehalte aan zetmeel, aan dextrine of aan ander gewijzigd zetmeel van &gt;= 25, doch &lt; 55 gewichtspercenten (m.u.v. die opgemaakt voor de verkoop in het klein met een nettogewicht van &lt;= 1 kg)</t>
  </si>
  <si>
    <t>35052050 - Lijm met een gehalte aan zetmeel, aan dextrine of aan ander gewijzigd zetmeel van &gt;= 55, doch &lt; 80 gewichtspercenten (m.u.v. die opgemaakt voor de verkoop in het klein met een nettogewicht van &lt;= 1 kg)</t>
  </si>
  <si>
    <t>35052090 - Lijm met een gehalte aan zetmeel, aan dextrine of aan ander gewijzigd zetmeel van &gt;= 80 gewichtspercenten (m.u.v. die opgemaakt voor de verkoop in het klein met een nettogewicht van &lt;= 1 kg)</t>
  </si>
  <si>
    <t>35061000 - Als lijm of als kleefmiddel te gebruiken producten, opgemaakt voor de verkoop in het klein als lijm of als kleefmiddel, in een opmaak met een nettogewicht van &lt;= 1 kg</t>
  </si>
  <si>
    <t>35069110 - Transparante kleeffolies en vloeibare transparante uithardende kleefmiddelen van de soort die uitsluitend of hoofdzakelijk wordt gebruikt voor de vervaardiging van platte beeldschermen of aanraakschermen, op basis van polymeren van de posten 3901 tot en met 3913 en rubber</t>
  </si>
  <si>
    <t>35069190 - Kleefmiddel op basis van polymeren van de posten 3901 tot en met 3913 of van rubber (m.u.v. kleefmiddel opgemaakt voor de verkoop in het klein, in een opmaak met een nettogewicht van &lt;= 1 kg, en van kleefmiddel van de soort uitsluitend of hoofdzakelijk gebruikt voor de vervaardiging van platte beeldschermen of aanraakschermen)</t>
  </si>
  <si>
    <t>35069900 - Lijm en andere bereide kleefmiddelen, n.e.g.</t>
  </si>
  <si>
    <t>35071000 - Leb en concentraten daarvan</t>
  </si>
  <si>
    <t>35079030 - Lipoproteïnelipase en aspergillus-alkaline protease</t>
  </si>
  <si>
    <t>35079090 - Enzymen en bereidingen van enzymen, n.e.g. (m.u.v. leb en concentraten daarvan; lipoproteïnelipase; aspergillus-alkaline protease)</t>
  </si>
  <si>
    <t>36010000 - Buskruit</t>
  </si>
  <si>
    <t>36020000 - Springstoffen, bereid (m.u.v. buskruit)</t>
  </si>
  <si>
    <t>36031000 - Veiligheidslonten</t>
  </si>
  <si>
    <t>36032000 - Ontstekingskoorden</t>
  </si>
  <si>
    <t>36033000 - Percussiedopjes (m.u.v. patroonhulzen met slaghoedjes)</t>
  </si>
  <si>
    <t>36034000 - Slaghoedjes</t>
  </si>
  <si>
    <t>36035000 - Ontstekers</t>
  </si>
  <si>
    <t>36036000 - Elektrische ontstekers (m.u.v. granaatontstekers)</t>
  </si>
  <si>
    <t>36041000 - Vuurwerk</t>
  </si>
  <si>
    <t>36049000 - Lichtkogels en vuurpijlen, anti-hagelraketten e.d., voetzoekers, knalsignalen en andere pyrotechnische artikelen (m.u.v. vuurwerk en losse patronen)</t>
  </si>
  <si>
    <t>36050000 - Lucifers (m.u.v. pyrotechnische artikelen bedoeld bij post 3604)</t>
  </si>
  <si>
    <t>36061000 - Brandstof, vloeibaar en vloeibaar gemaakt brandbaar gas, in recipiënten van het soort gemaakt voor het vullen van aanstekers en met een inhoudsruimte van &lt;= 300 cm 3</t>
  </si>
  <si>
    <t>36069010 - Ferrocerium en andere vonkende legeringen, ongeacht de vorm;</t>
  </si>
  <si>
    <t>36069090 - Metaldehyd, hexamethyleentetramine e.d. producten, in tabletten, in staafjes of in dergelijke vormen, die wijzen op het gebruik ervan als brandstof; alcoholhoudende brandstoffen e.d. bereide brandstoffen, in vaste vorm of in pasta; harstoortsen en harsfakkels, vuurmakers e.d.</t>
  </si>
  <si>
    <t>37011000 - Platen en vlakfilm, lichtgevoelig, onbelicht, voor röntgenopnamen (m.u.v. die van papier, van karton of van textiel)</t>
  </si>
  <si>
    <t>37012000 - Vlakfilm voor "direct-klaar"-fotografie, lichtgevoelig, onbelicht, ook indien in cassette</t>
  </si>
  <si>
    <t>37013000 - Fotografische platen en vlakfilm, lichtgevoelig, onbelicht, waarvan de afmeting van een der zijden &gt; 250 mm is</t>
  </si>
  <si>
    <t>37019100 - Fotografische platen en vlakfilm, lichtgevoelig, onbelicht, voor kleurenfotografie "polychroom", van alle stoffen (m.u.v. die van papier, karton of textiel en m.u.v. platen en vlakfilm waarvan de afmeting van een der zijden &gt; 250 mm is en m.u.v. vlakfilm voor "direct-klaar"-fotografie)</t>
  </si>
  <si>
    <t>37019900 - Fotografische platen en vlakfilm, lichtgevoelig, onbelicht, voor monochrome opnamen van alle stoffen (m.u.v. die van papier, karton of textiel, m.u.v. die voor röntgenopnamen en m.u.v. platen en vlakfilm waarvan de afmeting van een der zijden &gt; 255 mm is en m.u.v. vlakfilm voor "direct-klaar"-fotografie)</t>
  </si>
  <si>
    <t>37021000 - Film, lichtgevoelig, onbelicht, op rollen, voor röntgenopnamen (m.u.v. die van papier, van karton of van textiel)</t>
  </si>
  <si>
    <t>37023191 - Negatieve kleurenfilms met een breedte van &gt;=75 doch &lt;= 105 mm en een lengte van &gt;= 100 m, bestemd om te worden gebruikt bij de vervaardiging van filmcassettes voor "direct-klaar"- fotografie, lichtgevoelig, onbelicht, ongeperforeerd, op rollen (m.u.v. die van papier, karton of textiel)</t>
  </si>
  <si>
    <t>37023197 - Fotografische film incl. film voor "direct-klaar"-fotografie, op rollen, lichtgevoelig, onbelicht, ongeperforeerd, op rollen, met een breedte van &lt;= 105 mm, voor kleurenfotografie "polychroom", (m.u.v. die van papier, karton of textiel; negatieve kleurenfilms met een breedte van &gt;=75 doch &lt;= 105 mm en een lengte van &gt;= 100 m, bestemd om te worden gebruikt bij de vervaardiging van filmcassettes voor "direct-klaar"- fotografie)</t>
  </si>
  <si>
    <t>37023210 - Microfilm en film voor grafische doeleinden, incl. film voor "direct-klaar"-fotografie, lichtgevoelig, onbelicht, op rollen, ongeperforeerd met een breedte van &lt;= 35 mm en een zilverhalogenide emulsie voor monochrome opnamen (m.u.v. die van papier, karton of textiel)</t>
  </si>
  <si>
    <t>37023220 - Fotografische film, incl. film voor "direct-klaar"-fotografie, op rollen, lichtgevoelig, onbelicht, ongeperforeerd, met een breedte van &lt;= 35 mm en een zilverhalogenide emulsie voor monochrome opnamen (m.u.v. die van papier, karton of textiel en m.u.v. film voor röntgenopnamen, microfilm en film voor grafische doeleinden)</t>
  </si>
  <si>
    <t>37023285 - Fotografische film, incl. film voor "direct-klaar"-fotografie, op rollen, lichtgevoelig, onbelicht, met een breedte van &gt; 35 doch &lt;= 105 mm, ongeperforeerd, met zilverhalogenide-emulsie, voor monochrome opnamen (m.u.v. die van papier, karton of textiel en m.u.v. film voor röntgenopnamen)</t>
  </si>
  <si>
    <t>37023900 - Fotografische film, incl. film voor "direct-klaar"-fotografie, op rollen, lichtgevoelig, onbelicht, ongeperforeerd, met een breedte van &lt;= 105 mm voor monochrome opnamen (m.u.v. die met een zilverhalogenide emulsie en m.u.v. die van papier, karton of textiel en film voor röntgenopnamen)</t>
  </si>
  <si>
    <t>37024100 - Fotografische film, incl. film voor "direct-klaar"-fotografie, op rollen, lichtgevoelig, onbelicht, ongeperforeerd, met een breedte van &gt; 610 mm en een lengte van &gt; 200 m, voor kleurenfotografie "polychroom" (m.u.v. die van papier, karton of textiel)</t>
  </si>
  <si>
    <t>37024200 - Fotografische film, incl. film voor "direct-klaar"-fotografie, op rollen, lichtgevoelig, onbelicht, ongeperforeerd, met een breedte van &gt; 610 mm en een lengte van &gt; 200 m, voor monochrome opname (m.u.v. die van papier, karton of textiel)</t>
  </si>
  <si>
    <t>37024300 - Fotografische film, incl. film voor "direct-klaar"-fotografie, op rollen, lichtgevoelig, onbelicht, ongeperforeerd, met een breedte van &gt; 610 mm en een lengte van &lt;= 200 m (m.u.v. die van papier, karton of textiel)</t>
  </si>
  <si>
    <t>37024400 - Fotografische film, incl. film voor "direct-klaar"-fotografie, op rollen, lichtgevoelig, onbelicht, ongeperforeerd, met een breedte van &gt; 105 doch &lt;= 610 mm (m.u.v. die van papier, karton of textiel)</t>
  </si>
  <si>
    <t>37025200 - Fotografische film, lichtgevoelig, onbelicht, op rollen, geperforeerd, voor kleurenfotografie "polychroom", met een breedte van &lt;= 16 mm (m.u.v. die van papier, van karton of van textiel)</t>
  </si>
  <si>
    <t>37025300 - Fotografische film, lichtgevoelig, onbelicht, op rollen, geperforeerd, voor kleurenfotografie "polychroom", met een breedte van &gt; 16, doch &lt;= 35 mm en een lengte van &lt;= 30 m, voor diapositieven</t>
  </si>
  <si>
    <t>37025400 - Fotografische film, lichtgevoelig, onbelicht, op rollen, geperforeerd, voor kleurenfotografie "polychroom", met een breedte van &gt; 16, doch &lt;= 35 mm en een lengte van &lt;= 30 m (m.u.v. die van papier, van karton of van textiel, en die voor diapositieven)</t>
  </si>
  <si>
    <t>37025500 - Fotografische film, lichtgevoelig, onbelicht, op rollen, geperforeerd, voor kleurenfotografie "polychroom", met een breedte van &gt; 16, doch &lt;= 35 mm en een lengte van &gt; 30 m (m.u.v. die van papier, van karton of van textiel; die voor diapositieven)</t>
  </si>
  <si>
    <t>37025600 - Fotografische film, lichtgevoelig, onbelicht, op rollen, ongeperforeerd, voor kleurenfotografie "polychroom", met een breedte van &gt; 35 mm (m.u.v. die van papier, karton of textiel)</t>
  </si>
  <si>
    <t>37029610 - Microfilm en film voor grafische doeleinden, lichtgevoelig, onbelicht, op rollen, geperforeerd, voor monochrome opname, met een breedte van &lt;= 35 mm en een lengte van &lt;= 30 m</t>
  </si>
  <si>
    <t>37029690 - Fotografische film, lichtgevoelig, onbelicht, op rollen, geperforeerd, voor monochrome opname, met een breedte van &lt;= 35 mm en een lengte van &lt;= 30 m (m.u.v. die van papier, van karton of van textiel; film voor röntgenopnamen, film voor "direct-klaar"-fotografie en film voor grafische doeleinden)</t>
  </si>
  <si>
    <t>37029710 - Microfilm en film voor grafische doeleinden, lichtgevoelig, onbelicht, op rollen, geperforeerd, voor monochrome opname, met een breedte van &lt;= 35 mm en een lengte van &gt; 30 m (m.u.v. die van papier, van karton of van textiel)</t>
  </si>
  <si>
    <t>37029790 - Fotografische film, lichtgevoelig, onbelicht, op rollen, geperforeerd, voor monochrome opname, met een breedte van &lt;= 35 mm en een lengte van &gt; 30 m (m.u.v. die van papier, van karton of van textiel; microfilm; film voor grafische doeleinden; film voor "direct-klaar"-fotografie en film voor röntgenopnamen)</t>
  </si>
  <si>
    <t>37029800 - Fotografische film, lichtgevoelig, onbelicht, op rollen, geperforeerd, voor monochrome opname, met een breedte van &gt; 35 mm (m.u.v. die van papier, karton of textiel en m.u.v. film voor röntgenopnamen)</t>
  </si>
  <si>
    <t>37031000 - Papier, karton en textiel, fotografisch, lichtgevoelig, onbelicht, op rollen, met een breedte van &gt; 610 mm</t>
  </si>
  <si>
    <t>37032000 - Fotografisch papier, karton en textiel, lichtgevoelig, onbelicht, voor kleurenfotografie "polychroom" (m.u.v. die op rollen, met een breedte van &gt; 610 mm)</t>
  </si>
  <si>
    <t>37039000 - Fotografisch papier, karton en textiel, lichtgevoelig, onbelicht, voor monochrome opname (m.u.v. die op rollen, met een breedte van &gt; 610 mm)</t>
  </si>
  <si>
    <t>37040010 - Platen en film, belicht doch onontwikkeld (m.u.v. die van papier, karton of textiel)</t>
  </si>
  <si>
    <t>37040090 - Papier, karton en textiel, fotografisch belicht doch onontwikkeld</t>
  </si>
  <si>
    <t>37050010 - Fotografische platen en film, belicht en ontwikkeld, voor offsetreproductie</t>
  </si>
  <si>
    <t>37050090 - Fotografische platen en film, belicht en ontwikkeld (m.u.v. die van papier, karton en textiel, en m.u.v. die voor offsetreproductie en cinematografische film en direct-klaar drukplaten)</t>
  </si>
  <si>
    <t>37061020 - Cinematografische film, belicht en ontwikkeld, waarop uitsluitend geluid is vastgelegd; negatieve; positieve werkkopiën voor laboratoria (duplicaatpositieven of masterprints), met een breedte van &gt;= 35 mm</t>
  </si>
  <si>
    <t>37061099 - Positieve cinematografische films, belicht en ontwikkeld, ook indien daarop geluid is vastgelegd, met een breedte van &gt;= 35 mm (m.u.v. positieve werkkopieën)</t>
  </si>
  <si>
    <t>37069052 - Cinematografische film, belicht en ontwikkeld, waarop uitsluitend geluid is vastgelegd; negatieve; positieve werkkopieën voor filmlaboratoria (duplicaatpositieven of masterprints); filmjournaals, met een breedte van &lt; 35 mm</t>
  </si>
  <si>
    <t>37069091 - Positieven van cinematografische films, belicht en ontwikkeld, ook indien daarop geluid is vastgelegd, met een breedte van &lt; 10 mm (m.u.v. positieve werkkopieën en filmjournaals)</t>
  </si>
  <si>
    <t>37069099 - Positieven van cinematografische films, belicht en ontwikkeld, ook indien daarop geluid is vastgelegd, met een breedte van &gt;= 10, doch &lt; 35 mm (m.u.v. positieve werkkopieën en filmjournaals)</t>
  </si>
  <si>
    <t>37071000 - Emulsies, voor fotografisch gebruik, voor het gevoelig maken van oppervlakken</t>
  </si>
  <si>
    <t>37079020 - Ontwikkel- en fixeermiddelen in de vorm van chemische preparaten voor fotografisch gebruik, incl. ongemengde producten die hetzij voorkomen in afgemeten hoeveelheden, hetzij gebruiksklaar zijn opgemaakt voor de verkoop in het klein (m.u.v. zouten en verbindingen bedoeld bij de posten 2843 tot en met 2846)</t>
  </si>
  <si>
    <t>37079090 - Chemische preparaten voor fotografisch gebruik, incl. ongemengde producten die met het oog op fotografisch gebruik hetzij voorkomen in afgemeten hoeveelheden, hetzij gebruiksklaar zijn opgemaakt voor de verkoop in het klein (m.u.v. vernis, lijm e.d. preparaten, emulsies voor het gevoelig maken van oppervlakken, ontwikkel- en fixeermiddelen en zouten en verbindingen van edele metalen, enz., bedoeld bij de posten 2843 t/m 2846)</t>
  </si>
  <si>
    <t>38011000 - Grafiet, kunstmatig (m.u.v. retortengrafiet of retortenkool en producten van kunstmatig grafiet, incl. vuurvaste producten op basis van kunstmatig grafiet)</t>
  </si>
  <si>
    <t>38012010 - Grafiet, colloïdaal, gedispergeerd in olie; semi-colloïdaal grafiet</t>
  </si>
  <si>
    <t>38012090 - Grafiet, colloïdaal (m.u.v. grafiet gedispergeerd in olie en semi-colloïdaal grafiet)</t>
  </si>
  <si>
    <t>38013000 - Koolstofpasta's voor elektroden e.d. pasta's voor de inwendige bekleding van ovens</t>
  </si>
  <si>
    <t>38019000 - Preparaten op basis van grafiet of van andere koolstof, in de vorm van pasta's, van blokken, van platen of van andere halffabrikaten (m.u.v. koolstofpasta's voor elektroden e.d. pasta's voor de inwendige bekleding van ovens)</t>
  </si>
  <si>
    <t>38021000 - Actieve kool (m.u.v. geneesmiddelen en actieve kool opgemaakt voor de verkoop in het klein voor gebruik als deodoriseringsmiddel voor koelkasten, voor voertuigen, enz.)</t>
  </si>
  <si>
    <t>38029000 - Kiezelgoer, geactiveerd, en andere geactiveerde minerale producten, alsmede dierlijk zwartsel, incl. afgewerkt dierlijk zwartsel (m.u.v. actieve kool, gecalcineerde diatomeeënaarde zonder toevoeging van sinteringsmiddelen en m.u.v. geactiveerde chemische producten)</t>
  </si>
  <si>
    <t>38030010 - Tallolie, ruw</t>
  </si>
  <si>
    <t>38030090 - Tallolie, ook indien geraffineerd (m.u.v. ruwe tallolie)</t>
  </si>
  <si>
    <t>38040000 - Residulogen, ontstaan bij de vervaardiging van houtcellulose, ook indien geconcentreerd, ontsuikerd of chemisch behandeld, ligninesulfonaten daaronder begrepen (m.u.v. tallolie, bijtende soda en talloliepek)</t>
  </si>
  <si>
    <t>38051010 - Terpentijnolie</t>
  </si>
  <si>
    <t>38051030 - Houtterpentijnolie</t>
  </si>
  <si>
    <t>38051090 - Sulfaatterpentijnolie</t>
  </si>
  <si>
    <t>38059010 - Voornamelijk uit alfa-terpineol bestaande pijnolie</t>
  </si>
  <si>
    <t>38059090 - Dipenteen, ruw; sulfietterpentijnolie en ander ruw paracymeen; terpeenhoudende olie, verkregen door distillatie of door andere behandelingen van naaldhout (m.u.v. terpentijnolie, houtterpentijnolie en sulfaatterpentijnolie en m.u.v. voornamelijk uit alfa-terpineol bestaande pijnolie)</t>
  </si>
  <si>
    <t>38061000 - Colofonium en harszuren</t>
  </si>
  <si>
    <t>38062000 - Zouten van colofonium, van harszuren of van derivaten van colofonium of van harszuren (m.u.v. zouten van colofoniumadditieproducten)</t>
  </si>
  <si>
    <t>38063000 - Gomesters</t>
  </si>
  <si>
    <t>38069000 - Derivaten van colofonium, incl. zouten van colofoniumadditieproducten, en derivaten van harszuren; essence en olie van colofonium; gesmolten harsen (m.u.v. gomesters en zouten van colofonium of van harszuren of van derivaten daarvan)</t>
  </si>
  <si>
    <t>38070010 - Houtteer</t>
  </si>
  <si>
    <t>38070090 - Brouwerspek e.d. preparaten op basis van colofonium, van harszuren of van plantaardig pek; houtteerolie, creosootolie van hout; ruwe houtgeest; plantaardig pek (m.u.v. houtteer "bois de bourgogne", "bois des vosges", "bois jaune", stearinepek, vetpek, vetteer en glycerinepek)</t>
  </si>
  <si>
    <t>38085200 - DDT "ISO" clofenotaan "INN", in verpakkingen inhoudende een netto-gewicht van &lt;= 300 g</t>
  </si>
  <si>
    <t>38085900 - Goederen bedoeld bij aanvullende aantekening 1 op dit hoofdstuk bevattende een of meer van de volgende stoffen: alachloor(ISO); aldicarb (ISO); aldrin (ISO); azinfos-methyl (ISO); binapacryl (ISO); camfechloor (ISO) (toxafeen); captafol (ISO); chloordaan (ISO); chloordimeform (ISO); chloorbenzilaat (ISO); dieldrine (ISO, INN); 4,6-dinitro-o-kresol (DNOC (ISO)) or zouten daarvan; dinoseb (ISO), alsmede zouten en esters daarvan; endosulfan (ISO); ethyleendibromide (ISO) (1,2-dibromoethaan); ethyleendichloride (ISO) (1,2-dichloorethaan); fluoracetamide (ISO); heptachloor (ISO); hexachloorbenzeen (ISO); 1,2,3,4,5,6-hexachloorcyclohexaan (HCH (ISO)), lindaan daaronder begrepen (ISO, INN); kwikverbindingen; methamidofos (ISO); monocrotofos (ISO); oxiraan (ethyleenoxide); parathion (ISO); parathion-methyl (ISO) (methyl-parathion); penta-and-octabroomdifenyl ethers; pentachloorfenol (ISO), alsmede zouten en esters daarvan; perfluoroctaan sulfonzuur en zouten daarvan; perfluoroctaan sulfonamides; perfluoroctaan sulfonyl fluoride; fosfamidon (ISO); 2,4,5-T (ISO) (2,4,5-trichloorfenoxyazijnzuur), alsmede zouten en esters daarvan; tributyltinverbindingen. Alsook stuifpoederbereidingen bevattende een mengsel van benomyl (ISO), carbofuran (ISO) and thiram (ISO).</t>
  </si>
  <si>
    <t>38086100 - Goederen bedoeld bij aanvullende aantekening 1 op dit hoofdstuk bevattende alfa-cypermethrin (ISO), bendiocarb (ISO), bifenthrin (ISO), chloorfenapyr (ISO), cyfluthrin (ISO), deltamethrin (INN, ISO), etofenprox (INN), fenitrothion (ISO), lambda-cyhalothrin (ISO), malathion (ISO), pirimifos-methyl (ISO) of propoxur (ISO), in verpakkingen met een nettogewicht van &lt;= dan 300 g</t>
  </si>
  <si>
    <t>38086200 - Goederen bedoeld bij aanvullende aantekening 1 op dit hoofdstuk bevattende alfa-cypermethrin (ISO), bendiocarb (ISO), bifenthrin (ISO), chloorfenapyr (ISO), cyfluthrin (ISO), deltamethrin (INN, ISO), etofenprox (INN), fenitrothion (ISO), lambda-cyhalothrin (ISO), malathion (ISO), pirimifos-methyl (ISO) of propoxur (ISO), in verpakkingen met een nettogewicht van meer dan 300 g, maar niet meer dan 7,5 kg</t>
  </si>
  <si>
    <t>38086900 - Goederen bedoeld bij aanvullende aantekening 1 op dit hoofdstuk bevattende alfa-cypermethrin (ISO), bendiocarb (ISO), bifenthrin (ISO), chloorfenapyr (ISO), cyfluthrin (ISO), deltamethrin (INN, ISO), etofenprox (INN), fenitrothion (ISO), lambda-cyhalothrin (ISO), malathion (ISO), pirimifos-methyl (ISO) of propoxur (ISO), (m.u.v. die in verpakkingen van niet meer dan 7,5 kg)</t>
  </si>
  <si>
    <t>38089110 - Insectendodende middelen op basis van pyretroïden, opgemaakt in vormen of verpakkingen voor de verkoop in het klein, dan wel voorkomend als bereidingen of in de vorm van artikelen (m.u.v. goederen van onderverdelingen 3808.52 t.e.m. 3808.69)</t>
  </si>
  <si>
    <t>38089120 - Insectendodende middelen op basis van gechloreerde koolwaterstoffen, opgemaakt in vormen of verpakkingen voor de verkoop in het klein, dan wel voorkomend als bereidingen of in de vorm van artikelen (m.u.v. goederen van onderverdeling 3808.52 t.e.m. 3808.69)</t>
  </si>
  <si>
    <t>38089130 - Insectendodende middelen op basis van carbamaten, opgemaakt in vormen of verpakkingen voor de verkoop in het klein, dan wel voorkomend als bereidingen of in de vorm van artikelen (m.u.v. goederen van onderverdeling 3808.52 t.e.m. 3808.69)</t>
  </si>
  <si>
    <t>38089140 - Insectendodende middelen op basis van organische fosforverbindingen, opgemaakt in vormen of verpakkingen voor de verkoop in het klein, dan wel voorkomend als bereidingen of in de vorm van artikelen (m.u.v. goederen van onderverdeling 3808.52 t.e.m. 3808.69)</t>
  </si>
  <si>
    <t>38089190 - Insectendodende middelen, opgemaakt in vormen of verpakkingen voor de verkoop in het klein, dan wel voorkomend als bereidingen of in de vorm van artikelen (m.u.v. van die op basis van pyretroïden, gechloreerde koolwaterstoffen, carbamaten of organische fosforverbindingen en m.u.v. goederen van onderverdeling 3808.52 t.e.m. 3808.69)</t>
  </si>
  <si>
    <t>38089210 - Schimmelwerende middelen in de vorm van preparaten op basis van koperverbindingen, anorganisch (m.u.v. goederen van onderverdeling 3808.59)</t>
  </si>
  <si>
    <t>38089220 - Schimmelwerende middelen, opgemaakt in vormen of verpakkingen voor de verkoop in het klein, dan wel voorkomend als bereidingen of in de vorm van artikelen, anorganisch (m.u.v. preparaten op basis van koperverbindingen en m.u.v. goederen van onderverdeling 3808.59)</t>
  </si>
  <si>
    <t>38089230 - Schimmelwerende middelen op basis van dithiocarbamaten, opgemaakt in vormen of verpakkingen voor de verkoop in het klein, dan wel voorkomend als bereidingen of in de vorm van artikelen (m.u.v. anorganische middelen en m.u.v. goederen van onderverdeling 3808.59)</t>
  </si>
  <si>
    <t>38089240 - Schimmelwerende middelen op basis van benzimidazolen opgemaakt in vormen of verpakkingen voor de verkoop in het klein, dan wel voorkomend als bereidingen of in de vorm van artikelen (m.u.v. anorganische middelen en m.u.v. goederen van onderverdeling 3808.59)</t>
  </si>
  <si>
    <t>38089250 - Schimmelwerende middelen op basis van diazolen of triazolen, opgemaakt in vormen of verpakkingen voor de verkoop in het klein, dan wel voorkomend als bereidingen of in de vorm van artikelen (m.u.v. anorganische middelen en m.u.v. goederen van onderverdeling 3808.59)</t>
  </si>
  <si>
    <t>38089260 - Schimmelwerende middelen op basis van diazinen of morfolinen, opgemaakt in vormen of verpakkingen voor de verkoop in het klein, dan wel voorkomend als bereidingen of in de vorm van artikelen (m.u.v. anorganische middelen en goederen van onderverdeling 3808.59)</t>
  </si>
  <si>
    <t>38089290 - Schimmelwerende middelen, opgemaakt in vormen of verpakkingen voor de verkoop in het klein, dan wel voorkomend als bereidingen of in de vorm van artikelen (m.u.v. die op basis van dithiocarbamaten, benzimidazolen, diazolen, triazolen, diazinen of morfolinen en m.u.v. anorganische middelen en goederen van onderverdeling 3808.59)</t>
  </si>
  <si>
    <t>38089311 - Onkruidbestrijdingsmiddelen op basis van fenoxyfytohormonen, opgemaakt in vormen of verpakkingen voor de verkoop in het klein, dan wel voorkomend als bereidingen of in de vorm van artikelen (m.u.v. goederen van onderverdeling 3808.59)</t>
  </si>
  <si>
    <t>38089313 - Onkruidbestrijdingsmiddelen op basis van triazinen, opgemaakt in vormen of verpakkingen voor de verkoop in het klein, dan wel voorkomend als bereidingen of in de vorm van artikelen (m.u.v. goederen van onderverdeling 3808.59)</t>
  </si>
  <si>
    <t>38089315 - Onkruidbestrijdingsmiddelen op basis van amiden, opgemaakt in vormen of verpakkingen voor de verkoop in het klein, dan wel voorkomend als bereidingen of in de vorm van artikelen (m.u.v. goederen van onderverdeling 3808.59)</t>
  </si>
  <si>
    <t>38089317 - Onkruidbestrijdingsmiddelen op basis van carbamaten, opgemaakt in vormen of verpakkingen voor de verkoop in het klein, dan wel voorkomend als bereidingen of in de vorm van artikelen (m.u.v. goederen van onderverdeling 3808.59)</t>
  </si>
  <si>
    <t>38089321 - Onkruidbestrijdingsmiddelen op basis van dinitroanilinederivaten, opgemaakt in vormen of verpakkingen voor de verkoop in het klein, dan wel voorkomend als bereidingen of in de vorm van artikelen (m.u.v. goederen van onderverdeling 3808.59)</t>
  </si>
  <si>
    <t>38089323 - Onkruidbestrijdingsmiddelen op basis van ureum-, uracil- of sulfonylureumderivaten, opgemaakt in vormen of verpakkingen voor de verkoop in het klein, dan wel voorkomend als bereidingen of in de vorm van artikelen (m.u.v. goederen van onderverdeling 3808.59)</t>
  </si>
  <si>
    <t>38089327 - Onkruidbestrijdingsmiddelen, opgemaakt in vormen of verpakkingen voor de verkoop in het klein, dan wel voorkomend als bereidingen of in de vorm van artikelen (m.u.v. die op basis van fenoxyfytohormonen, triazinen, amiden, carbamaten, dinitroanilinederivaten of ureum-, uracil- of sulfonylureumderivaten en m.u.v. goederen van onderverdeling 3808.59)</t>
  </si>
  <si>
    <t>38089330 - Middelen om het kiemen tegen te gaan, opgemaakt in vormen of verpakkingen voor de verkoop in het klein, dan wel voorkomend als bereidingen of in de vorm van artikelen (m.u.v. goederen van onderverdeling 3808.59)</t>
  </si>
  <si>
    <t>38089390 - Middelen om de plantengroei te regelen, opgemaakt in vormen of verpakkingen voor de verkoop in het klein, dan wel voorkomend als bereidingen of in de vorm van artikelen (m.u.v. goederen van onderverdeling 3808.59)</t>
  </si>
  <si>
    <t>38089410 - Desinfecteermiddelen op basis van quaternaire ammoniumzouten, opgemaakt in vormen of verpakkingen voor de verkoop in het klein, dan wel voorkomend als bereidingen of in de vorm van artikelen (m.u.v. goederen van onderverdeling 3808.59)</t>
  </si>
  <si>
    <t>38089420 - Desinfecteermiddelen op basis van halogeenverbindingen, opgemaakt in vormen of verpakkingen voor de verkoop in het klein, dan wel voorkomend als bereidingen of in de vorm van artikelen (m.u.v. goederen van onderverdeling 3808.59)</t>
  </si>
  <si>
    <t>38089490 - Desinfecteermiddelen, opgemaakt in vormen of verpakkingen voor de verkoop in het klein, dan wel voorkomend als bereidingen of in de vorm van artikelen (m.u.v. die op basis van quaternaire ammoniumzouten of halogeenverbindingen en m.u.v. goederen van onderverdeling 3808.59)</t>
  </si>
  <si>
    <t>38089910 - Knaagdierenbestrijdingsmiddelen opgemaakt in vormen of verpakkingen voor de verkoop in het klein, dan wel voorkomend als bereidingen of in de vorm van artikelen (m.u.v. goederen van onderverdeling 3808.59)</t>
  </si>
  <si>
    <t>38089990 - Andere middelen ter bescherming tegen plantenziekten, opgemaakt in vormen of verpakkingen voor de verkoop in het klein, dan wel voorkomend als bereidingen of in de vorm van artikelen (m.u.v. insectendodende, schimmelwerende, onkruidbestrijdings-, desinfecteer- en knaagdierenbestrijdingsmiddelen en m.u.v. goederen van onderverdeling 3808.59)</t>
  </si>
  <si>
    <t>38091010 - Appreteermiddelen, middelen voor het versnellen van het verfproces of van het fixeren van kleurstoffen, alsmede andere producten en preparaten "b.v. preparaten voor het beitsen", van de soort gebruikt in de textielindustrie, de papierindustrie, de lederindustrie of dergelijke industrieën, n.e.g. op basis van zetmeel of van zetmeelhouden stoffen, met een gehalte aan deze stoffen van &lt; 55 gewichtspercenten</t>
  </si>
  <si>
    <t>38091030 - Appreteermiddelen, middelen voor het versnellen van het verfproces of van het fixeren van kleurstoffen, alsmede andere producten en preparaten "b.v. preparaten voor het beitsen", van de soort gebruikt in de textielindustrie, de papierindustrie, de lederindustrie of dergelijke industrieën, n.e.g. op basis van zetmeel of van zetmeelhouden stoffen, met een gehalte aan deze stoffen van &gt;= 55, doch &lt; 70 gewichtspercenten</t>
  </si>
  <si>
    <t>38091050 - Appreteermiddelen, middelen voor het versnellen van het verfproces of van het fixeren van kleurstoffen, alsmede andere producten en preparaten "b.v. preparaten voor het beitsen", van de soort gebruikt in de textielindustrie, de papierindustrie, de lederindustrie of dergelijke industrieën, n.e.g. op basis van zetmeel of van zetmeelhouden stoffen, met een gehalte aan deze stoffen van &gt;= 70, doch &lt; 83 gewichtspercenten</t>
  </si>
  <si>
    <t>38091090 - Appreteermiddelen, middelen voor het versnellen van het verfproces of van het fixeren van kleurstoffen, alsmede andere producten en preparaten "b.v. preparaten voor het beitsen", van de soort gebruikt in de textielindustrie, de papierindustrie, de lederindustrie of dergelijke industrieën, n.e.g. op basis van zetmeel of van zetmeelhouden stoffen, met een gehalte aan deze stoffen van &gt;= 83 gewichtspercenten</t>
  </si>
  <si>
    <t>38099100 - Appreteermiddelen, middelen voor het versnellen van het verfproces of van het fixeren van kleurstoffen, alsmede andere producten en preparaten "b.v. preparaten voor het beitsen", van de soort gebruikt in de textielindustrie of in dergelijke industrieën, n.e.g. (m.u.v. die op basis van zetmeel of van zetmeelhoudende stoffen)</t>
  </si>
  <si>
    <t>38099200 - Appreteermiddelen, middelen voor het versnellen van het verfproces of van het fixeren van kleurstoffen, alsmede andere producten en preparaten "b.v. preparaten voor het beitsen", van de soort gebruikt in de papierindustrie of in dergelijke industrieën, n.e.g. (m.u.v. die op basis van zetmeel of van zetmeelhoudende stoffen)</t>
  </si>
  <si>
    <t>38099300 - Appreteermiddelen, middelen voor het versnellen van het verfproces of van het fixeren van kleurstoffen, alsmede andere producten en preparaten "b.v. preparaten voor het beitsen", van de soort gebruikt in de lederindustrie of in dergelijke industrieën, n.e.g. (m.u.v. die op basis van zetmeel of van zetmeelhoudende stoffen)</t>
  </si>
  <si>
    <t>38101000 - Preparaten voor het beitsen van metalen; soldeer- en laspoeder en soldeer- en laspasta's, samengesteld uit metaal en andere stoffen</t>
  </si>
  <si>
    <t>38109010 - Preparaten voor het bekleden of het vullen van elektroden en van soldeer- en lasstaafjes</t>
  </si>
  <si>
    <t>38109090 - Vloeimiddelen en andere hulpmiddelen voor het solderen en het lassen van metalen (m.u.v. preparaten van de soort gebruikt voor het bekleden of het vullen van elektroden en van soldeer- en lasstaafjes, soldeer- en laspoeder en -pasta's, samengesteld uit metaal en andere stoffen, en met vloeimiddelen beklede elektroden en soldeer- en lasstaafjes van onedele metalen of van metaalcarbiden)</t>
  </si>
  <si>
    <t>38111110 - Antiklopmiddelen voor benzine op basis van tetraëthyllood</t>
  </si>
  <si>
    <t>38111190 - Antiklopmiddelen voor benzine op basis van loodverbindingen (m.u.v. tetraëthyllood)</t>
  </si>
  <si>
    <t>38111900 - Antiklopmiddelen voor benzine (m.u.v. die op basis van loodverbindingen)</t>
  </si>
  <si>
    <t>38112100 - Additieven voor smeerolie, bevattende aardolie of olie uit bitumineuze mineralen</t>
  </si>
  <si>
    <t>38112900 - Additieven voor smeerolie, zonder aardolie of olie uit bitumineuze mineralen</t>
  </si>
  <si>
    <t>38119000 - Dopes "antiklopmiddelen, oxidatievertragers, peptisatiemiddelen, middelen ter verbetering van de viscositeit, corrosievertragers e.d. preparaten", voor minerale olie, "incl. benzine", of voor andere vloeistoffen die voor dezelfde doeleinden worden gebruikt als minerale olie (m.u.v. antiklopmiddelen en additieven voor smeerolie)</t>
  </si>
  <si>
    <t>38121000 - Rubbervulkanisatieversnellers, bereid</t>
  </si>
  <si>
    <t>38122010 - Weekmakers van gemengde samenstelling voor rubber of voor kunststof in de vorm van reactiemengsels, bevattende benzyl-3-isobutyryloxy-1-isopropyl-2,2-dimethylpropylftalaat en benzyl-3-isobutyryloxy-2,2,4-tri-methylpentylftalaat</t>
  </si>
  <si>
    <t>38122090 - Weekmakers van gemengde samenstelling voor rubber of voor kunststof, n.e.g. (m.u.v. reactiemengsels, bevattende benzyl-3-isobutyryloxy-1-isopropyl-2,2-dimethylpropylftalaat en benzyl-3-isobutyryloxy-2,2,4-tri-methylpentylftalaat)</t>
  </si>
  <si>
    <t>38123100 - Mengsels van oligomeren van 2,2,4-trimethyl-1,2-dihydroquinoline (TMQ)</t>
  </si>
  <si>
    <t>38123910 - Bereide antioxidanten voor rubber of voor kunststof ((m.u.v. mengsels van oligomeren van 2,2,4-trimethyl-1,2-dihydroquinoline (TMQ))</t>
  </si>
  <si>
    <t>38123990 - Stabilisatiemiddelen van gemengde samenstelling, voor rubber of voor kunststof (m.u.v. antioxidanten)</t>
  </si>
  <si>
    <t>38130000 - Preparaten en ladingen, voor brandblusapparaten, brandblusbommen (m.u.v. al dan niet gevulde brandblusapparaten, ook draagbare, en m.u.v. onvermengde chemisch welbepaalde producten met brandblussende eigenschappen, in een andere opmaak)</t>
  </si>
  <si>
    <t>38140010 - Oplosmiddelen en verdunners, organisch, van gemengde samenstelling en preparaten voor het verwijderen van verf en vernis, op basis van butylaccetaat (m.u.v. oplosmiddelen om nagellak te verwijderen)</t>
  </si>
  <si>
    <t>38140090 - Oplosmiddelen en verdunners, organisch, van gemengde samenstelling en preparaten voor het verwijderen van verf en vernis (m.u.v. die op basis van butylaccetaat en m.u.v. oplosmiddelen om nagellak te verwijderen)</t>
  </si>
  <si>
    <t>38151100 - Katalysatoren op een drager, met nikkel of nikkelverbindingen als actieve stof, n.e.g.</t>
  </si>
  <si>
    <t>38151200 - Katalysatoren op een drager, met een edel metaal of met een verbinding van een edel metaal als actieve stof, n.e.g.</t>
  </si>
  <si>
    <t>38151910 - Katalysatoren, met een schijnbare dichtheid van &gt;= 0,2 doch &lt;= 1,0, in de vorm van korrels, waarvan de afmetingen voor &gt;= 90 gewichtspercenten niet meer bedragen dan 10 micrometer, bestaande uit een mengsel van oxiden gefixeerd op een drager van magnesiumsilicaat, met een gehalte aan koper van &gt;= 20 doch &lt;= 35 gewichtspercenten en aan bismut van &gt;= 2 doch &lt;= 3 gewichtspercenten</t>
  </si>
  <si>
    <t>38151990 - Katalysatoren op een drager, n.e.g. (m.u.v. die met een edel metaal of met een verbinding van een edel metaal of met nikkel of nikkelverbindingen als actieve stof; katalysatoren, met een schijnbare dichtheid van &gt;= 0,2 doch &lt;= 1,0, in de vorm van korrels, waarvan de afmetingen voor &gt;= 90 gewichtspercenten niet meer bedragen dan 10 micrometer, bestaande uit een mengsel van oxiden gefixeerd op een drager van magnesiumsilicaat, met een gehalte aan koper van &gt;= 20 doch &lt;= 35 gewichtspercenten en aan bismut van &gt;= 2 doch &lt;= 3 gewichtspercenten)</t>
  </si>
  <si>
    <t>38159010 - Katalysatoren, bestaande uit ethyltrifenylfosfoniumacetaat opgelost in methanol (m.u.v. katalysatoren op een drager)</t>
  </si>
  <si>
    <t>38159090 - Reactie-initiatoren, reactieversnellers en katalytische preparaten, n.e.g. (m.u.v. rubbervulkanisatieversnellers; katalysatoren op een drager; katalysatoren, bestaande uit ethyltrifenylfosfoniumacetaat opgelost in methanol)</t>
  </si>
  <si>
    <t>38160010 - Dolomiet stampmengsel</t>
  </si>
  <si>
    <t>38160090 - Vuurvast cement, vuurvaste mortel, vuurvast beton en dergelijke vuurvaste preparaten (m.u.v. dolomiet stampmengsel en preparaten op basis van grafiet of andere koolstofhoudende stoffen)</t>
  </si>
  <si>
    <t>38170050 - Lineair alkylbenzeen</t>
  </si>
  <si>
    <t>38170080 - Alkylbenzenen en alkylnaftalenen, van gemengde samenstelling, vervaardigd door het alkyleren van benzeen en naftaleen (m.u.v. lineair alkylbenzeen en mengsels van isomeren van cyclische koolwaterstoffen)</t>
  </si>
  <si>
    <t>38180010 - Silicium, gedoopt met het oog op hun gebruik voor elektronische doeleinden, in de vorm van schijven, plaatjes of dergelijke vormen, ook indien gepolijst en ook indien bedekt met een gelijkvormige epitaxiale laag (m.u.v. verder verwerkt silicium, b.v. door selectieve diffusie)</t>
  </si>
  <si>
    <t>38180090 - Elementen, chemisch, en chemische verbindingen, gedoopt met het oog op hun gebruik voor elektronische doeleinden, in de vorm van schijven, plaatjes of dergelijke vormen, resp. in de vorm van cilinders, staven, enz. of in schijven, plaatjes of dergelijke vormen gesneden, ook indien gepolijst en ook indien bedekt met een gelijkvormige epitaxiale laag (m.u.v. verder verwerkte producten, b.v. door selectieve diffusie en m.u.v. gedoopt silicium)</t>
  </si>
  <si>
    <t>38190000 - Remvloeistoffen en andere vloeibare preparaten voor hydraulische krachtoverbrenging, die geen of &lt; 70 gewichtspercenten aardolie of olie uit bitumineuze mineralen bevatten</t>
  </si>
  <si>
    <t>38200000 - Antivriespreparaten en vloeibare ontdooiingspreparaten (m.u.v. additieven voor minerale olie of voor andere vloeistoffen die voor dezelfde doeleinden worden gebruikt als minerale olie)</t>
  </si>
  <si>
    <t>38210000 - Voedingsbodems, bereid voor het cultiveren on in stand houden van micro-organismen (incl. virussen en dergelijke organismen) of van planten, menselijke of dierlijke cellen</t>
  </si>
  <si>
    <t>38221100 - Reageermiddelen voor diagnose of voor laboratoriumgebruik, op een drager, alsmede bereide reageermiddelen voor diagnose of voor laboratoriumgebruik, al dan niet op een drager, ook indien in de vorm van kits, voor malaria (m.u.v. die bedoeld bij post 3006)</t>
  </si>
  <si>
    <t>38221200 - Reageermiddelen voor diagnose of voor laboratoriumgebruik, op een drager, alsmede bereide reageermiddelen voor diagnose of voor laboratoriumgebruik, al dan niet op een drager, ook indien in de vorm van kits, voor Zika- en andere ziekten die door muggen van het geslacht Aedes worden overgebracht (m.u.v. die bedoeld bij post 3006)</t>
  </si>
  <si>
    <t>38221300 - Reageermiddelen voor diagnose of voor laboratoriumgebruik, op een drager, alsmede bereide reageermiddelen voor diagnose of voor laboratoriumgebruik, al dan niet op een drager, al dan niet in de vorm van kits, voor de vaststelling van bloedgroepen (m.u.v. die bedoeld bij post 3006)</t>
  </si>
  <si>
    <t>38221900 - Reageermiddelen voor diagnose of voor laboratoriumgebruik, op een drager, alsmede bereide reageermiddelen voor diagnose of voor laboratoriumgebruik, al dan niet op een drager, ook indien in de vorm van kits (m.u.v. voor malaria, voor Zika en andere door muggen van het geslacht Aedes overgebrachte ziekten, voor de vaststelling van bloedgroepen, en producten bedoeld bij code 3006)</t>
  </si>
  <si>
    <t>38229000 - Gecertificeerde referentiematerialen</t>
  </si>
  <si>
    <t>38231100 - Industrieel stearinezuur</t>
  </si>
  <si>
    <t>38231200 - Industrieel oliezuur</t>
  </si>
  <si>
    <t>38231300 - Industriële tallvetzuren</t>
  </si>
  <si>
    <t>38231910 - Gedistilleerde vetzuren, industrieel, eenwaardig</t>
  </si>
  <si>
    <t>38231930 - Vetzuurdistillaat, industrieel, eenwaardig</t>
  </si>
  <si>
    <t>38231990 - Vetzuren, industrieel, eenwaardig; bij raffinage verkregen acid-oils (m.u.v. stearinezuur, oliezuur, tallvetzuren, gedistilleerde vetzuren, vetzuurdistillaat)</t>
  </si>
  <si>
    <t>38237000 - Industriële vetalcoholen</t>
  </si>
  <si>
    <t>38241000 - Bereide bindmiddelen voor gietvormen of voor gietkernen</t>
  </si>
  <si>
    <t>38243000 - Niet-gesinterde metaalcarbiden, onderling vermengd of vermengd met bindmiddelen van metaal</t>
  </si>
  <si>
    <t>38244000 - Bereide toevoegingsmiddelen voor cement, voor mortel of voor beton</t>
  </si>
  <si>
    <t>38245010 - Stortklare beton</t>
  </si>
  <si>
    <t>38245090 - Mortel en beton (m.u.v. vuurvast beton en stortklaar beton)</t>
  </si>
  <si>
    <t>38246011 - Sorbitol, met een gehalte aan D-mannitol van &lt;= 2 gewichtspercenten, berekend op het D-glucitolgehalte, in waterige oplossing (m.u.v. D-glucitol "sorbitol")</t>
  </si>
  <si>
    <t>38246019 - Sorbitol, met een gehalte aan D-mannitol van &gt; 2 gewichtspercenten, berekend op het D-glucitolgehalte, in waterige oplossing (m.u.v. D-glucitol "sorbitol")</t>
  </si>
  <si>
    <t>38246091 - Sorbitol, met een gehalte aan D-mannitol van &lt;= 2 gewichtspercenten, berekend op het D-glucitolgehalte (m.u.v. die in waterige oplossing; D-glucitol "sorbitol")</t>
  </si>
  <si>
    <t>38246099 - Sorbitol, met een gehalte aan D-mannitol van &gt; 2 gewichtspercenten, berekend op het D-glucitolgehalte (m.u.v. die in waterige oplossing; D-glucitol "sorbitol")</t>
  </si>
  <si>
    <t>38248100 - Mengsels en bereidingen bevattende oxiraan (ethyleenoxide)</t>
  </si>
  <si>
    <t>38248200 - Mengsels en bereidingen bevattende polybroombifenylen (PBB's), polychloorbifenylen (PCB's) of polychloortrifenylen (PCT's)</t>
  </si>
  <si>
    <t>38248300 - Mengsels en bereidingen bevattende tris(2,3-dibroompropyl)fosfaat</t>
  </si>
  <si>
    <t>38248400 - Mengsels en preparaten bevattende aldrine (ISO), camfechloor (ISO) (toxafeen), chlordaan (ISO), chloordecon (ISO), DDT (ISO) (clofenotaan (INN), 1,1,1-trichloor-2,2-bis(p-chloorfenyl)ethaan), dieldrine (ISO, INN), endosulfan (ISO), endrin (ISO), heptachloor (ISO) of mirex (ISO)</t>
  </si>
  <si>
    <t>38248500 - Mengsels en preparaten bevattende 1,2,3,4,5,6-hexachloorcyclohexaan (HCH (ISO)), lindaan (ISO, INN) daaronder begrepen</t>
  </si>
  <si>
    <t>38248600 - Mengsels en preparaten bevattende pentachloorbenzeen (ISO) of hexachloorbenzeen (ISO)</t>
  </si>
  <si>
    <t>38248700 - Mengsels en preparaten bevattende perfluoroctaansulfonzuur, zouten daarvan, perfluoroctaansulfonamiden of perfluoroctaansulfonylfluoride</t>
  </si>
  <si>
    <t>38248800 - Mengsels en preparaten bevattende tetra-, penta-, hexa- hepta- of octabroomdifenylethers</t>
  </si>
  <si>
    <t>38248900 - Mengsels en bereidingen met gechloreerde paraffines met een korte keten</t>
  </si>
  <si>
    <t>38249100 - Mengsels en preparaten die hoofdzakelijk bestaan uit (5-ethyl-2-methyl-2-oxido-1,3,2-dioxafosfinaan-5-yl)methyl-methyl-methylfosfonaat en bis[(5-ethyl-2-methyl-2-oxido-1,3,2-dioxafosfinaan-5-yl)methyl] methylfosfonaat</t>
  </si>
  <si>
    <t>38249200 - Polyglycolesters van methylfosfonzuur</t>
  </si>
  <si>
    <t>38249910 - Sulfonzuren, thiofeenhoudend, van oliën uit bitumineuze mineralen, alsmede zouten daarvan, petroleumsulfonaten (m.u.v. petroleumsulfonaten van alkalimetalen, ammonium of ethanolaminen)</t>
  </si>
  <si>
    <t>38249915 - Ionenwisselaars (m.u.v. polymeren bedoeld bij hoofdstuk 39)</t>
  </si>
  <si>
    <t>38249920 - Gasbinders "getters" voor elektrische lampen en buizen</t>
  </si>
  <si>
    <t>38249925 - Pyrolignieten "calciumpyroligniet enz.", ruw calciumtartraat, ruw calciumcitraat</t>
  </si>
  <si>
    <t>38249930 - Nafteenzuren, niet in water onoplosbare zouten van nafteenzuren en esters van nafteenzuren</t>
  </si>
  <si>
    <t>38249945 - Preparaten voor ketelsteenbestrijding e.d.</t>
  </si>
  <si>
    <t>38249950 - Preparaten van de chemische industrie of van aanverwante industrieën voor de galvanotechniek</t>
  </si>
  <si>
    <t>38249955 - Mengsels van mono-, di- en trivetzure esters van glycerol "emulgeermiddelen voor vetstoffen"</t>
  </si>
  <si>
    <t>38249961 - Tussenproducten van de vervaardiging van antibiotica, verkregen door de fermentatie van Streptomyces tenebrarius, ook indien gedroogd, bestemd voor de vervaardiging van geneesmiddelen voor menselijk gebruik bedoeld bij post 3004</t>
  </si>
  <si>
    <t>38249962 - Tussenproducten verkregen bij de vervaardiging van zouten van monensine, gebruikt voor farmaceutische of chirurgische doeleinden</t>
  </si>
  <si>
    <t>38249964 - Producten en preparaten van de chemische of aanverwante industrieën, gebruikt voor farmaceutische of chirurgische doeleinden, n.e.g.</t>
  </si>
  <si>
    <t>38249965 - Hulpmiddelen in de vorm van chemische preparaten van de soorten die worden gebruikt in de gieterij (m.u.v. bereide bindmiddelen voor gietmiddelen of voor gietkernen)</t>
  </si>
  <si>
    <t>38249970 - Preparaten, chemisch, vlamwerend, waterwerend e.d., gebruikt voor de bescherming van bouwwerken</t>
  </si>
  <si>
    <t>38249975 - Niet-gedoopte lithiumniobaatschijven</t>
  </si>
  <si>
    <t>38249980 - Mengsels van aminen verkregen uit gedimeriseerde vetzuren, met een gemiddeld molecuulgewicht van &gt;= 520 doch &lt;= 550</t>
  </si>
  <si>
    <t>38249985 - 3-"1-ethyl-1-methylpropyl"isoxazool-5-ylamine, opgelost in tolueen</t>
  </si>
  <si>
    <t>38249986 - Mengsel hoofdzakelijk bestaande uit dimethyl methylfosfonaat, oxiraan and difosforpentaoxide</t>
  </si>
  <si>
    <t>38249992 - Chemische producten of preparaten, voornamelijk samengesteld uit organische verbindingen, in vloeibare vorm bij 20°C, n.e.g.</t>
  </si>
  <si>
    <t>38249993 - Chemische producten of preparaten, voornamelijk samengesteld uit organische verbindingen n.e.g. (m.u.v. die in vloeibare vorm bij 20°C)</t>
  </si>
  <si>
    <t>38249996 - Chemische producten of preparaten van de chemische of van aanverwante industrieën, incl. mengsels van natuurlijke producten, niet voornamelijk samengesteld uit organische verbindingen, n.e.g.</t>
  </si>
  <si>
    <t>38251000 - Stedelijk afval</t>
  </si>
  <si>
    <t>38252000 - Slib van afvalwater</t>
  </si>
  <si>
    <t>38253000 - Klinisch afval</t>
  </si>
  <si>
    <t>38254100 - Afvallen van organische oplosmiddelen, gehalogeneerd</t>
  </si>
  <si>
    <t>38254900 - Afvallen van organische oplosmiddelen, tenzij gehalogeneerd</t>
  </si>
  <si>
    <t>38255000 - Afvallen van beitsvloeimiddelen voor metalen, van hydraulische vloeistoffen, van remvloeistoffen en van antivriesvloeistoffen</t>
  </si>
  <si>
    <t>38256100 - Afvallen van de chemische of van aanverwante industrieën, hoofdzakelijk organische oplosmiddelen bevattend (m.u.v. antivriesvloeistoffen)</t>
  </si>
  <si>
    <t>38256900 - Afvallen van de chemische of van aanverwante industrieën (m.u.v. afvallen van beitsvloeimiddelen voor metalen, van hydraulische vloeistoffen, van remvloeistoffen en van antivriesvloeistoffen en die welke hoofdzakelijk organische oplosmiddelen bevatten)</t>
  </si>
  <si>
    <t>38259010 - Ijzeroxiden, gealkaliseerd, voor zuiveren van gas</t>
  </si>
  <si>
    <t>38259090 - Residuen van de chemische of van aanverwante industrieën, elders genoemd noch elders onder begrepen (m.u.v. afval)</t>
  </si>
  <si>
    <t>38260010 - Monoalkylesters van vetzuren, met een estergehalte van 96,5 gewichtspercenten of meer (FAMAE)</t>
  </si>
  <si>
    <t>38260090 - Biodiesel en mengsels daarvan, geen of minder dan 70 gewichtspercenten aardolie of olie uit bitumineuze mineralen bevattend (m.u.v. Monoalkylesters van vetzuren, met een estergehalte van 96,5 gewichtspercenten of meer (FAMAE))</t>
  </si>
  <si>
    <t>38271100 - Mengsels die chloorfluorkoolwaterstoffen "CFK's", al dan niet chloorfluorkoolwaterstoffen "HCFK's", perfluorkoolwaterstoffen "PFK's" of fluorkoolwaterstoffen "HFK's" bevatten</t>
  </si>
  <si>
    <t>38271200 - Mengsels die broomfluorkoolwaterstoffen bevatten "HBFC's"</t>
  </si>
  <si>
    <t>38271300 - Mengsels die tetrachloormethaan bevatten</t>
  </si>
  <si>
    <t>38271400 - Mengsels die 1,1,1-trichloorethaan "methylchloroform" bevatten</t>
  </si>
  <si>
    <t>38272000 - Mengsels met broomchloordifluormethaan "Halon-1211", broomtrifluormethaan "Halon-1301" of dibroomtetrafluorethanen "Halon-2402"</t>
  </si>
  <si>
    <t>38273100 - Mengsels die chloorfluorkoolwaterstoffen (HCFK's) en stoffen van de onderverdelingen 2903.41 tot en met 2903.48 bevatten (m.u.v. chloorfluorkoolwaterstoffen (CFK's))</t>
  </si>
  <si>
    <t>38273200 - Mengsels die chloorfluorkoolwaterstoffen (HCFK's) en stoffen van de onderverdelingen 2903.71 tot 2903.75 bevatten (m.u.v. mengsels die chloorfluorkoolwaterstoffen (CFK's) of stoffen van de onderverdelingen 2903.41 tot 2903.48 bevatten)</t>
  </si>
  <si>
    <t>38273900 - Mengsels die chloorfluorkoolwaterstoffen (HCFK's) bevatten (m.u.v. mengsels die chloorfluorkoolwaterstoffen "CFK's" of stoffen van de onderverdelingen 2903.41 t/m 2903.48 en 2903.71 t/m 2903.75 bevatten)</t>
  </si>
  <si>
    <t>38274000 - Mengsels die methylbromide (broommethaan) of broomchloormethaan bevatten</t>
  </si>
  <si>
    <t>38275100 - Mengsels die trifluormethaan (HFK-23) bevatten (m.u.v. mengsels die chloorfluorkoolwaterstoffen "CFK's" of chloorfluorkoolwaterstoffen "HCFK's" bevatten)</t>
  </si>
  <si>
    <t>38275900 - Mengsels die perfluorkoolwaterstoffen (PFK's) bevatten (m.u.v. mengsels die chloorfluorkoolwaterstoffen "CFK's", chloorfluorkoolwaterstoffen "HCFK's" of trifluormethaan "HFK-23" bevatten)</t>
  </si>
  <si>
    <t>38276100 - Mengsels die andere fluorkoolwaterstoffen "HFK's" bevatten dan die bedoeld bij de onderverdelingen 3827 tot en met 3827.59, met een gehalte aan 1,1,1-trifluorethaan "HFK-143a" van =&gt; 15 massaprocent (m.u.v. die welke chloorfluorkoolwaterstoffen "CFK's" of chloorfluorkoolwaterstoffen "HCFK's" bevatten)</t>
  </si>
  <si>
    <t>38276200 - Mengsels die andere fluorkoolwaterstoffen "HFK's" dan die bedoeld bij de onderverdelingen 3827 tot en met 3827.59 bevatten, met =&gt; 55 massaprocent pentafluorethaan "HFK-125" (m.u.v. die welke chloorfluorkoolwaterstoffen "CFK's", chloorfluorkoolwaterstoffen "HCFK's", onverzadigde fluorderivaten van acyclische koolwaterstoffen "HFO's" of =&gt; 15 massaprocent 1,1,1-trifluorethaan "HFK-143a" bevatten)</t>
  </si>
  <si>
    <t>38276300 - Mengsels met andere fluorkoolwaterstoffen "HFK's" dan die bedoeld bij de onderverdelingen 3827 tot en met 3827.59, met een gehalte aan pentafluorethaan "HFK-125" van =&gt; 40 massaprocent (m.u.v. mengels die chloorfluorkoolwaterstoffen "CFK's" of chloorfluorkoolwaterstoffen "HCFK's" bevatten, en mengsels bedoeld bij de codes 3827.61 en 3827.62)</t>
  </si>
  <si>
    <t>38276400 - Mengsels met andere fluorkoolwaterstoffen "HFK's" dan die bedoeld bij de onderverdelingen 3827 tot en met 3827.59, die =&gt; 30 massaprocent 1,1,1,2-tetrafluorethaan "HFK-134a" bevatten (m.u.v. die welke chloorfluorkoolwaterstoffen "CFK's", chloorfluorkoolwaterstoffen "HCFK's" of onverzadigde fluorderivaten van acyclische koolwaterstoffen "HFO's", alsmede mengsels bedoeld bij de codes 3827.61 tot en met 3827.63 bevatten)</t>
  </si>
  <si>
    <t>38276500 - Mengsels met andere fluorkoolwaterstoffen "HFK's" dan die bedoeld bij de onderverdelingen 3827 tot en met 3827.59, met =&gt; 20 massaprocent difluormethaan "HFK-32" en =&gt; 20 massaprocent pentafluorethaan "HFK-125" (m.u.v. die welke chloorfluorkoolwaterstoffen "CFK's" of chloorfluorkoolwaterstoffen "HCFK's" bevatten, en mengsels bedoeld bij de codes 3827.61 tot en met 3827.64)</t>
  </si>
  <si>
    <t>38276800 - Mengsels met andere fluorkoolwaterstoffen "HFK's" dan die van de onderverdelingen 3827 tot en met 3827.59, met stoffen van de onderverdelingen 2903.41 tot en met 2903.48 (m.u.v. met chloorfluorkoolwaterstoffen "CFK's" of chloorfluorkoolwaterstoffen "HCFK's" en mengsels van de onderverdelingen 3827.61 tot en met 3827.65)</t>
  </si>
  <si>
    <t>38276900 - Mengsels met andere fluorkoolwaterstoffen "HFK's" dan die bedoeld bij de onderverdelingen 3827 tot en met 3827.59 (m.u.v. mengsels die chloorfluorkoolwaterstoffen "CFK's" of chloorfluorkoolwaterstoffen "HCFK's" bevatten en mengsels bedoeld bij de onderverdelingen 3827.61 tot en met 3827.68)</t>
  </si>
  <si>
    <t>38279000 - Mengsels die halogeenderivaten van methaan, ethaan of propaan, n.e.g. bevatten</t>
  </si>
  <si>
    <t>39011010 - Polyethyleen, lineair, met een relatieve dichtheid van &lt; 0,94, in primaire vormen</t>
  </si>
  <si>
    <t>39011090 - Polyethyleen met een relatieve dichtheid van &lt; 0,94, in primaire vormen (m.u.v. lineair polyethyleen)</t>
  </si>
  <si>
    <t>39012010 - Polyethyleen in blokken in onregelmatige vorm, stukken, klonters, poeder, korrels, vlokken e.d., met een relatieve dichtheid van &gt;= 0,958 bij 23°C, bevattende &lt;= 50 mg/kg aluminium, &lt;= 2 mg/kg kalium, &lt;= 2 mg/kg chroom, &lt;= 2 mg/kg ijzer, &lt;= 2 mg/kg nikkel, &lt;= 2 mg/kg titaan en &lt;= 8 mg/kg vanadium, bestemd voor de vervaardiging van gechloorsulfoneerd polyethyleen</t>
  </si>
  <si>
    <t>39012090 - Polyethyleen met een relatieve dichtheid van &gt;= 0,94, in primaire vormen (m.u.v. polyethyleen in blokken in onregelmatige vorm, stukken, klonters, poeder, korrels, vlokken e.d., met een relatieve dichtheid van &gt;= 0,958 bij 23°C, bevattende &lt;= 50 mg/kg aluminium, &lt;= 2 mg/kg kalium, &lt;= 2 mg/kg chroom, &lt;= 2 mg/kg ijzer, &lt;= 2 mg/kg nikkel, &lt;= 2 mg/kg titaan en &lt;= 8 mg/kg vanadium, bestemd voor de vervaardiging van gechloorsulfoneerd polyethyleen)</t>
  </si>
  <si>
    <t>39013000 - Copolymeren van ethyleen en vinylacetaat in primaire vormen</t>
  </si>
  <si>
    <t>39014000 - Copolymeren van ethyleen en alfa-olefine, met een relatieve dichtheid van minder dan 0,94, in primaire vormen</t>
  </si>
  <si>
    <t>39019030 - Ionomeerharsen bestaande uit een zout van een terpolymeer van ethyleen, isobutylacrylaat en methacrylzuur, in primaire vormen en A-B-A-blokcopolymeren van ethyleen, bestaande uit polystyreen, ethyleen-butyleen-copolymeer en polystyreen, bevattende &lt;= 35 gewichtspercenten styreen, in blokken in onregelmatige vorm, stukken, klonters, poeder, korrels, vlokken e.d.</t>
  </si>
  <si>
    <t>39019080 - Polymeren van ethyleen, in primaire vormen (m.u.v. polyethyleen; copolymeren van ethyleen en vinylacetaat; copolymeren van ethyleen en alfa-olefine; ionomeerharsen bestaande uit een zout van een terpolymeer van ethyleen, isobutylacrylaat en methacrylzuur; A-B-A-blokcopolymeren, bestaande uit polystyreen, ethyleen-butyleen-copolymeer en polystyreen, bevattende &lt;= 35 gewichtspercenten styreen, in blokken in onregelmatige vorm, stukken, klonters, poeder, korrels, vlokken e.d.)</t>
  </si>
  <si>
    <t>39021000 - Polypropyleen in primaire vormen</t>
  </si>
  <si>
    <t>39022000 - Polyisobutyleen in primaire vormen</t>
  </si>
  <si>
    <t>39023000 - Copolymeren van propyleen in primaire vormen</t>
  </si>
  <si>
    <t>39029010 - A-B-A-blokcopolymeren van propyleen of van andere olefinen, bestaande uit polystyreen, een ethyleen-butyleen-copolymeer en polystyreen, bevattende &lt;= 35 gewichtspercenten styreen, in blokken in onregelmatige vorm, stukken, klonters, poeder, korrels, vlokken e.d.</t>
  </si>
  <si>
    <t>39029020 - Poly"but-1-een", copolymeren van but-1-een en ethyleen bevattende &lt;= 10 gewichtspercenten ethyleen, en mengsels van poly"but-1-een" met polyethyleen en/of polypropyleen bevattende &lt;= 10 gewichtspercenten polyethyleen en/of &lt;= 25 gewichtspercenten polypropyleen, in blokken in onregelmatige vorm, stukken, klonters, poeder, korrels, vlokken e.d.</t>
  </si>
  <si>
    <t>39029090 - Polymeren van propyleen of van andere olefinen, in primaire vormen (m.u.v. polypropyleen; polyisobutyleen; copolymeren van propyleen; A-B-A-blokcopolymeren, bestaande uit polystyreen, een ethyleen-butyleen-copolymeer en polystyreen, bevattende &lt;= 35 gewichtspercenten styreen, in blokken in onregelmatige vorm, stukken, klonters, poeder, korrels, vlokken e.d.; poly"but-1-een", copolymeren van but-1-een en ethyleen bevattende &lt;= 10 gewichtspercenten ethyleen, en mengsels van poly"but-1-een" met polyethyleen en/of polypropyleen bevattende &lt;= 10 gewichtspercenten polyethyleen en/of &lt;= 25 gewichtspercenten polypropyleen, in blokken in onregelmatige vorm, stukken, klonters, poeder, korrels, vlokken e.d.)</t>
  </si>
  <si>
    <t>39031100 - Polystyreen in primaire vormen, expandeerbaar</t>
  </si>
  <si>
    <t>39031900 - Polystyreen in primaire vormen (m.u.v. expandeerbaar polystyreen)</t>
  </si>
  <si>
    <t>39032000 - Copolymeren van styreen en acrylonitrol "SAN", in primaire vormen</t>
  </si>
  <si>
    <t>39033000 - Copolymeren van acrylonitrol, butadieen en styreen "ABS", in primaire vormen</t>
  </si>
  <si>
    <t>39039010 - Copolymeren enkel van allylalcohol met styreen, met een acetylgetal van &gt;= 175, in primaire vormen</t>
  </si>
  <si>
    <t>39039020 - Gebromeerd polystyreen, bevattende &gt;= 58 doch &lt;= 71 gewichtspercenten broom, in blokken in onregelmatige vorm, stukken, klonters, poeder, korrels, vlokken e.d.</t>
  </si>
  <si>
    <t>39039090 - Polymeren van styreen, in primaire vormen (m.u.v. polystyreen; copolymeren van styreen en acrylonitrol [SAN]; copolymeren van acrylonitril, butadieen en styreen [ABS]; copolymeren enkel van allylalcohol met styreen, met een acetylgetal van &gt;= 175; gebromeerd polystyreen, bevattende &gt;= 58, doch &lt;= 71 gewichtspercenten broom, in blokken in onregelmatige vorm, stukken, klonters, poeder, korrels, vlokken e.d.)</t>
  </si>
  <si>
    <t>39041000 - Poly"vinylchloride", tenzij gemengd met andere zelfstandigheden, in primaire vormen</t>
  </si>
  <si>
    <t>39042100 - Poly"vinylchloride", gemengd met andere zelfstandigheden, in primaire vormen, geen weekmakers bevattend</t>
  </si>
  <si>
    <t>39042200 - Poly"vinylchloride", gemengd met andere zelfstandigheden, in primaire vormen, weekmakers bevattend</t>
  </si>
  <si>
    <t>39043000 - Copolymeren van vinylchloride en vinylacetaat, in primaire vormen</t>
  </si>
  <si>
    <t>39044000 - Copolymeren van vinylchloride in primaire vormen (m.u.v. copolymeren van vinylchloriden en vinylacetaat)</t>
  </si>
  <si>
    <t>39045010 - Copolymeren van vinylideenchloride en acrylonitril, in de vorm van expandeerbare bolletjes met een diameter van &gt;= 4 doch &lt;= 20 micrometer</t>
  </si>
  <si>
    <t>39045090 - Polymeren van vinylideenchloride, in primaire vormen (m.u.v. copolymeren van vinylideenchloride en acrylonitril, in de vorm van expandeerbare bolletjes met een diameter van &gt;= 4 doch &lt;= 20 micrometer)</t>
  </si>
  <si>
    <t>39046100 - Polytetrafluorethyleen, in primaire vormen</t>
  </si>
  <si>
    <t>39046910 - Poly"vinylfluoride", in blokken in onregelmatige vorm, stukken, klonters, poeder, korrels, vlokken e.d.</t>
  </si>
  <si>
    <t>39046920 - Fluorelastomeer FKM, in primaire vormen</t>
  </si>
  <si>
    <t>39046980 - Polymeren van vinylchloride of van andere halogeenolefinen, in primaire vormen, fluorhoudend (m.u.v. fluorelastomeer FKM, polytetrafluorethyleen; poly"vinylfluoride", in blokken in onregelmatige vorm, stukken, klonters, poeder, korrels, vlokken e.d.)</t>
  </si>
  <si>
    <t>39049000 - Polymeren van vinylchloride of van andere halogeenolefinen, in primaire vormen (m.u.v. poly"vinylchloride", copolymeren van vinylchloride, polymeren van vinylideenchloride en fluorhoudende polymeren)</t>
  </si>
  <si>
    <t>39051200 - Poly"vinylacetaat" in waterige dispersie</t>
  </si>
  <si>
    <t>39051900 - Poly"vinylacetaat" in primaire vormen (m.u.v. dat in waterige dispersie)</t>
  </si>
  <si>
    <t>39052100 - Copolymeren van vinylacetaat, in waterige dispersie</t>
  </si>
  <si>
    <t>39052900 - Copolymeren van vinylacetaat, in primaire vormen (m.u.v. die in waterige dispersie)</t>
  </si>
  <si>
    <t>39053000 - Poly"vinylalcohol", ook indien niet-gehydrolyseerde acetaatgroepen bevattend, in primaire vormen</t>
  </si>
  <si>
    <t>39059100 - Copolymeren van vinyl, in primaire vormen (m.u.v. die van vinylchloride en vinylacetaat, alsmede andere van vinylchloride of van vinylacetaat)</t>
  </si>
  <si>
    <t>39059910 - Poly"vinylformal" in blokken in onregelmatige vorm, stukken, klonters, poeder, korrels, vlokken e.d., met een molecuulgewicht van &gt;= 10.000 doch &lt;= 40.000 en met een gehalte aan acetylgroepen, berekend als vinylacetaat, van &gt;= 9,5 doch &lt;= 13 gewichtspercenten en aan hydroxylgroepen, berekend als vinylalcohol, van &gt;= 5 doch &lt;= 6,5 gewichtspercenten</t>
  </si>
  <si>
    <t>39059990 - Polymeren van vinylesters en andere vinylpolymeren, in primaire vormen (m.u.v. die van vinylchloride of van andere halogeenolefinen; poly"vinylacetaat"; copolymeren; poly"vinylalcohol", ook indien niet-gehydrolyseerde acetaatgroepen bevattend; poly"vinylformal" in blokken in onregelmatige vorm, stukken, klonters, poeder, korrels, vlokken e.d., met een molecuulgewicht van &gt;= 10.000 doch &lt;= 40.000 en met een gehalte aan acetylgroepen, berekend als vinylacetaat, van &gt;= 9,5 doch &lt;= 13 gewichtspercenten en aan hydroxylgroepen, berekend als vinylalcohol, van &gt;= 5 doch &lt;= 6,5 gewichtspercenten)</t>
  </si>
  <si>
    <t>39061000 - Poly"methylmethacrylaat", in primaire vormen</t>
  </si>
  <si>
    <t>39069010 - Poly[N-"3-hydroxyimino-1,1-dimethylbutyl"acrylamide], in primaire vormen</t>
  </si>
  <si>
    <t>39069020 - Copolymeren van 2-diisopropylaminoëthylmethacrylaat en decylmethacrylaat, opgelost in N,N-dimethylaceetamide, met een gehalte aan copolymeer van &gt;=55 gewichtspercenten</t>
  </si>
  <si>
    <t>39069030 - Copolymeren van acrylzuur en 2-ethylhexylacrylaat, bevattende &gt;= 10 doch &lt;= 11 gewichtspercenten 2-ethyl-hexylacrylaat, in primaire vormen</t>
  </si>
  <si>
    <t>39069040 - Copolymeren van acrylonitril en methylacrylaat, gewijzigd met polybutadieenacrylonitril "NBR", in primaire vormen</t>
  </si>
  <si>
    <t>39069050 - Polymerisatieproducten van acrylzuur, alkylmethacrylaat en kleine hoeveelheden andere monomeren, bestemd om te worden gebruikt als verdikkingsmiddel bij de vervaardiging van pasta's voor de textieldruk</t>
  </si>
  <si>
    <t>39069060 - Copolymeren van methylacrylaat, ethyleen en een monomeer met een niet-eindstandige carboxylgroep als substituent, bevattende &gt;=50 gewichtspercenten methylacrylaat, ook indien vermengd met siliciumdioxide, in primaire vormen</t>
  </si>
  <si>
    <t>39069090 - Acrylpolymeren in primaire vormen (m.u.v. poly"methylmethacrylaat"; poly[N-"3-hydroxyimino-1,1-dimethylbutyl"acrylamide]; copolymeren van 2-diisopropylaminoëthylmethacrylaat en decylmethacrylaat opgelost in N,N-dimethylaceetamide, met een gehalte aan copolymeer van &gt;=55 gewichtspercenten; copolymeren van acrylzuur en 2-ethylhexylacrylaat bevattende &gt;= 10, doch &lt;= 11 gewichtspercenten 2-ethyl-hexylacrylaat; copolymeren van acrylonitril en methylacrylaat gewijzigd met polybutadieenacrylonitril [NBR]; polymerisatieproducten van acrylzuur, alkylmethacrylaat en kleine hoeveelheden andere monomeren bestemd om te worden gebruikt als verdikkingsmiddel bij de vervaardiging van pasta's voor de textieldruk; copolymeren van methylacrylaat, ethyleen en een monomeer met een niet-eindstandige carboxylgroep als substituent, bevattende &gt;= 50 gewichtspercenten methylacrylaat, ook indien vermengd met siliciumdioxide)</t>
  </si>
  <si>
    <t>39071000 - Polyacetalen in primaire vormen</t>
  </si>
  <si>
    <t>39072100 - Bis(polyoxyethyleen) methylfosfonaat, in primaire vormen</t>
  </si>
  <si>
    <t>39072911 - Polyethyleenglycolen, in primaire vormen</t>
  </si>
  <si>
    <t>39072920 - Polyetheralcoholen, in primaire vormen (m.u.v. bis(polyoxyethyleen)methylfosfonaat en polyethyleenglycolen)</t>
  </si>
  <si>
    <t>39072991 - Copolymeer van 1-chloor-2,3-epoxypropaan en ethyleenoxide, in primaire vormen</t>
  </si>
  <si>
    <t>39072999 - Polyethers in primaire vormen (m.u.v. polyetheralcoholen, polyacetalen en copolymeer van 1-chloor-2,3-epoxypropaan met ethyleenoxide)</t>
  </si>
  <si>
    <t>39073000 - Epoxyharsen in primaire vormen</t>
  </si>
  <si>
    <t>39074000 - Polycarbonaten in primaire vormen</t>
  </si>
  <si>
    <t>39075000 - Alkydharsen in primaire vormen</t>
  </si>
  <si>
    <t>39076100 - Poly"ethyleentereftalaat" in primaire vormen, met een viscositeitsgetal van &gt;= 78 ml/g</t>
  </si>
  <si>
    <t>39076900 - Poly"ethyleentereftalaat" in primaire vormen, met een viscositeitsgetal van &lt; 78 ml/g</t>
  </si>
  <si>
    <t>39077000 - Poly(melkzuur) in primaire vormen</t>
  </si>
  <si>
    <t>39079110 - Polyallylesters en andere polyesters, onverzadigd, vloeibaar, in primaire vormen (m.u.v. polycarbonaten, alkydharsen en poly"ethyleentereftalaat")</t>
  </si>
  <si>
    <t>39079190 - Polyallylesters en andere polyesters, onverzadigd, in primaire vormen (m.u.v. vloeibare polyesters en polycarbonaten, alkydharsen en poly"ethyleentereftalaat")</t>
  </si>
  <si>
    <t>39079905 - Thermoplastische aromatische vloeibare-kristal-polyester-copolymeren, gesatureerd, in primaire vormen</t>
  </si>
  <si>
    <t>39079910 - Poly"ethyleennaftaleen-2,6-dicarboxylaat", verzadigd, in primaire vormen</t>
  </si>
  <si>
    <t>39079980 - Polyesters, verzadigd, in primaire vormen (m.u.v. polycarbonaten; alkydharsen; poly"ethyleentereftalaat"; poly[melkzuur]; poly[ethyleennaftaleen-2,6-dicarboxylaat] en thermoplastische aromatische vloeibare-kristal-polyester-copolymeren)</t>
  </si>
  <si>
    <t>39081000 - Polyamide-6, -11, -12, -6,6, -6,9, -6,10 of -6,12 in primaire vormen</t>
  </si>
  <si>
    <t>39089000 - Polyamide in primaire vormen (m.u.v. polyamide-6, -11, -12, -6,6, -6,9, -6,10 of -6,12)</t>
  </si>
  <si>
    <t>39091000 - Ureumharsen, incl. thio-ureumharsen, in primaire vormen</t>
  </si>
  <si>
    <t>39092000 - Melamineharsen in primaire vormen</t>
  </si>
  <si>
    <t>39093100 - Poly(methyleenfenylisocyanaat) (ruw MDI, polymerisch MDI), in primaire vormen</t>
  </si>
  <si>
    <t>39093900 - Aminoharsen, in primaire vormen (m.u.v.ureumharsen, incl. thio-ureumharsen, en melamineharsen en MDI)</t>
  </si>
  <si>
    <t>39094000 - Fenolharsen in primaire vormen</t>
  </si>
  <si>
    <t>39095010 - Polyurethaan vervaardigd van 2,2'-"tert-butylimino"diëthanol en 4,4'-methyleendicyclohexyldiisocyanaat, opgelost in N,N-dimethylaceetamide, met een gehalte aan polymeer van &gt;= 50 gewichtspercenten</t>
  </si>
  <si>
    <t>39095090 - Polyurethanen in primaire vormen (m.u.v. polyurethaan vervaardigd van 2,2'-"tert-butylimino"diëthanol en 4,4'-methyleendicyclohexyldiisocyanaat, opgelost in N,N-dimethylaceetamide)</t>
  </si>
  <si>
    <t>39100000 - Siliconen in primaire vormen</t>
  </si>
  <si>
    <t>39111000 - Petroleumharsen, cumaronharsen, indeenharsen of cumaronindeenharsen en polyterpenen, in primaire vormen</t>
  </si>
  <si>
    <t>39112000 - Poly (1,3-fenyleenmethylfosfonaat), in primaire vormen</t>
  </si>
  <si>
    <t>39119011 - Poly"oxy-1,4-fenyleensulfonyl-1,4-fenyleenoxy-1,4-fenyleenisopropylideen-1,4-fenyleen", in blokken in onregelmatige vorm, stukken, klonters, poeder, korrels, vlokken e.d., ook indien chemisch gewijzigd</t>
  </si>
  <si>
    <t>39119013 - Poly"thio-1,4-fenyleen", ook indien chemisch gewijzigd, in primaire vormen</t>
  </si>
  <si>
    <t>39119019 - Polymerisatieproducten verkregen door herschikking of condensatie, ook indien chemisch gewijzigd, n.e.g., in primaire vormen (m.u.v. poly[oxy-1,4-fenyleensulfonyl-1,4-fenyleenoxy-1,4-fenyleenisopropylideen-1,4-fenyleen], in blokken in onregelmatige vorm, stukken, klonters, poeder, korrels, vlokken e.d.; poly[thio-1,4-fenyleen])</t>
  </si>
  <si>
    <t>39119092 - Gehydrogeneerde copolymeren van vinyltolueen en alfa-methylstyreen, vervaardigd door chemische synthese, en copolymeer van p-kresol en divinylbenzeen, opgelost in N,N-dimethylaceetamide, met een gehalte aan polymeer van &gt;=50 gewichtspercenten, vervaardigd door chemische synthese, in primaire vormen</t>
  </si>
  <si>
    <t>39119099 - Kunststoffen "polymeren en prepolymeren", vervaardigd door chemische synthese, n.e.g., in primaire vormen (m.u.v. copolymeer van p-kresol en divinylbenzeen, opgelost in N,N-dimethylaceetamide; gehydrogeneerde copolymeren van vinyltolueen en alfa-methylstyreen, en poly (1,3-fenyleenmethylfosfonaat)</t>
  </si>
  <si>
    <t>39121100 - Celluloseacetaten, zonder weekmakers, in primaire vormen</t>
  </si>
  <si>
    <t>39121200 - Celluloseacetaten, weekmakers bevattend, in primaire vormen</t>
  </si>
  <si>
    <t>39122011 - Collodion en celloïdine, zonder weekmakers, in primaire vormen</t>
  </si>
  <si>
    <t>39122019 - Cellulosenitraten, zonder weekmakers, in primaire vormen (m.u.v. collodion en celloïdine)</t>
  </si>
  <si>
    <t>39122090 - Cellulosenitraten, incl. collodion, weekmakers bevattend, in primaire vormen</t>
  </si>
  <si>
    <t>39123100 - Carboxymethylcellulose en zouten daarvan, in primaire vormen</t>
  </si>
  <si>
    <t>39123920 - Hydroxypropylcellulose, in primaire vormen</t>
  </si>
  <si>
    <t>39123985 - Cellulose-ethers in primaire vormen (m.u.v. hydroxypropylcellulose en carboxymethylcellulose en zouten daarvan)</t>
  </si>
  <si>
    <t>39129010 - Cellulose-esters in primaire vormen</t>
  </si>
  <si>
    <t>39129090 - Cellulose en chemische derivaten daarvan, n.e.g., in primaire vormen (m.u.v. celluloseacetaten, cellulosenitraten, cellulose-ethers en cellulose-esters)</t>
  </si>
  <si>
    <t>39131000 - Alginezuur, alsmede zouten en esters daarvan, in primaire vormen</t>
  </si>
  <si>
    <t>39139000 - Polymeren, natuurlijk en gewijzigde natuurlijke polymeren, b.v. geharde proteïnen, chemische derivaten van natuurlijke rubber, n.e.g., in primaire vormen (m.u.v. alginezuur, alsmede zouten en esters daarvan)</t>
  </si>
  <si>
    <t>39140000 - Ionenwisselaars van polymeren bedoeld bij de posten 3901 tot en met 3913 in primaire vormen</t>
  </si>
  <si>
    <t>39151010 - Afval, schillen en schroot van polymeren van ethyleen, met een soortelijk gewicht &lt; 0,94, bijv. PE-LD</t>
  </si>
  <si>
    <t>39151020 - Afval, schillen en schroot van polymeren van ethyleen, met een soortelijk gewicht &gt;= 0,94, bijv. PE-HD</t>
  </si>
  <si>
    <t>39152000 - Resten en afval van polymeren van styreen</t>
  </si>
  <si>
    <t>39153000 - Resten en afval van polymeren van vinylchloride</t>
  </si>
  <si>
    <t>39159011 - Resten en afval, van polymeren van propyleen</t>
  </si>
  <si>
    <t>39159020 - Afval, schillen en schroot van polymeren van ethyleentereftalaat, bijv. PET</t>
  </si>
  <si>
    <t>39159070 - Afval en afval van kunststoffen (m.u.v. polymeren van ethyleen, styreen, vinylchloride, propyleen en ethyleentereftalaat (PET))</t>
  </si>
  <si>
    <t>39161000 - Monofilament waarvan de grootste afmeting van de dwarsdoorsnede 2 keer groter dan 1 mm is, alsmede staven en profielen, van polymeren van ethyleen, ook indien aan het oppervlak bewerkt, doch die geen andere bewerking hebben ondergaan</t>
  </si>
  <si>
    <t>39162000 - Monofilament met een grootste afmeting van de dwarsdoorsnede van &gt; 1 mm, alsmede staven en profielen, van polymeren van vinylchloride, ook indien aan het oppervlak bewerkt, doch die geen andere bewerking hebben ondergaan</t>
  </si>
  <si>
    <t>39169010 - Monofilament waarvan de grootste afmeting van de dwarsdoorsnede groter dan 1 mm is, alsmede staven en profielen, van polymerisatieproducten verkregen door herschikking of condensatie, ook indien chemisch gewijzigd, ook indien aan het oppervlak bewerkt, doch die geen andere bewerking hebben ondergaan (m.u.v. die van polymeren van ethyleen en van vinylchloride)</t>
  </si>
  <si>
    <t>39169050 - Monofilament waarvan de grootste afmeting van de dwarsdoorsnede groter dan 1 mm is, alsmede staven en profielen, van polymerisatieproducten verkregen door additie, ook indien aan het oppervlak bewerkt, doch die geen andere bewerking hebben ondergaan (m.u.v. die van polymeren van ethyleen en van vinylchloride)</t>
  </si>
  <si>
    <t>39169090 - Monofilament waarvan de grootste afmeting van de dwarsdoorsnede 2 keer groter dan 1 mm is, alsmede staven en profielen, van kunststof, ook indien aan het oppervlak bewerkt, doch die geen andere bewerking hebben ondergaan (m.u.v. die van polymerisatieproducten verkregen door additie of door herschikking of condensatie, ook indien chemisch gewijzigd)</t>
  </si>
  <si>
    <t>39171010 - Kunstdarmen "worstvellen" van geharde proteïne</t>
  </si>
  <si>
    <t>39171090 - Kunstdarmen "worstvellen" van cellulosekunststof</t>
  </si>
  <si>
    <t>39172110 - Buizen en slangen, stijf, van polymeren van ethyleen, naadloos en met een lengte die de grootste afmeting van de dwarsdoorsnede overtreft, ook indien aan het oppervlak bewerkt, doch verder onbewerkt</t>
  </si>
  <si>
    <t>39172190 - Buizen en slangen, stijf, van polymeren van ethyleen, (m.u.v. naadloze buizen en slangen die enkel op lengte zijn gesneden)</t>
  </si>
  <si>
    <t>39172210 - Buizen en slangen, stijf, van polymeren van propyleen, naadloos en met een lengte die de grootste afmeting van de dwarsdoorsnede overtreft, ook indien aan het oppervlak bewerkt, doch verder onbewerkt</t>
  </si>
  <si>
    <t>39172290 - Buizen en slangen, stijf, van polymeren van propyleen, (m.u.v. naadloze buizen en slangen die enkel op lengte zijn gesneden en met een lengte die de grootste afmeting van de dwarsdoorsnede overtreft)</t>
  </si>
  <si>
    <t>39172310 - Buizen en slangen, stijf, van polymeren van vinylchloride, naadloos en met een lengte die de grootste afmeting van de dwarsdoorsnede overtreft, ook indien aan het oppervlak bewerkt, doch verder onbewerkt</t>
  </si>
  <si>
    <t>39172390 - Buizen en slangen, stijf, van polymeren van vinylchloride (m.u.v. naadloze buizen en slangen die enkel op lengte zijn gesneden en met een lengte die de grootste afmeting van de dwarsdoorsnede overtreft)</t>
  </si>
  <si>
    <t>39172900 - Buizen en slangen, stijf, van kunststof (m.u.v. die van polymeren van ethyleen, van propyleen en van vinylchloride)</t>
  </si>
  <si>
    <t>39173100 - Buizen en slangen, flexibel, van kunststof, met een drukweerstand van &gt;= 27,6 MPa</t>
  </si>
  <si>
    <t>39173200 - Buizen en slangen, flexibel, van kunststof, niet versterkt of op andere wijze gecombineerd met andere stoffen, zonder hulpstukken</t>
  </si>
  <si>
    <t>39173300 - Buizen en slangen, flexibel, van kunststof, met hulpstukken (niet versterkt of op andere wijze gecombineerd met andere stoffen)</t>
  </si>
  <si>
    <t>39173900 - Buizen en slangen, flexibel, van kunststof, versterkt of op andere wijze gecombineerd met andere stoffen (m.u.v. buizen en slangen met een drukweerstand van &gt;= 27,6 MPa)</t>
  </si>
  <si>
    <t>39174000 - Hulpstukken "verbindingsstukken, moffen, ellebogen, flenzen", van kunststof, voor buizen en slangen</t>
  </si>
  <si>
    <t>39181010 - Vloerbedekking, ook indien zelfklevend, op rollen of in tegels en wand- of plafondbekleding op rollen met een breedte van 45 cm of meer, bestaande uit op een drager van ongeacht welke stof (m.u.v. papier), blijvende bevestigde laag kunststof die is gegreineerd, gegaufreerd, gekleurd, met motieven bedrukt of op andere wijze aan de voorzijde versierd, op een drager die is geïmpregneerd met, voorzien van een deklaag van of bekleed met poly"vinylchloride"</t>
  </si>
  <si>
    <t>39181090 - Vloerbedekking, ook indien zelfklevend, op rollen of in tegels, van polymeren van vinylchloride (m.u.v. die op een drager, die is geïmpregneerd met, voorzien van een deklaag van of bekleed met poly"vinylchloride")</t>
  </si>
  <si>
    <t>39189000 - Vloerbedekking, ook indien zelfklevend, op rollen of in tegels en wand- of plafondbekleding op rollen met een breedte van 45 cm of meer, bestaande uit op een drager van ongeacht welke stof (m.u.v. papier), blijvende bevestigde laag kunststof die is gegreineerd, gegaufreerd, gekleurd, met motieven bedrukt of op andere wijze aan de voorzijde versierd, van kunststof (m.u.v. die van polymeren van vinylchloride)</t>
  </si>
  <si>
    <t>39191012 - Zelfklevend band van poly"vinylchloride" of van polyethyleen, waarvan het kleefmiddel bestaat uit niet-gevulkaniseerde natuurlijke of synthetische rubber, op rollen met een breedte van &lt;= 20 cm</t>
  </si>
  <si>
    <t>39191015 - Zelfklevend band van polypropyleen, waarvan het kleefmiddel bestaat uit niet-gevulkaniseerde natuurlijke of synthetische rubber, op rollen met een breedte van &lt;= 20 cm</t>
  </si>
  <si>
    <t>39191019 - Zelfklevend band van kunststof, waarvan het kleefmiddel bestaat uit niet-gevulkaniseerde natuurlijke of synthetische rubber, op rollen met een breedte van &lt;= 20 cm (m.u.v. die van poly"vinylchloride", polyethyleen of polypropyleen)</t>
  </si>
  <si>
    <t>39191080 - Foliën, stroken, strippen en andere platte producten, van kunststof, zelfklevend, op rollen met een breedte van &lt;= 20 cm (m.u.v. die waarvan het kleefmiddel bestaat uit niet-gevulkaniseerde natuurlijke of synthetische rubber)</t>
  </si>
  <si>
    <t>39199020 - Zelfklevende ronde schuurlappen van de soort gebruikt voor de vervaardiging van schijven (wafers) van halfgeleidermateriaal, van kunststof</t>
  </si>
  <si>
    <t>39199080 - Platen, vellen, foliën, stroken, strippen en andere platte producten, van kunststof, zelfklevend, ook indien op rollen met een breedte van &gt; 20 cm, (m.u.v. vloerbedekking en wand- en plafondbekleding als bedoeld bij post 3918 en m.u.v. cirkelvormige polijstsponzen gebruikt bij de productie van halfgeleider wafers)</t>
  </si>
  <si>
    <t>39201023 - Foliën van polyethyleen zonder celstructuur, met een dikte van &gt;= 20 doch &lt;= 40 micrometer en met een relatieve dichtheid van &lt; 0,94, bestemd voor de vervaardiging van fotoresistfilm gebruikt bij de productie van halfgeleiders of van gedrukte schakelingen</t>
  </si>
  <si>
    <t>39201024 - Stretchfoliën van polyethyleen zonder celstructuur, onbedrukt, met een dikte van &lt;= 0,125 mm en met een relatieve dichtheid van &lt; 0,94</t>
  </si>
  <si>
    <t>39201025 - Platen, vellen, foliën, stroken en strippen, van polyethyleen zonder celstructuur, bedrukt, zonder drager, niet versterkt, gelaagd of op dergelijke wijze gecombineerd met andere stoffen, alleen aan het oppervlak bewerkt of alleen vierkant of rechthoekig versneden, met een dikte van &lt;= 0,125 mm en met een relatieve dichtheid van &lt; 0,94, n.e.g. (m.u.v. niet bedrukte stretchfoliën en m.u.v. foliën van polyethyleen met een dikte van &gt;= 20, doch &lt;= 40 micrometer, bestemd voor de vervaardiging van fotoresistfilm gebruikt bij de productie van halfgeleiders of van gedrukte schakelingen)</t>
  </si>
  <si>
    <t>39201028 - Platen, vellen, foliën, stroken, strippen, van polyethyleen, zonder celstructuur, niet op een drager, onbewerkt, alleen aan het oppervlak bewerkt of alleen vierkant of rechthoekig versneden, met een dikte van &lt;= 0,125 mm en met een relatieve dichtheid van &gt;= 0,94, n.e.g. (m.u.v. die welke zijn versterkt, gelaagd of op dergelijke wijze gecombineerd met andere stoffen)</t>
  </si>
  <si>
    <t>39201040 - Platen, vellen, foliën, stroken, strippen, van polymeren van ethyleen, zonder celstructuur, niet op een drager, onbewerkt, alleen aan het oppervlak bewerkt of alleen vierkant of rechthoekig versneden, met een dikte van &lt;= 0,125 mm (m.u.v. die welke zijn versterkt, gelaagd of op dergelijke wijze gecombineerd met andere stoffen; zelfklevende producten; wand- en plafondbekleding bedoeld bij post 3918)</t>
  </si>
  <si>
    <t>39201081 - Synthetische papierpulp in de vorm van vochtige vellen, bestaande uit niet samenhangende fijnvertakte fibrillen van polyethyleen zonder celstructuur, ook indien gemengd met &lt;= 15 gewichtspercenten vezels van cellulose, bevattende als bevochtigingsmiddel poly"vinylalcohol" opgelost in water, met een dikte van &gt; 0,125 mm</t>
  </si>
  <si>
    <t>39201089 - Platen, vellen, foliën, stroken, strippen, van polymeren van ethyleen zonder celstructuur, zonder drager, onbewerkt, alleen aan het oppervlak bewerkt of alleen vierkant of rechthoekig versneden, met een dikte van &gt; 0,125 mm (m.u.v. die welke zijn versterkt, gelaagd of op dergelijke wijze gecombineerd met andere stoffen; zelfklevende producten; vloerbedekking en wand- en plafondbekleding bedoeld bij post 3918; synthetische papierpulp in de vorm van vochtige vellen, bestaande uit niet samenhangende fijnvertakte fibrillen van polyethyleen, ook indien gemengd met &lt;= 15 gewichtspercenten vezels van cellulose, bevattende als bevochtigingsmiddel poly"vinylalcohol" opgelost in water)</t>
  </si>
  <si>
    <t>39202021 - Platen, vellen, foliën, stroken en strippen, van polymeren van propyleen zonder celstructuur, niet op een drager, onbewerkt, alleen aan het oppervlak bewerkt of alleen vierkant of rechthoekig versneden, met een dikte van &lt;= 0,10 mm, biaxiaal georiënteerd (m.u.v. die welke zijn versterkt, gelaagd of op dergelijke wijze gecombineerd met andere stoffen en m.u.v. zelfklevende producten en vloerbedekking en wand- en plafondbekleding)</t>
  </si>
  <si>
    <t>39202029 - Platen, vellen, foliën, stroken en strippen, van polymeren van propyleen zonder celstructuur, niet op een drager, onbewerkt, alleen aan het oppervlak bewerkt of alleen vierkant of rechthoekig versneden, met een dikte van &lt;= 0,10 mm (niet biaxiaal georiënteerd, m.u.v. die welke zijn versterkt, gelaagd of op dergelijke wijze gecombineerd met andere stoffen en m.u.v. zelfklevende producten en vloerbedekking en wand- en plafondbekleding)</t>
  </si>
  <si>
    <t>39202080 - Platen, vellen, foliën, stroken en strippen, van polymeren van propyleen zonder celstructuur, zonder drager, niet versterkt, gelaagd of op dergelijke wijze gecombineerd met andere stoffen, alleen aan het oppervlak bewerkt of alleen vierkant of rechthoekig versneden, met een dikte van &gt; 0,10 mm, n.e.g.</t>
  </si>
  <si>
    <t>39203000 - Platen, vellen, foliën, stroken en strippen, van polymeren van styreen zonder celstructuur, niet op een drager, onbewerkt, of alleen bewerkt aan het oppervlak of alleen vierkant of rechthoekig versneden (m.u.v. zelfklevende producten, vloerbedekking en wand- en plafondbekleding als bedoeld bij post 3918 en m.u.v. producten die zijn versterkt, gelaagd of op dergelijke wijze gecombineerd met andere stoffen)</t>
  </si>
  <si>
    <t>39204310 - Platen, vellen, foliën, stroken en strippen, van polymeren van vinylchloride zonder celstructuur, bevattende &gt;= 6 gewichtspercenten weekmakers, met een dikte van &lt;= 1 mm, niet op een drager, onbewerkt, of alleen bewerkt aan het oppervlak of alleen vierkant of rechthoekig versneden (m.u.v. die welke zijn versterkt, gelaagd of op dergelijke wijze gecombineerd met andere stoffen en m.u.v. zelfklevende producten, alsmede vloerbedekking en wand- en plafondbekleding als bedoeld bij post 3918)</t>
  </si>
  <si>
    <t>39204390 - Platen, vellen, foliën, stroken en strippen, van polymeren van vinylchloride zonder celstructuur, bevattende &gt;= 6 gewichtspercenten weekmakers, met een dikte van &gt; 1 mm, niet op een drager, onbewerkt, of alleen bewerkt aan het oppervlak of alleen vierkant of rechthoekig versneden (m.u.v. die welke zijn versterkt, gelaagd of op dergelijke wijze gecombineerd met andere stoffen en m.u.v. zelfklevende producten, alsmede vloerbedekking en wand- en plafondbekleding als bedoeld bij post 3918)</t>
  </si>
  <si>
    <t>39204910 - Platen, vellen, foliën, stroken en strippen, van polymeren van vinylchloride zonder celstructuur, bevattende &lt; 6 gewichtspercenten weekmakers, met een dikte van &lt;= 1 mm, niet op een drager, onbewerkt, of alleen bewerkt aan het oppervlak of alleen vierkant of rechthoekig versneden (m.u.v. die welke zijn versterkt, gelaagd of op dergelijke wijze gecombineerd met andere stoffen en m.u.v. zelfklevende producten, alsmede vloerbedekking en wand- en plafondbekleding als bedoeld bij post 3918)</t>
  </si>
  <si>
    <t>39204990 - Platen, vellen, foliën, stroken en strippen, van polymeren van vinylchloride zonder celstructuur, bevattende &lt; 6 gewichtspercenten weekmakers, met een dikte van &gt; 1 mm, niet op een drager, onbewerkt, of alleen bewerkt aan het oppervlak of alleen vierkant of rechthoekig versneden (m.u.v. die welke zijn versterkt, gelaagd of op dergelijke wijze gecombineerd met andere stoffen en m.u.v. zelfklevende producten, alsmede vloerbedekking en wand- en plafondbekleding als bedoeld bij post 3918)</t>
  </si>
  <si>
    <t>39205100 - Platen, vellen, foliën, stroken en strippen, van poly"methylmethacrylaat" zonder celstructuur, niet op een drager, onbewerkt, of alleen bewerkt aan het oppervlak of alleen vierkant of rechthoekig versneden (m.u.v. zelfklevende producten, vloerbedekking en wand- en plafondbekleding als bedoeld bij post 3918 en m.u.v. producten die zijn versterkt, gelaagd of op dergelijke wijze gecombineerd met andere stoffen)</t>
  </si>
  <si>
    <t>39205910 - Copolymeren van acryl- en methacrylesters zonder celstructuur, in de vorm van foliën met een dikte van &lt;= 150 micrometer</t>
  </si>
  <si>
    <t>39205990 - Platen, vellen, foliën, stroken en strippen, van acrylpolymeren zonder celstructuur, niet op een drager, onbewerkt, of alleen bewerkt aan het oppervlak of alleen vierkant of rechthoekig versneden (m.u.v. die van poly"methylmethacrylaat"; zelfklevende producten; vloerbedekking en wand- en plafondbekleding zoals bedoeld bij post 3918; copolymeren van acryl- en methacrylesters in de vorm van foliën met een dikte van &lt;= 150 micrometer)</t>
  </si>
  <si>
    <t>39206100 - Platen, vellen, foliën, stroken en strippen, van polycarbonaten zonder celstructuur, niet op een drager, onbewerkt, of alleen bewerkt aan het oppervlak of alleen vierkant of rechthoekig versneden (m.u.v. zelfklevende producten, vloerbedekking en wand- en plafondbekleding als bedoeld bij post 3918 en m.u.v. producten die zijn versterkt, gelaagd of op dergelijke wijze gecombineerd met andere stoffen)</t>
  </si>
  <si>
    <t>39206212 - Foliën van poly"ethyleentereftalaat" zonder celstructuur met een dikte van &gt;= 72 doch &lt;= 79 micrometer, bestemd voor de vervaardiging van flexibele magneetschijven, en foliën van poly"ethyleentereftalaat", niet versterkt, met een dikte van &gt;= 100 doch &lt;= 150 micrometer, bestemd voor de vervaardiging van fotopolymere hoogdrukplaten</t>
  </si>
  <si>
    <t>39206219 - Platen, vellen, foliën, stroken en strippen, van poly"ethyleentereftalaat" zonder celstructuur, niet op een drager, onbewerkt, alleen aan het oppervlak bewerkt of alleen vierkant of rechthoekig versneden, met een dikte van &lt;= 0,35 mm (m.u.v. die welke zijn versterkt, gelaagd of op dergelijke wijze gecombineerd met andere stoffen; zelfklevende producten; vloerbedekking en wand- en plafondbekleding zoals bedoeld bij post 3918; foliën van poly"ethyleentereftalaat" met een dikte van &gt;= 72 doch &lt;= 79 micrometer bestemd voor de vervaardiging van flexibele magneetschijven; foliën van poly"ethyleentereftalaat" met een dikte van &gt;= 100 doch &lt;= 150 micrometer, bestemd voor de vervaardiging van fotopolymere hoogdrukplaten)</t>
  </si>
  <si>
    <t>39206290 - Platen, vellen, foliën, stroken en strippen van poly"ethyleentereftalaat" zonder celstructuur, niet op een drager, onbewerkt, alleen aan het oppervlak bewerkt of alleen vierkant of rechthoekig versneden, met een dikte van &gt; 0,35 mm (m.u.v. die welke zijn versterkt, gelaagd of op dergelijke wijze gecombineerd met andere stoffen en m.u.v. zelfklevende producten en vloerbedekking en wand- en plafondbekleding van post 3918)</t>
  </si>
  <si>
    <t>39206300 - Platen, vellen, foliën, stroken en strippen, van onverzadigde polyesters zonder celstructuur, maar zonder drager, onbewerkt, of alleen bewerkt aan het oppervlak of alleen vierkant of rechthoekig versneden (m.u.v. zelfklevende producten, vloerbedekking en wand- en plafondbekleding als bedoeld bij post 3918 en m.u.v. producten die zijn versterkt, gelaagd of op dergelijke wijze gecombineerd met andere stoffen)</t>
  </si>
  <si>
    <t>39206900 - Platen, vellen, foliën, stroken en strippen, van alkydharsen, polyallylesters en andere polyesters zonder celstructuur, niet op een drager, onbewerkt, of alleen bewerkt aan het oppervlak of alleen vierkant of rechthoekig versneden (m.u.v. die van poly"ethyleentereftalaat" en van onverzadigde polyesters en m.u.v. zelfklevende producten, vloerbedekking en wand- en plafondbekleding als bedoeld bij post 3918 en m.u.v. producten die zijn versterkt, gelaagd of op dergelijke wijze gecombineerd met andere stoffen)</t>
  </si>
  <si>
    <t>39207100 - Platen, vellen, foliën, stroken en strippen, van geregenereerde cellulose zonder celstructuur, niet op een drager, niet versterkt, gelaagd of op dergelijke wijze gecombineerd met andere stoffen, alleen bewerkt aan het oppervlak of alleen vierkant of rechthoekig versneden (m.u.v. zelfklevende producten en m.u.v. vloerbedekkingen en wand- en plafondbekleding als bedoeld bij post 3918)</t>
  </si>
  <si>
    <t>39207310 - Films op rollen of in stroken, voor de cinematografie of voor de fotografie, van celluloseacetaat zonder celstructuur</t>
  </si>
  <si>
    <t>39207380 - Platen, vellen, foliën, stroken en strippen, van celluloseacetaat zonder celstructuur, zonder drager, niet versterkt, gelaagd of op dergelijke wijze gecombineerd met andere stoffen, alleen bewerkt aan het oppervlak of alleen vierkant of rechthoekig versneden (m.u.v. zelfklevende producten, vloerbedekking en wand- en plafondbekleding als bedoeld bij post 3918 en m.u.v. films op rollen of in stroken)</t>
  </si>
  <si>
    <t>39207910 - Platen, vellen, foliën, stroken en strippen, van vulkanfiber, niet versterkt, gelaagd of op dergelijke wijze gecombineerd met andere stoffen, niet op een drager, onbewerkt, of alleen bewerkt aan het oppervlak of alleen vierkant of rechthoekig versneden</t>
  </si>
  <si>
    <t>39207990 - Platen, vellen, foliën, stroken en strippen, van cellulosederivaten zonder celstructuur, niet versterkt, gelaagd of op dergelijke wijze gecombineerd met andere stoffen, niet op een drager, onbewerkt, of alleen bewerkt aan het oppervlak of alleen vierkant of rechthoekig versneden (m.u.v. die van celluloseacetaten en m.u.v. zelfklevende producten, vloerbedekking en wand- en plafondbekleding als bedoeld bij post 3918)</t>
  </si>
  <si>
    <t>39209100 - Platen, vellen, foliën, stroken en strippen, van poly"vinylbutyral" zonder celstructuur, niet op een drager, onbewerkt, of alleen bewerkt aan het oppervlak of alleen vierkant of rechthoekig versneden (m.u.v. zelfklevende producten, vloerbedekking en wand- en plafondbekleding als bedoeld bij post 3918 en m.u.v. producten die zijn versterkt, gelaagd of op dergelijke wijze gecombineerd met andere stoffen)</t>
  </si>
  <si>
    <t>39209200 - Platen, vellen, foliën, stroken en strippen, van polyamiden zonder celstructuur, niet op een drager, onbewerkt, of alleen bewerkt aan het oppervlak of alleen vierkant of rechthoekig versneden (m.u.v. zelfklevende producten, vloerbedekking en wand- en plafondbekleding als bedoeld bij post 3918 en m.u.v. producten die zijn versterkt, gelaagd of op dergelijke wijze gecombineerd met andere stoffen)</t>
  </si>
  <si>
    <t>39209300 - Platen, vellen, foliën, stroken en strippen, van aminoharsen zonder celstructuur, niet op een drager, onbewerkt, of alleen bewerkt aan het oppervlak of alleen vierkant of rechthoekig versneden (m.u.v. zelfklevende producten, vloerbedekking en wand- en plafondbekleding als bedoeld bij post 3918 en m.u.v. producten die zijn versterkt, gelaagd of op dergelijke wijze gecombineerd met andere stoffen)</t>
  </si>
  <si>
    <t>39209400 - Platen, vellen, foliën, stroken en strippen, van fenolharsen zonder celstructuur, niet op een drager, onbewerkt, of alleen bewerkt aan het oppervlak of alleen vierkant of rechthoekig versneden (m.u.v. zelfklevende producten, vloerbedekking en wand- en plafondbekleding als bedoeld bij post 3918 en m.u.v. producten die zijn versterkt, gelaagd of op dergelijke wijze gecombineerd met andere stoffen)</t>
  </si>
  <si>
    <t>39209921 - Foliën en strippen van polyimide zonder celstructuur, zonder deklaag of enkel voorzien van een deklaag van kunststof, onbewerkt, of alleen bewerkt aan het oppervlak of alleen vierkant of rechthoekig versneden (m.u.v. producten die zijn versterkt, gelaagd of op dergelijke wijze gecombineerd met andere stoffen; zelfklevende producten; vloerbedekking en wand- en plafondbekleding als bedoeld bij post 3918)</t>
  </si>
  <si>
    <t>39209928 - Platen, vellen, foliën, stroken en strippen, van polymerisatieproducten zonder celstructuur verkregen door herschikking of condensatie, n.e.g., niet op een drager, onbewerkt, of alleen bewerkt aan het oppervlak of alleen vierkant of rechthoekig versneden (m.u.v. producten die zijn versterkt, gelaagd of op dergelijke wijze gecombineerd met andere stoffen; zelfklevende producten; vloerbedekking en wand- en plafondbekleding als bedoeld bij post 3918; foliën en strippen van polyimide, zonder deklaag of enkel voorzien van een deklaag van kunststof)</t>
  </si>
  <si>
    <t>39209952 - Foliën van poly"vinylfluoride" en biaxiaal georiënteerde foliën van poly"vinylalcohol" zonder celstructuur, bevattende &gt;= 97 gewichtspercenten poly"vinylalcohol", zonder deklaag, met een dikte van &lt;= 1 mm, niet op een drager, niet versterkt, gelaagd of op andere wijze gecombineerd met andere stoffen, alleen bewerkt aan het oppervlak of alleen vierkant of rechthoekig versneden (m.u.v. zelfklevende producten; vloerbedekking en wand- en plafondbekleding als bedoeld bij post 3918)</t>
  </si>
  <si>
    <t>39209953 - Ionenwisselaarmembranen van gefluoreerde kunststof zonder celstructuur, bestemd voor gebruik in elektrolytische cellen voor de elektrolyse van chlooralkalische oplossingen</t>
  </si>
  <si>
    <t>39209959 - Platen, vellen, foliën, stroken en strippen, van polymerisatieproducten zonder celstructuur verkregen door additie n.e.g., niet op een drager, onbewerkt, of alleen bewerkt aan het oppervlak of alleen vierkant of rechthoekig versneden (m.u.v. producten die zijn versterkt, gelaagd of op dergelijke wijze gecombineerd met andere stoffen; zelfklevende producten; vloerbedekking en wand- en plafondbekleding als bedoeld bij post 3918; foliën van poly"vinylfluoride"; ionenwisselaarmembranen van gefluoreerde kunststof bestemd voor gebruik in elektrolytische cellen voor de elektrolyse van chlooralkalische oplossingen; biaxiaal georiënteerde foliën van poly"vinylalcohol", bevattende &gt;= 97 gewichtspercenten poly"vinylalcohol", zonder deklaag, met een dikte van &lt;= 1 mm)</t>
  </si>
  <si>
    <t>39209990 - Platen, vellen, foliën, stroken en strippen, van kunststof zonder celstructuur n.e.g.,niet versterkt, gelaagd of op dergelijke wijze gecombineerd met andere stoffen, niet op een drager, onbewerkt, of alleen bewerkt aan het oppervlak of alleen vierkant of rechthoekig versneden (m.u.v. zelfklevende producten, vloerbedekking en wand- en plafondbekleding als bedoeld bij post 3918 en m.u.v. steriele chirugische of tandheelkundige barrièremiddelen van onderverdeling 3006 10 30)</t>
  </si>
  <si>
    <t>39211100 - Platen, vellen, foliën, stroken en strippen, van polymeren van styreen met celstructuur, onbewerkt, of alleen aan het oppervlak bewerkt of alleen vierkant of rechthoekig versneden (m.u.v. zelfklevende producten en m.u.v. vloerbedekking en wand- en plafondbekleding als bedoeld bij post 3918 en m.u.v. steriele chirugische of tandheelkundige barrièremiddelen van onderverdeling 3006 10 30)</t>
  </si>
  <si>
    <t>39211200 - Platen, vellen, foliën, stroken en strippen, van polymeren van vinylchloride met celstructuur, onbewerkt, of alleen aan het oppervlak bewerkt of alleen vierkant of rechthoekig versneden (m.u.v. zelfklevende producten en m.u.v. vloerbedekking en wand- en plafondbekleding als bedoeld bij post 3918 en m.u.v. steriele chirugische of tandheelkundige barrièremiddelen van onderverdeling 3006 10 30)</t>
  </si>
  <si>
    <t>39211310 - Flexibele platen, vellen, foliën, stroken en strippen, van polymeren van urethanen met celstructuur, onbewerkt, alleen aan het oppervlak bewerkt of alleen vierkant of rechthoekig versneden (m.u.v. zelfklevende producten en vloerbedekking en wand- en plafondbekleding bedoeld bij post 3918 en m.u.v. steriele chirugische of tandheelkundige barrièremiddelen van onderverdeling 3006 10 30)</t>
  </si>
  <si>
    <t>39211390 - Platen, vellen, foliën, stroken en strippen, van polymeren van urethaan met celstructuur, onbewerkt, alleen aan het oppervlak bewerkt of alleen vierkant of rechthoekig versneden (m.u.v. flexibele en zelfklevende producten en vloerbedekking en wand- en plafondbekleding bedoeld bij post 3918 en m.u.v. steriele chirugische of tandheelkundige barrièremiddelen van onderverdeling 3006 10 30)</t>
  </si>
  <si>
    <t>39211400 - Platen, vellen, foliën, stroken en strippen, van polymeren van geregenereerde cellulose met celstructuur, onbewerkt, of alleen aan het oppervlak bewerkt of alleen vierkant of rechthoekig versneden (m.u.v. zelfklevende producten en m.u.v. vloerbedekking en wand- en plafondbekleding als bedoeld bij post 3918 en m.u.v. steriele chirugische of tandheelkundige barrièremiddelen van onderverdeling 3006 10 30)</t>
  </si>
  <si>
    <t>39211900 - Platen, vellen, foliën, stroken en strippen, van polymeren van andere kunststof met celstructuur, onbewerkt, of alleen aan het oppervlak bewerkt of alleen vierkant of rechthoekig versneden (m.u.v. die van polymeren van styreen, vinylchloride, of urethanen of van geregenereerde cellulose, en m.u.v. zelfklevende producten, vloerbedekking en wand- en plafondbekleding als bedoeld bij post 3918 en m.u.v. steriele chirugische of tandheelkundige barrièremiddelen van onderverdeling 3006 10 30)</t>
  </si>
  <si>
    <t>39219010 - Platen, vellen, foliën, stroken en strippen, van polyesters, versterkt, gelaagd of op dergelijke wijze gecombineerd met andere stoffen, onbewerkt of alleen aan het oppervlak bewerkt of alleen vierkant of rechthoekig versneden (m.u.v. die van kunststof met celstructuur; zelfklevende producten; vloerbedekking en wand- en plafondbekleding als bedoeld bij post 3918)</t>
  </si>
  <si>
    <t>39219030 - Platen, vellen, foliën, stroken en strippen, van fenolharsen, versterkt, gelaagd of op dergelijke wijze gecombineerd met andere stoffen, onbewerkt of alleen aan het oppervlak bewerkt of alleen vierkant of rechthoekig versneden (m.u.v. zelfklevende producten en m.u.v. vloerbedekking en wand- en plafondbekleding als bedoeld bij post 3918)</t>
  </si>
  <si>
    <t>39219041 - Platen, vellen, foliën, stroken en strippen, onder hoge druk gelaagd, van aminoharsen, met een decoratieve laag op een of op beide zijden</t>
  </si>
  <si>
    <t>39219043 - Platen, vellen, foliën, stroken en strippen, van gelaagde aminoharsen, versterkt, gelaagd of op dergelijke wijze gecombineerd met andere stoffen, onbewerkt of alleen aan het oppervlak bewerkt of alleen vierkant of rechthoekig versneden (m.u.v. die welke onder hoge druk gelaagd, met een decoratieve laag op een of op beide zijden, en m.u.v. zelfklevende producten en vloerbedekking)</t>
  </si>
  <si>
    <t>39219049 - Platen, vellen, foliën, stroken en strippen, van ongelaagde aminoharsen, versterkt, gelaagd of op dergelijke wijze gecombineerd met andere stoffen, onbewerkt of alleen aan het oppervlak bewerkt of alleen vierkant of rechthoekig versneden (m.u.v. zelfklevende producten en m.u.v. vloerbedekking en wand- en plafondbekleding als bedoeld bij post 3918)</t>
  </si>
  <si>
    <t>39219055 - Platen, vellen, foliën, stroken en strippen, van polymerisatieproducten zonder celstructuur, verkregen door herschikking of condensatie, ook indien chemisch gewijzigd, versterkt, gelaagd of op dergelijke wijze gecombineerd met andere stoffen, onbewerkt of alleen bewerkt aan het oppervlak of alleen vierkant of rechthoekig versneden (m.u.v. die van polyesters, fenolharsen of aminoharsen; zelfklevende producten; vloerbedekking en wand- en plafondbekleding als bedoeld bij post 3918)</t>
  </si>
  <si>
    <t>39219060 - Platen, vellen, foliën, stroken en strippen, van polymerisatieproducten zonder celstructuur, verkregen door additie, ook indien chemisch gewijzigd, versterkt, gelaagd of op dergelijke wijze gecombineerd met andere stoffen, onbewerkt, alleen bewerkt aan het oppervlak of alleen vierkant of rechthoekig versneden (m.u.v. zelfklevende producten en vloerbedekking en wand- en plafondbekleding als bedoeld bij post 3918)</t>
  </si>
  <si>
    <t>39219090 - Platen, vellen, foliën, stroken en strippen, van kunststof zonder celstructuur, versterkt, gelaagd of op dergelijke wijze gecombineerd met andere stoffen, onbewerkt of alleen aan het oppervlak bewerkt of alleen vierkant of rechthoekig versneden (m.u.v. polymerisatieproducten verkregen door additie of door herschikking of condensatie, ook indien chemisch gewijzigd; zelfklevende producten; vloerbedekking en wand- en plafondbekleding als bedoeld bij post 3918)</t>
  </si>
  <si>
    <t>39221000 - Badkuipen, douchebakken, gootstenen en wasbakken, van kunststof</t>
  </si>
  <si>
    <t>39222000 - Closetbrillen en -deksels van kunststof</t>
  </si>
  <si>
    <t>39229000 - Bidets, closetpotten, stortbakken en dergelijke sanitaire artikelen, van kunststof (m.u.v. badkuipen, douchebakken, gootstenen, wasbakken en closetbrillen en -deksels)</t>
  </si>
  <si>
    <t>39231010 - Dozen, bakken, kisten en dergelijke artikelen, van kunststof, speciaal gevormd of ingericht voor het vervoer of verpakken van schijven (wafers) van halfgeleidermateriaal, patroonmaskers of systeemrasters ("reticles")</t>
  </si>
  <si>
    <t>39231090 - Dozen, bakken, kisten e.d. artikelen voor vervoer en voor verpakking, van kunststof (m.u.v. die speciaal gevormd of ingericht voor het vervoer of verpakken van schijven (wafers) van halfgeleidermateriaal, patroonmaskers of systeemrasters ("reticles"))</t>
  </si>
  <si>
    <t>39232100 - Zakken van polymeren van ethyleen</t>
  </si>
  <si>
    <t>39232910 - Zakken van poly"vinylchloride"</t>
  </si>
  <si>
    <t>39232990 - Zakken van kunststof (m.u.v. die van poly"vinylchloride" of van polymeren van ethyleen)</t>
  </si>
  <si>
    <t>39233010 - Flessen, flacons e.d. artikelen voor vervoer en voor verpakking, van kunststof, van &lt;= 2 l</t>
  </si>
  <si>
    <t>39233090 - Flessen, flacons e.d. artikelen voor vervoer en voor verpakking, van kunststof, van &gt; 2 l</t>
  </si>
  <si>
    <t>39234010 - Spoelen e.d. dragers voor fotografische of cinematografische films, dan wel voor dragers voor het opnemen van beelden, geluid, signalen, gegevens, programma's of voor dergelijke doeleinden</t>
  </si>
  <si>
    <t>39234090 - Spoelen, cops, klossen e.d. opwindmiddelen, van kunststof (m.u.v. die voor fotografische of cinematografische films, dan wel voor dragers voor het opnemen van beelden, geluid, signalen, gegevens, programma's of voor dergelijke doeleinden)</t>
  </si>
  <si>
    <t>39235010 - Capsules, van kunststof</t>
  </si>
  <si>
    <t>39235090 - Stoppen, deksels en andere sluitingen, van kunststof</t>
  </si>
  <si>
    <t>39239000 - Artikelen voor vervoer of voor verpakking, van kunststof (m.u.v. dozen, bakken, kisten e.d. artikelen, zakken, flessen, flacons e.d. artikelen, spoelen, cops, klossen e.d. opwindmiddelen en stoppen, deksels, capsules en andere sluitingen)</t>
  </si>
  <si>
    <t>39241000 - Keuken- en tafelgerei, van kunststof</t>
  </si>
  <si>
    <t>39249000 - Huishoudelijke artikelen en toiletartikelen, van kunststof (m.u.v. keuken- en tafelgerei en sanitaire artikelen)</t>
  </si>
  <si>
    <t>39251000 - Reservoirs, tanks, vaten e.d. bergingsmiddelen, met een inhoudsruimte van &gt; 300 l</t>
  </si>
  <si>
    <t>39252000 - Deuren en ramen, alsmede kozijnen daarvoor en drempels voor deuren, van kunststof</t>
  </si>
  <si>
    <t>39253000 - Blinden, jaloezieën, rolgordijnen e.d. artikelen, alsmede delen daarvan, van kunststof (m.u.v. garnituren en beslag)</t>
  </si>
  <si>
    <t>39259010 - Garnituren en beslag, om blijvend te worden bevestigd in of op deuren, vensters, trappen, muren of andere delen van gebouwen, van kunststof</t>
  </si>
  <si>
    <t>39259020 - Kabelgoten voor elektrische leidingen</t>
  </si>
  <si>
    <t>39259080 - Vloer-, wand-, tussenschot-, plafond- of dakelementen, dakgoten en hulpstukken daarvoor, balkons, balustrades, omheiningen, hekken e.d. afsluitingen, grote rekken, bestemd om te worden gemonteerd en blijvend te worden bevestigd in winkels, werkplaatsen, pakhuizen enz., bouwkundige versieringsmotieven "b.v. profiellijsten, koepels, architraven" en andere artikelen voor de bouw, van kunststof, n.e.g.</t>
  </si>
  <si>
    <t>39261000 - Kantoor- en schoolbenodigdheden, van kunststof, n.e.g.</t>
  </si>
  <si>
    <t>39262000 - Kleding en kledingtoebehoren, door naaien of lijmen vervaardigd uit kunststoffoliën "handschoenen [met of zonder vingers] en wanten daaronder begrepen" (m.u.v. goederen van post 9619)</t>
  </si>
  <si>
    <t>39263000 - Beslag voor meubelen, carrosserieën e.d., van kunststof (m.u.v. uitrustingsstukken om blijvend te worden bevestigd in of op delen van gebouwen)</t>
  </si>
  <si>
    <t>39264000 - Deeltjes en andere versieringsvoorwerpen, van kunststof</t>
  </si>
  <si>
    <t>39269050 - Slibemmers e.d. artikelen, van kunststof, voor het filtreren van water bij de ingang van rioleringen</t>
  </si>
  <si>
    <t>39269060 - Beschermende gezichtschermen/vizieren van kunststof</t>
  </si>
  <si>
    <t>39269097 - Artikelen van kunststof of van andere stoffen bedoeld bij de posten 3901 tot en met 3914, n.e.g.</t>
  </si>
  <si>
    <t>40011000 - Natuurlijke rubberlatex, ook indien voorgevulkaniseerd</t>
  </si>
  <si>
    <t>40012100 - Natuurlijke rubber in de vorm van gerookte vellen "smoked sheets"</t>
  </si>
  <si>
    <t>40012200 - Natuurlijke rubber, technisch gespecificeerd "TSNR"</t>
  </si>
  <si>
    <t>40012900 - Natuurlijke rubber, in primaire vormen of in platen, vellen of strippen (m.u.v. rubber in de vorm van gerookte vellen "smoked sheets", technisch gespecificeerde en natuurlijke rubber "TSNR" en m.u.v. natuurlijke rubberlatex, ook indien voorgevulkaniseerd)</t>
  </si>
  <si>
    <t>40013000 - Balata, gutta-percha, guayule, chicle e.d. natuurlijke gommen, in primaire vormen of in platen, vellen of strippen (m.u.v. natuurlijke rubber, ook indien voorgevulkaniseerd)</t>
  </si>
  <si>
    <t>40021100 - Latex van styreenbutadieenrubber "SBR" of van styreenbutadieenrubber gewijzigd door carboxylgroepen "XSBR"</t>
  </si>
  <si>
    <t>40021910 - Styreenbutadieenrubber verkregen door emulsiepolymerisatie [E-SBR], in balen</t>
  </si>
  <si>
    <t>40021920 - Styreenbutadieenstyreen-blokcopolymeren verkregen door oplossingspolymerisatie [SBS, thermoplastische elastomeren], in korrels, stukjes of poedervorm</t>
  </si>
  <si>
    <t>40021930 - Styreenbutdieenrubber verkregen door oplossingspolymerisatie [S-SBR], in balen</t>
  </si>
  <si>
    <t>40021990 - Styreenbutadieenrubber [SBR] en styreenbutadieenrubber gewijzigd door carboxylgroepen [XSBR], in primaire vormen of in platen, vellen of strippen (m.u.v. E-SBR en S-SBR in balen, SBS, thermoplastische elastomeren in korrels, stukjes of poedervorm en m.u.v. latex)</t>
  </si>
  <si>
    <t>40022000 - Butadieenrubber "BR" in primaire vormen of in platen, vellen of strippen</t>
  </si>
  <si>
    <t>40023100 - Isobuteen-isopreen "butyl" rubber "IIR", in primaire vormen of in platen, vellen of strippen</t>
  </si>
  <si>
    <t>40023900 - Gehalogeneerde isobuteen-isopreen-rubber "CIIR of BIIR", in primaire vormen of in platen, vellen of strippen</t>
  </si>
  <si>
    <t>40024100 - Latex van chloropreen "chlorobutadieen" rubber "CR"</t>
  </si>
  <si>
    <t>40024900 - Chloropreen "chlorobutadieen" rubber "CR", in primaire vormen of in platen, vellen of strippen (m.u.v. latex)</t>
  </si>
  <si>
    <t>40025100 - Latex van acrylonitriel-butadieenrubber "NBR", in primaire vormen of in platen, vellen of strippen</t>
  </si>
  <si>
    <t>40025900 - Acrylonitriel-butadieenrubber "NBR", in primaire vormen of in platen, vellen of strippen (m.u.v. latex)</t>
  </si>
  <si>
    <t>40026000 - Isopreenrubber "IR", in primaire vormen of in platen, vellen of strippen</t>
  </si>
  <si>
    <t>40027000 - Ethyleen-propyleen-dieen, ongeconjugeerd, "EPDM", in primaire vormen of in platen, vellen of strippen</t>
  </si>
  <si>
    <t>40028000 - Mengsels van natuurlijke rubber, balata, gutta-percha, guayule, chicle e.d. natuurlijke gommen, met synthetische rubber of uit olie vervaardigde factis, in primaire vormen of in platen, vellen of strippen</t>
  </si>
  <si>
    <t>40029100 - Latex van synthetische rubber (m.u.v. latex van styreenbutadieenrubber "SBR", van styreenbutadieenrubber gewijzigd door carboxylgroepen "XSBR", van butadieenrubber "BR", van isobuteen-isopreen "butyl" rubber "IIR", van gehalogeneerde isobuteen-isopreen-rubber "CIIR of BIIR", van chloropreen "chlorobutadieen" rubber "CR", acrylonitriel-butadieenrubber "NBR", van isopreen-rubber "IR" en van ethyleen-propyleen-dieenrubber, ongeconjugeerd, "EPDM")</t>
  </si>
  <si>
    <t>40029910 - Natuurlijke rubber, gewijzigd door enting of vermenging met kunststof (m.u.v. gedepolymeriseerde natuurlijke rubber)</t>
  </si>
  <si>
    <t>40029990 - Natuurlijke rubber, in primaire vormen of in platen, vellen of strippen (m.u.v. rubber in de vorm van gerookte vellen "smoked sheets", technisch gespecificeerde en natuurlijke rubber "TSNR", crêperubber en m.u.v. natuurlijke rubberlatex, ook indien voorgevulkaniseerd en m.u.v. natuurlijke rubber, gewijzigd door enting of vermenging met kunststof)</t>
  </si>
  <si>
    <t>40030000 - Rubber, geregenereerd, in primaire vormen of in platen, vellen of strippen</t>
  </si>
  <si>
    <t>40040000 - Resten en afval, van ongeharde rubber, alsmede poeder en korrels verkregen uit resten en afval van ongeharde rubber</t>
  </si>
  <si>
    <t>40051000 - Bereide rubber, niet-gevulkaniseerd, met toevoeging van carbonblack e.d. zwartsel of siliciumdioxide, in primaire vormen of in platen, vellen of strippen</t>
  </si>
  <si>
    <t>40052000 - Bereide rubber, niet-gevulkaniseerd, in de vorm van oplossingen of dispersies (m.u.v. die met toevoeging van carbonblack e.d. zwartsel of siliciumdioxide; mengsels van natuurlijke rubber, balata, gutta-percha, guayule, chicle e.d. natuurlijke gommen met synthetische rubber of uit olie vervaardigde factis)</t>
  </si>
  <si>
    <t>40059100 - Bereide rubber, niet-gevulkaniseerd, in de vorm van platen, vellen of strippen (m.u.v. die met toevoeging van carbonblack e.d. zwartsel of siliciumdioxide; mengsels van natuurlijke rubber, balata, gutta-percha, guayule, chicle e.d. natuurlijke gommen met synthetische rubber of uit olie vervaardigde factis)</t>
  </si>
  <si>
    <t>40059900 - Bereide rubber, niet-gevulkaniseerd, in primaire vormen (m.u.v. oplossingen en dispersies; rubber met toevoeging van carbonblack e.d. zwartsel of siliciumdioxide; mengsels van natuurlijke rubber, balata, gutta-percha, guayule, chicle e.d. natuurlijke gommen met synthetische rubber of uit olie vervaardigde factis; rubber in de vorm van platen, vellen of strippen)</t>
  </si>
  <si>
    <t>40061000 - Loopvlakrubber, ongevulkaniseerd, voor banden</t>
  </si>
  <si>
    <t>40069000 - Staven, buizen, profielen en andere vormen uit ongevulkaniseerde rubber, ook indien vermengd (m.u.v. platen, vellen en strippen, ongesneden of enkel vierkant of rechthoekig gesneden, ook indien zij een eenvoudige oppervlaktebehandeling hebben ondergaan en m.u.v. loopvlakrubber)</t>
  </si>
  <si>
    <t>40070000 - Draad en koord, van gevulkaniseerd rubber (m.u.v. niet-overtrokken enkelvoudige rubberdraad met een dwarsdoorsnede van &gt; 5 mm en textielstof in verbinding met rubberdraad "b.v. met textielstof overtrokken draad en koord")</t>
  </si>
  <si>
    <t>40081100 - Platen, vellen en strippen, van niet-geharde gevulkaniseerde rubber met celstructuur</t>
  </si>
  <si>
    <t>40081900 - Staven en profielen, van niet-geharde gevulkaniseerde rubber met celstructuur</t>
  </si>
  <si>
    <t>40082110 - Vloerbedekking en matten, aan het stuk, in banen of in de vorm van vierkante of rechthoekige tegels, van niet-geharde gevulkaniseerde rubber zonder celstructuur</t>
  </si>
  <si>
    <t>40082190 - Platen, vellen en strippen, van niet-geharde gevulkaniseerde rubber zonder celstructuur (m.u.v. vloerbedekking en matten)</t>
  </si>
  <si>
    <t>40082900 - Staven en profielen, van niet-geharde gevulkaniseerde rubber zonder celstructuur</t>
  </si>
  <si>
    <t>40091100 - Buizen en slangen, van niet geharde gevulkaniseerde rubber, zonder hulpstukken (m.u.v. die welke zijn versterkt of op andere wijze zijn gecombineerd met andere stoffen)</t>
  </si>
  <si>
    <t>40091200 - Buizen en slangen, van niet-geharde gevulkaniseerde rubber, met hulpstukken (b.v. verbindingsstukken, moffen, ellebogen, flenzen), niet versterkt of op andere wijze zijn gecombineerd met andere stoffen</t>
  </si>
  <si>
    <t>40092100 - Buizen en slangen, van niet geharde gevulkaniseerde rubber, uitsluitend met metaal versterkt of gecombineerd, zonder hulpstukken</t>
  </si>
  <si>
    <t>40092200 - Buizen en slangen, van niet-geharde gevulkaniseerde rubber, uitsluitend met metaal versterkt of gecombineerd, met hulpstukken (b.v. verbindingsstukken, moffen, ellebogen, flenzen)</t>
  </si>
  <si>
    <t>40093100 - Buizen en slangen, van niet geharde gevulkaniseerde rubber, uitsluitend met textielstoffen versterkt of gecombineerd, zonder hulpstukken</t>
  </si>
  <si>
    <t>40093200 - Buizen en slangen, van niet-geharde gevulkaniseerde rubber, uitsluitend met textielstoffen versterkt of gecombineerd, met hulpstukken (b.v. verbindingsstukken, moffen, ellebogen, flenzen)</t>
  </si>
  <si>
    <t>40094100 - Buizen en slangen, van niet geharde gevulkaniseerde rubber, met andere stoffen dan metaal of textielstoffen versterkt of gecombineerd, zonder hulpstukken</t>
  </si>
  <si>
    <t>40094200 - Buizen en slangen, van niet-geharde gevulkaniseerde rubber, met andere stoffen dan metaal of textielstoffen versterkt of gecombineerd, met hulpstukken (b.v. verbindingsstukken, moffen, ellebogen, flenzen)</t>
  </si>
  <si>
    <t>40101100 - Transportbanden van gevulkaniseerde rubber, uitsluitend met metaal versterkt</t>
  </si>
  <si>
    <t>40101200 - Transportbanden van gevulkaniseerde rubber, uitsluitend met textielstof versterkt</t>
  </si>
  <si>
    <t>40101900 - Transportbanden van gevulkaniseerde rubber (m.u.v. die welke uitsluitend met metaal of uitsluitend met textielstof zijn versterkt)</t>
  </si>
  <si>
    <t>40103100 - Eindeloze drijfriemen en drijfsnaren, van gevulkaniseerde rubber, met trapeziumvormige dwarsdoorsnede "V-snaren", gegroefd, met een buitenomtrek van &gt; 60 doch &lt;= 180 cm</t>
  </si>
  <si>
    <t>40103200 - Eindeloze drijfriemen en drijfsnaren, van gevulkaniseerde rubber, met trapeziumvormige dwarsdoorsnede "V-snaren", met een buitenomtrek van &gt; 60 doch &lt;= 180 cm (niet gegroefd)</t>
  </si>
  <si>
    <t>40103300 - Eindeloze drijfriemen en drijfsnaren, van gevulkaniseerde rubber, met trapeziumvormige dwarsdoorsnede "V-snaren", gegroefd, met een buitenomtrek van &gt; 180 doch &lt;= 240 cm</t>
  </si>
  <si>
    <t>40103400 - Eindeloze drijfriemen en drijfsnaren, van gevulkaniseerde rubber, met trapeziumvormige dwarsdoorsnede "V-snaren", met een buitenomtrek van &gt; 180 doch &lt;= 240 cm (niet gegroefd)</t>
  </si>
  <si>
    <t>40103500 - Eindeloze synchroon drijfriemen en drijfsnaren, van gevulkaniseerde rubber, met een buitenomtrek van &gt; 60 doch &lt;= 150 cm</t>
  </si>
  <si>
    <t>40103600 - Eindeloze synchroon drijfriemen en drijfsnaren, van gevulkaniseerde rubber, met een buitenomtrek van &gt; 150 doch &lt;= 198 cm</t>
  </si>
  <si>
    <t>40103900 - Drijfriemen en drijfsnaren, van gevulkaniseerde rubber (m.u.v. eindeloze drijfriemen en drijfsnaren, met trapeziumvormige dwarsdoorsnede "V-snaren", met een buitenomtrek van &gt; 60 doch &lt;= 240 cm en eindeloze synchroon drijfriemen en drijfsnaren, met een buitenomtrek van &gt; 60 doch &lt;= 198 cm)</t>
  </si>
  <si>
    <t>40111000 - Luchtbanden van rubber, nieuw, van de soort gebruikt voor personenauto's, incl. die van het type "station-wagon" of "break" en racewagens</t>
  </si>
  <si>
    <t>40112010 - Luchtbanden van rubber, nieuw, van de soort gebruikt voor autobussen of voor vrachtwagens, met een belastingsindex van &lt;= 121</t>
  </si>
  <si>
    <t>40112090 - Luchtbanden van rubber, nieuw, van de soort gebruikt voor autobussen of voor vrachtwagens, met een belastingsindex van &gt; 121</t>
  </si>
  <si>
    <t>40113000 - Luchtbanden van rubber, nieuw, van de soort gebruikt voor luchtvaartuigen</t>
  </si>
  <si>
    <t>40114000 - Luchtbanden van rubber, nieuw, van de soort gebruikt voor motorrijwielen</t>
  </si>
  <si>
    <t>40115000 - Luchtbanden van rubber, nieuw, van de soort gebruikt voor rijwielen</t>
  </si>
  <si>
    <t>40117000 - Nieuwe luchtbanden van rubber, van de soort gebruikt voor voertuigen of machines voor land- en bosbouw</t>
  </si>
  <si>
    <t>40118000 - Nieuwe luchtbanden van rubber, van de soort gebruikt voor voertuigen of machines voor mijn-, weg- en waterbouw of voor industriële goederenbehandeling</t>
  </si>
  <si>
    <t>40119000 - Nieuwe luchtbanden van rubber (m.u.v. die van de soort gebruikt voor voertuigen of machines voor land- en bosbouw, voor mijn-, weg- en waterbouw of voor industriële goederenbehandeling, m.u.v. die voor personenwagens, station-wagens, racewagens, autobussen, vrachtwagens, en m.u.v. die voor luchtvaartuigen, motorrijwielen en rijwielen)</t>
  </si>
  <si>
    <t>40121100 - Luchtbanden van rubber, van een nieuw loopvlak voorzien, van de soort gebruikt voor personenauto's, incl. die van het type "station-wagon" of "break" en racewagens</t>
  </si>
  <si>
    <t>40121200 - Luchtbanden van rubber, van een nieuw loopvlak voorzien, van de soort gebruikt voor autobussen of voor vrachtwagens</t>
  </si>
  <si>
    <t>40121300 - Luchtbanden van rubber, van een nieuw loopvlak voorzien, van de soort gebruikt voor luchtvaartuigen</t>
  </si>
  <si>
    <t>40121900 - Van een nieuw loopvlak voorziene luchtbanden van rubber (m.u.v. die van de soort gebruikt voor personenauto's, die van het type "station-wagon" of "break" en racewagens daaronder begrepen, autobussen, vrachtwagens en luchtvaartuigen)</t>
  </si>
  <si>
    <t>40122000 - Luchtbanden van rubber, gebruikt</t>
  </si>
  <si>
    <t>40129020 - Massieve of halfmassieve banden, van rubber</t>
  </si>
  <si>
    <t>40129030 - Loopvlakken voor banden, van rubber</t>
  </si>
  <si>
    <t>40129090 - Velglinten, van rubber</t>
  </si>
  <si>
    <t>40131000 - Binnenbanden, van rubber, van de soort gebruikt voor personenauto's, incl. die van het type "station-wagon" of "break" en racewagens, voor autobussen of voor vrachtwagens</t>
  </si>
  <si>
    <t>40132000 - Binnenbanden, van rubber, van de soort gebruikt voor rijwielen</t>
  </si>
  <si>
    <t>40139000 - Binnenbanden, van rubber (m.u.v. die van de soort gebruikt voor personenauto's, incl. die van het type "station-wagon" of "break" en racewagens, voor autobussen, voor vrachtwagens en voor rijwielen)</t>
  </si>
  <si>
    <t>40141000 - Preservatieven, van niet-geharde gevulkaniseerde rubber</t>
  </si>
  <si>
    <t>40149000 - Hygiënische en farmaceutische artikelen, incl. spenen, van niet-geharde gevulkaniseerde rubber, ook indien met delen van geharde rubber, n.e.g. (m.u.v. preservatieven en kleding, handschoenen en kledingtoebehoren, voor alle doeleinden)</t>
  </si>
  <si>
    <t>40151200 - Handschoenen (met of zonder vingers) en wanten voor medisch, chirurgisch, tandheelkundig of veeartsenijkundig gebruik, van gevulkaniseerde rubber</t>
  </si>
  <si>
    <t>40151900 - Handschoenen (met of zonder vingers) en wanten, van niet-geharde gevulkaniseerde rubber (m.u.v. handschoenen voor medisch, chirurgisch, tandheelkundig of veeartsenijkundig  gebruik)</t>
  </si>
  <si>
    <t>40159000 - Kleding en kledingtoebehoren, van niet-geharde gevulkaniseerde rubber, ongeacht het gebruik daarvan (m.u.v. schoeisel en hoofddeksels alsmede delen daarvan, en handschoenen [met of zonder vingers] en wanten)</t>
  </si>
  <si>
    <t>40161000 - Artikelen van niet-geharde gevulkaniseerde rubber met celstructuur, n.e.g</t>
  </si>
  <si>
    <t>40169100 - Vloerbedekking en matten, van niet-geharde gevulkaniseerde rubber, voorzien van afgeschuinde of opgewerkte randen, van afgeronde hoeken, van opengewerkte boorden of anders bewerkt (m.u.v. die enkel vierkant of rechthoekig gesneden en die van rubber met celstructuur)</t>
  </si>
  <si>
    <t>40169200 - Vlakgom van niet-geharde gevulkaniseerde rubber, gebruiksklaar (m.u.v. die welke enkel vierkant of rechthoekig gesneden is)</t>
  </si>
  <si>
    <t>40169300 - Pakking- en sluitringen, van niet-geharde gevulkaniseerde rubber, (m.u.v. die van rubber met celstructuur)</t>
  </si>
  <si>
    <t>40169400 - Stootkussens voor schepen, ook indien opblaasbaar, van niet-geharde gevulkaniseerde rubber (m.u.v. die van rubber met celstructuur)</t>
  </si>
  <si>
    <t>40169500 - Luchtmatrassen, luchtkussens en andere opblaasbare artikelen, van niet-geharde gevulkaniseerde rubber (m.u.v. stootkussens, boten, vlotten en andere drijvende inrichtingen en hygiënische en farmaceutische artikelen)</t>
  </si>
  <si>
    <t>40169952 - Artikelen van niet-geharde gevulkaniseerde rubber met metaal, van de soort gebruikt voor motorvoertuigen bedoeld bij de posten 8701 tot en met 8705 (m.u.v. artikelen van rubber met celstructuur)</t>
  </si>
  <si>
    <t>40169957 - Artikelen van niet-geharde gevulkaniseerde rubber, van de soort gebruikt voor motorvoertuigen bedoeld bij de posten 8701 tot en met 8705, n.e.g. (m.u.v. artikelen van rubber met celstructuur en artikelen van rubber met metaal)</t>
  </si>
  <si>
    <t>40169991 - Artikelen van niet-geharde gevulkaniseerde rubber met metaal (m.u.v. artikelen van rubber met celstructuur en die van de soort gebruikt voor motorvoertuigen bedoeld bij de posten 8701 tot en met 8705)</t>
  </si>
  <si>
    <t>40169997 - Artikelen van niet-geharde gevulkaniseerde rubber, n.e.g. (m.u.v. artikelen van rubber met celstructuur)</t>
  </si>
  <si>
    <t>40170000 - Geharde rubber, b.v. eboniet, in ongeacht welke vorm, incl. resten en afval; artikelen van geharde rubber, n.e.g.</t>
  </si>
  <si>
    <t>41012010 - Gehele huiden en vellen, van runderen "buffels daaronder begrepen", van paarden of van paardachtigen, ongelooid, ook indien onthaard, niet gesplit, wegende per stuk &lt;= 16 kg, vers</t>
  </si>
  <si>
    <t>41012030 - Gehele huiden en vellen, van runderen "buffels daaronder begrepen", van paarden of van paardachtigen, ongelooid, ook indien onthaard, niet gesplit, wegende per stuk &lt;= 16 kg, nat gezouten</t>
  </si>
  <si>
    <t>41012050 - Gehele huiden en vellen, van runderen "buffels daaronder begrepen", van paarden of van paardachtigen, ongelooid, ook indien onthaard, niet gesplit, wegende per stuk, indien enkel gedroogd &lt;= 8 kg of indien droog gezouten &lt;= 10 kg</t>
  </si>
  <si>
    <t>41012080 - Gehele huiden en vellen van runderen "buffels daaronder begrepen", ook indien onthaard, ongesplit, wegende per stuk &lt;= 16 kg, gekalkt, gepekeld "pickled" of anderszins geconserveerd (m.u.v. die welke vers, nat gezouten, enkel gedroogd of droog gezouten zijn en m.u.v. gelooide, tot perkament verwerkte huiden en vellen)</t>
  </si>
  <si>
    <t>41015010 - Gehele huiden en vellen, van runderen "buffels daaronder begrepen", van paarden of van paardachtigen, ongelooid, ook indien onthaard of gesplit, wegende per stuk &gt; 16 kg, vers</t>
  </si>
  <si>
    <t>41015030 - Gehele huiden en vellen, van runderen "buffels daaronder begrepen", van paarden of van paardachtigen, ongelooid, ook indien onthaard of gesplit, wegende per stuk &gt; 16 kg, nat gezouten</t>
  </si>
  <si>
    <t>41015050 - Gehele huiden en vellen, van runderen "buffels daaronder begrepen", van paarden of van paardachtigen, ongelooid, ook indien onthaard of gesplit, wegende per stuk &gt; 16 kg, gedroogd of droog gezouten</t>
  </si>
  <si>
    <t>41015090 - Gehele huiden en vellen, van runderen "buffels daaronder begrepen", van paarden of van paardachtigen, ongelooid, ook indien onthaard of gesplit, wegende per stuk &gt; 16 kg, gekalkt, gepekeld "pickled" of anderszins geconserveerd (m.u.v. die welke vers, nat gezouten, enkel gedroogd of droog gezouten zijn en m.u.v. gelooide, tot perkament verwerkte huiden en vellen)</t>
  </si>
  <si>
    <t>41019000 - Croupons, halve croupons en flanken, alsmede andere huiden en vellen, van runderen "buffels daaronder begrepen", van paarden of van paardachtigen, ongelooid, ook indien onthaard of gesplit, vers, gezouten, gedroogd, gekalkt, gepekeld "pickled" of anderszins geconserveerd; gehele huiden en vellen, ongelooid, wegende per stuk, indien enkel gedroogd &gt; 8 kg doch &lt; 16 kg of indien droog gezouten &gt; 10 kg doch &lt; 16 kg (m.u.v. gelooide, tot perkament verwerkte of verder bewerkte huiden en vellen)</t>
  </si>
  <si>
    <t>41021010 - Huiden en vellen van lammeren, ongelooid, met het haar, vers of gezouten, gedroogd, gekalkt, gepekeld "pickled" of anderszins geconserveerd (m.u.v. die van van Astrachan-, Breitschwanz-, Karakul-, Persianer e.d. lammeren of van Indische, Chinese, Mongoolse en Tibetaanse lammeren en m.u.v. gelooide, tot perkament verwerkte huiden en vellen)</t>
  </si>
  <si>
    <t>41021090 - Huiden en vellen van schapen, ongelooid, met het haar, vers of gezouten, gedroogd, gekalkt, gepekeld "pickled" of anderszins geconserveerd (m.u.v. die van lammeren en m.u.v. gelooide, tot perkament verwerkte huiden en vellen)</t>
  </si>
  <si>
    <t>41022100 - Huiden en vellen van schapen, ongelooid, onthaard, gepekeld "pickled", ook indien gesplit</t>
  </si>
  <si>
    <t>41022900 - Huiden en vellen van schapen, ongelooid, onthaard, vers of gezouten, gedroogd, gekalkt of anderszins geconserveerd, ook indien gesplit (m.u.v. gepekelde of tot perkament verwerkte of verder bewerkte huiden en vellen)</t>
  </si>
  <si>
    <t>41032000 - Huiden en vellen van reptielen, ongelooid, vers of gezouten, gedroogd, gekalkt, gepekeld "pickled" of anderszins geconserveerd, ook indien gesplit (m.u.v. tot perkament verwerkte of verder bewerkte huiden en vellen)</t>
  </si>
  <si>
    <t>41033000 - Huiden en vellen, ongelooid, van varkens, vers of gezouten, gedroogd, gekalkt, gepekeld "pickled" of anderszins geconserveerd, ook indien onthaard of gesplit (m.u.v. tot perkament verwerkte huiden en vellen)</t>
  </si>
  <si>
    <t>41039000 - Huiden en vellen, ongelooid, vers of gezouten, gedroogd, gekalkt, gepekeld "pickled" of anderszins geconserveerd, ook indien onthaard of gesplit, andere dan die bij aantekening 1(b) of 1(c) op dit hoofdstuk (m.u.v. tot perkament verwerkte huiden en vellen, die van runderen "buffels daaronder begrepen", van paarden en van paardachtigen, van schapen, van reptielen en van varkens)</t>
  </si>
  <si>
    <t>41041110 - Leder met natuurlijke nerf, ongesplit, dan wel gesplit, met de nerfkant, in vochtige staat, "wet blue daaronder begrepen", van huiden en vellen van runderen "buffels daaronder begrepen", met een oppervlakte van &lt;= 2,6 m², gelooid en onthaard (m.u.v. verder bewerkt leder)</t>
  </si>
  <si>
    <t>41041151 - Leder met natuurlijke nerf, ongesplit, dan wel gesplit, met de nerfkant, in vochtige staat, "wet blue daaronder begrepen", van huiden en vellen van runderen "buffels daaronder begrepen", met een oppervlakte van &gt; 2,6 m², gelooid en onthaard (m.u.v. verder bewerkt leder)</t>
  </si>
  <si>
    <t>41041159 - Leder met natuurlijke nerf, ongesplit, dan wel gesplit, met de nerfkant, in vochtige staat, "wet blue daaronder begrepen", van huiden en vellen van runderen "buffels daaronder begrepen", gelooid en onthaard (m.u.v. verder bewerkt leder en gehele huiden en vellen)</t>
  </si>
  <si>
    <t>41041190 - Leder met natuurlijke nerf, ongesplit, dan wel gesplit, met de nerfkant, in vochtige staat, "wet blue daaronder begrepen", van huiden en vellen van paarden of van paardachtigen, gelooid en onthaard (m.u.v. verder bewerkt leder)</t>
  </si>
  <si>
    <t>41041910 - Gehele huiden en vellen van runderen "buffels daaronder begrepen", met een oppervlakte van &lt;= 2,6 m², in vochtige staat "wet blue daaronder begrepen", gelooid, onthaard, ook indien gesplit (m.u.v. niet verder bewerkte huiden en vellen, en leder met natuurlijke nerf, ongesplit, dan wel gesplit, met de nerfkant)</t>
  </si>
  <si>
    <t>41041951 - Gehele huiden en vellen van runderen "buffels daaronder begrepen", met een oppervlakte van &gt; 2,6 m², in vochtige staat "wet blue daaronder begrepen", gelooid, onthaard, ook indien gesplit (m.u.v. niet verder bewerkte huiden en vellen, en leder met natuurlijke nerf, ongesplit, dan wel gesplit, met de nerfkant)</t>
  </si>
  <si>
    <t>41041959 - Huiden en vellen van runderen "buffels daaronder begrepen", in vochtige staat "wet blue daaronder begrepen", gelooid, onthaard, ook indien gesplit (m.u.v. niet verder bewerkte huiden en vellen, gehele huiden en vellen, en leder met natuurlijke nerf, ongesplit, dan wel gesplit, met de nerfkant)</t>
  </si>
  <si>
    <t>41041990 - Huiden en vellen van paarden of van paardachtigen, in vochtige staat "wet blue daaronder begrepen", gelooid, onthaard, ook indien gesplit (m.u.v. niet verder bewerkte huiden en vellen, en met natuurlijke nerf, ongesplit, dan wel gesplit, met de nerfkant)</t>
  </si>
  <si>
    <t>41044111 - Kips van Indische runderen, met natuurlijke nerf, ongesplit, dan wel gesplit, met de nerfkant, onthaard, in gehele staat, ook indien zonder kop en zonder poten, in droge staat "crust", met een oppervlakte van &lt;= 2,6 m² "28 vierkante voed", wegende per stuk &lt;= 4,5 kg, enkel met plantaardige stoffen voorgelooid of gelooid, ook indien verder bewerkt, maar als zodanig onbruikbaar voor het vervaardigen van werken van leder</t>
  </si>
  <si>
    <t>41044119 - Leder met natuurlijke nerf, ongesplit, dan wel gesplit, met de nerfkant, in droge staat "crust", van gehele huiden en vellen van runderen "buffels daaronder begrepen", met een oppervlakte van &lt;= 2,6 m² "28 vierkante voed", onthaard (m.u.v. verder bewerkt leder en kips van Indische runderen, bedoeld bij onderverdeling 4104.41.11)</t>
  </si>
  <si>
    <t>41044151 - Leder met natuurlijke nerf, ongesplit, dan wel gesplit, met de nerfkant, in droge staat "crust", van gehele huiden en vellen van runderen "buffels daaronder begrepen", met een oppervlakte van &gt; 2,6 m² "28 vierkante voed", onthaard (m.u.v. verder bewerkt leder en kips van Indische runderen, bedoeld bij onderverdeling 4104.41.11)</t>
  </si>
  <si>
    <t>41044159 - Leder met natuurlijke nerf, ongesplit, dan wel gesplit, met de nerfkant, in droge staat "crust", van gehele huiden en vellen van runderen "buffels daaronder begrepen", met een oppervlakte van &gt; 2,6 m² "28 vierkante voed", onthaard (m.u.v. verder bewerkt leder en kips van Indische runderen, bedoeld bij onderverdeling 4104.41.11)</t>
  </si>
  <si>
    <t>41044190 - Leder met natuurlijke nerf, ongesplit, dan wel gesplit, met de nerfkant, in droge staat "crust", van huiden en vellen van paarden of van paardachtigen, onthaard (m.u.v. verder bewerkt leder)</t>
  </si>
  <si>
    <t>41044911 - Kips van Indische runderen, onthaard, in gehele staat, ook indien zonder kop en zonder poten, in droge staat "crust", met een oppervlakte van &lt;= 2,6 m² "28 vierkante voed", wegende per stuk &lt;= 4,5 kg, enkel met plantaardige stoffen voorgelooid of gelooid, ook indien verder bewerkt, maar als zodanig onbruikbaar voor het vervaardigen van werken van leder (m.u.v. leder met natuurlijke nerf, ongesplit, dan wel gesplit, met de nerfkant)</t>
  </si>
  <si>
    <t>41044919 - Gehele huiden en vellen van runderen "buffels daaronder begrepen", met een oppervlakte van &lt;= 2,6 m² "28 vierkante voed", in droge staat "crust", onthaard, ook indien gesplit (m.u.v. niet verder bewerkte huiden en vellen, leder met natuurlijke nerf, ongesplit, dan wel gesplit, met de nerfkant, en kips van Indische runderen, bedoeld bij onderverdeling 4104.49.11)</t>
  </si>
  <si>
    <t>41044951 - Gehele huiden en vellen van runderen "buffels daaronder begrepen", met een oppervlakte van &gt; 2,6 m² "28 vierkante voed", in droge staat "crust", onthaard, ook indien gesplit (m.u.v. niet verder bewerkte huiden en vellen en leder met natuurlijke nerf, ongesplit, dan wel gesplit, met de nerfkant)</t>
  </si>
  <si>
    <t>41044959 - Huiden en vellen van runderen "buffels daaronder begrepen", met een oppervlakte van &gt; 2,6 m² "28 vierkante voed", in droge staat "crust", onthaard, ook indien gesplit (m.u.v. niet verder bewerkte huiden en vellen, gehele huiden en vellen, en leder met natuurlijke nerf, ongesplit, dan wel gesplit, met de nerfkant)</t>
  </si>
  <si>
    <t>41044990 - Huiden en vellen van paarden of van paardachtigen, in droge staat "crust", onthaard, ook indien gesplit (m.u.v. niet verder bewerkte huiden en vellen, en leder met natuurlijke nerf, ongesplit, dan wel gesplit, met de nerfkant)</t>
  </si>
  <si>
    <t>41051000 - Schapenleder, in vochtige staat "wet blue daaronder begrepen", gelooid, onthaard, ook indien gesplit (m.u.v. verder bewerkte en enkel voorgelooide huiden en vellen)</t>
  </si>
  <si>
    <t>41053010 - Huiden en vellen van Indische bastaards, in droge staat "crust", onthaard, met plantaardige stoffen voorgelooid, ook indien verder bewerkt, maar als zodanig onbruikbaar voor het vervaardigen van werken van leder</t>
  </si>
  <si>
    <t>41053090 - Schapenleder, in droge staat "crust", onthaard, ook indien gesplit (m.u.v. verder bewerkte en enkel voorgelooide huiden en vellen en m.u.v. huiden en vellen van Indische bastaards, met plantaardige stoffen voorgelooid, ook indien verder bewerkt, maar als zodanig onbruikbaar voor het vervaardigen van werken van leder)</t>
  </si>
  <si>
    <t>41062100 - Leder van geiten, in vochtige staat "wet blue daaronder begrepen", gelooid, onthaard, ook indien gesplit (m.u.v. verder bewerkte en enkel voorgelooide vellen)</t>
  </si>
  <si>
    <t>41062210 - Huiden en vellen van Indische geiten, in droge staat ["crust"], onthaard, met plantaardige stoffen voorgelooid, ook indien verder bewerkt, maar als zodanig onbruikbaar voor het vervaardigen voor werken van leder</t>
  </si>
  <si>
    <t>41062290 - Huiden en vellen van geiten, in droge staat ["crust"], onthaard, ook indien gesplit (m.u.v. verder bewerkte en enkel voorgelooide vellen en met plantaardige stoffen voorgelooide huiden en vellen van Indische geiten bedoeld bij onderverdeling 4106.22.10)</t>
  </si>
  <si>
    <t>41063100 - Leder van varkens, ook indien gesplit, in vochtige staat "wet blue daaronder begrepen", gelooid, onthaard (m.u.v. verder bewerkte en enkel voorgelooide huiden en vellen)</t>
  </si>
  <si>
    <t>41063200 - Leder van varkens, ook indien gesplit, in droge staat ["crust"], onthaard (m.u.v. verder bewerkte en enkel voorgelooide huiden en vellen)</t>
  </si>
  <si>
    <t>41064010 - Huiden en vellen van reptielen, enkel met plantaardige stoffen voorgelooid</t>
  </si>
  <si>
    <t>41064090 - Gelooide huiden en vellen van reptielen, ook indien gedroogd en ook indien gesplit (m.u.v. verder bewerkte en enkel met plantaardige stoffen voorgelooide huiden en vellen)</t>
  </si>
  <si>
    <t>41069100 - Huiden en vellen van antilopen, van reeën, van elanden, van olifanten en van andere dieren, zeedieren daaronder begrepen, onthaard en leder van onbehaarde dieren, in vochtige staat "wet blue daaronder begrepen", gelooid, ook indien gesplit (m.u.v. die van runderen, van paarden, van paardachtigen, van schapen, van geiten, van varkens en van reptielen, en m.u.v. enkel voorgelooide huiden, vellen en leder)</t>
  </si>
  <si>
    <t>41069200 - Huiden en vellen van antilopen, van reeën, van elanden, van olifanten en van andere dieren, zeedieren daaronder begrepen, onthaard en leder van onbehaarde dieren, in droge staat "crust", ook indien gesplit (m.u.v. die van runderen, van paarden, van paardachtigen, van schapen, van geiten, van varkens en van reptielen, en m.u.v. enkel voorgelooide huiden, vellen en leder)</t>
  </si>
  <si>
    <t>41071111 - Boxcalf van leder, met natuurlijke nerf, ongesplit, van gehele huiden en vellen van kalveren, met een oppervlakte van &lt;= 2,6 m² "28 vierkante voed" per stuk</t>
  </si>
  <si>
    <t>41071119 - Leder dat na het looien of het drogen verder is bewerkt, alsmede tot perkament verwerkte huiden en vellen, van gehele huiden en vellen van runderen "buffels daaronder begrepen", met een oppervlakte van &lt;= 2,6 m² "28 vierkante voed" per stuk, met natuurlijke nerf, ongesplit, onthaard (m.u.v. boxcalf, zeemleder, lakleder, gelamineerd lakleder en gemetalliseerd leder)</t>
  </si>
  <si>
    <t>41071190 - Leder dat na het looien of het drogen verder is bewerkt, alsmede tot perkament verwerkte huiden en vellen, van gehele huiden en vellen van runderen "buffels daaronder begrepen", van paarden of van paardachtigen, met natuurlijke nerf, ongesplit, onthaard (m.u.v. die met een oppervlakte van &lt;= 2,6 m² "28 vierkante voed" per stuk en m.u.v. zeemleder, lakleder, gelamineerd lakleder en gemetalliseerd leder)</t>
  </si>
  <si>
    <t>41071211 - Boxcalf van leder, gesplit, met de nerfkant, van gehele huiden en vellen van kalveren, met een oppervlakte van &lt;= 2,6 m² "28 vierkante voed" per stuk</t>
  </si>
  <si>
    <t>41071219 - Leder dat na het looien of het drogen verder is bewerkt, alsmede tot perkament verwerkte huiden en vellen, van gehele huiden en vellen van runderen "buffels daaronder begrepen", met een oppervlakte van &lt;= 2,6 m² "28 vierkante voed" per stuk, gesplit, met de nerfkant, onthaard (m.u.v. boxcalf, zeemleder, lakleder, gelamineerd lakleder en gemetalliseerd leder)</t>
  </si>
  <si>
    <t>41071291 - Leder dat na het looien of het drogen verder is bewerkt, alsmede tot perkament verwerkte huiden en vellen, van gehele huiden en vellen van runderen "buffels daaronder begrepen", gesplit, met de nerfkant, onthaard (m.u.v. die van runderen "buffels daaronder begrepen", met een oppervlakte van &lt;= 2,6 m² "28 vierkante voed" per stuk en m.u.v. zeemleder, lakleder, gelamineerd lakleder en gemetalliseerd leder)</t>
  </si>
  <si>
    <t>41071299 - Leder dat na het looien of het drogen verder is bewerkt, alsmede tot perkament verwerkte huiden en vellen, van gehele huiden en vellen van paarden of van paardachtigen, gesplit, met de nerfkant, onthaard (m.u.v. zeemleder, lakleder, gelamineerd lakleder en gemetalliseerd leder)</t>
  </si>
  <si>
    <t>41071910 - Leder dat na het looien of het drogen verder is bewerkt, alsmede tot perkament verwerkte huiden en vellen, van gehele huiden en vellen van runderen "buffels daaronder begrepen", met een oppervlakte van &lt;= 2,6 m² "28 vierkante voed" per stuk, onthaard (m.u.v. leder met natuurlijke nerf, ongesplit, dan wel gesplit, met de nerfkant en m.u.v. zeemleder, lakleder, gelamineerd lakleder en gemetalliseerd leder)</t>
  </si>
  <si>
    <t>41071990 - Leder dat na het looien of het drogen verder is bewerkt, alsmede tot perkament verwerkte huiden en vellen, van gehele huiden en vellen van runderen "buffels daaronder begrepen", van paarden of van paardachtigen, onthaard (m.u.v. die van runderen "buffels daaronder begrepen", met een oppervlakte van &lt;= 2,6 m² "28 vierkante voed" per stuk, m.u.v. leder met natuurlijke nerf, ongesplit, dan wel gesplit, met de nerfkant en m.u.v. zeemleder, lakleder, gelamineerd lakleder en gemetalliseerd leder)</t>
  </si>
  <si>
    <t>41079110 - Zoolleder dat na het looien of het drogen verder is bewerkt, alsmede voor zoolleder bestemde tot perkament verwerkte huiden en vellen, van halve vellen of van andere delen van huiden en vellen van runderen "buffels daaronder begrepen", van paarden of van paardachtigen, met natuurlijke nerf, ongesplit, onthaard (m.u.v. zeemleder, lakleder, gelamineerd lakleder en gemetalliseerd leder)</t>
  </si>
  <si>
    <t>41079190 - Leder dat na het looien of het drogen verder is bewerkt, alsmede tot perkament verwerkte huiden en vellen, van halve vellen of van andere delen van huiden en vellen van runderen "buffels daaronder begrepen", van paarden of van paardachtigen, met natuurlijke nerf, ongesplit, onthaard (m.u.v. zoolleder, zeemleder, lakleder, gelamineerd lakleder en gemetalliseerd leder)</t>
  </si>
  <si>
    <t>41079210 - Leder dat na het looien of het drogen verder is bewerkt, alsmede tot perkament verwerkte huiden en vellen, van halve vellen of van andere delen van huiden en vellen van runderen "buffels daaronder begrepen", gesplit, met de nerfkant, onthaard (m.u.v. zeemleder, lakleder, gelamineerd lakleder en gemetalliseerd leder)</t>
  </si>
  <si>
    <t>41079290 - Leder dat na het looien of het drogen verder is bewerkt, alsmede tot perkament verwerkte huiden en vellen, van halve vellen of van andere delen van huiden en vellen van paarden of van paardachtigen, gesplit, met de nerfkant, onthaard (m.u.v. zeemleder, lakleder, gelamineerd lakleder en gemetalliseerd leder)</t>
  </si>
  <si>
    <t>41079910 - Leder dat na het looien of het drogen verder is bewerkt, alsmede tot perkament verwerkte huiden en vellen, van halve vellen of van andere delen van huiden en vellen van runderen "buffels daaronder begrepen", onthaard (m.u.v. leder met natuurlijke nerf, ongesplit, dan wel gesplit, met de nerfkant en m.u.v. zoolleder, zeemleder, lakleder, gelamineerd lakleder en gemetalliseerd leder)</t>
  </si>
  <si>
    <t>41079990 - Leder dat na het looien of het drogen verder is bewerkt, alsmede tot perkament verwerkte huiden en vellen, van halve vellen of van andere delen van huiden en vellen van paarden of van paardachtigen, onthaard (m.u.v. leder met natuurlijke nerf, ongesplit, dan wel gesplit, met de nerfkant en m.u.v. zoolleder, zeemleder, lakleder, gelamineerd lakleder en gemetalliseerd leder)</t>
  </si>
  <si>
    <t>41120000 - Leder dat na het looien of het drogen verder is bewerkt, alsmede tot perkament verwerkte huiden en vellen, van schapen, onthaard, ook indien gesplit (m.u.v. zeemleder, lakleder, gelamineerd lakleder en gemetalliseerd leder)</t>
  </si>
  <si>
    <t>41131000 - Leder dat na het looien of het drogen verder is bewerkt, alsmede tot perkament verwerkte huiden en vellen, van geiten, onthaard, ook indien gesplit (m.u.v. zeemleder, lakleder, gelamineerd lakleder en gemetalliseerd leder)</t>
  </si>
  <si>
    <t>41132000 - Leder dat na het looien of het drogen verder is bewerkt, alsmede tot perkament verwerkte huiden en vellen, van varkens, onthaard, ook indien gesplit (m.u.v. zeemleder, lakleder, gelamineerd lakleder en gemetalliseerd leder)</t>
  </si>
  <si>
    <t>41133000 - Leder dat na het looien of het drogen verder is bewerkt, alsmede tot perkament verwerkte huiden en vellen, van reptielen, ook indien gesplit (m.u.v. zeemleder, lakleder, gelamineerd lakleder en gemetalliseerd leder)</t>
  </si>
  <si>
    <t>41139000 - Leder dat na het looien of het drogen verder is bewerkt, alsmede tot perkament verwerkte huiden en vellen, van antilopen, van reeën, van elanden, van olifanten en van andere dieren, zeedieren daaronder begrepen, onthaard, en leder dat na het looien of het drogen verder is bewerkt, alsmede tot perkament verwerkte huiden en vellen, van niet-behaarde dieren, ook indien gesplit (m.u.v. dat van runderen, paarden of paardachtigen, schapen, geiten, varkens en reptielen, en m.u.v. zeemleder, lakleder, gelamineerd lakleder en gemetalliseerd leder)</t>
  </si>
  <si>
    <t>41141010 - Zeemleder, incl. gecombineerd gelooid zeemleder, van schapen (m.u.v. glacé gelooid leder, dat achteraf met formaldehyde is behandeld en leder dat na het looien enkel is gevet)</t>
  </si>
  <si>
    <t>41141090 - Zeemleder, incl. gecombineerd gelooid zeemleder (m.u.v. dat van schapen en m.u.v. glacé gelooid leder, dat achteraf met formaldehyde is behandeld en leder dat na het looien enkel is gevet)</t>
  </si>
  <si>
    <t>41142000 - Lakleder, gelamineerd lakleder en gemetalliseerd leder (m.u.v. gelakt of gemetalliseerd kunstleder)</t>
  </si>
  <si>
    <t>41151000 - Kunstleder op basis van leder of van ledervezels, in platen, bladen, vellen of strippen, ook indien op rollen</t>
  </si>
  <si>
    <t>41152000 - Snippers en ander afval van leder of van kunstleder, onbruikbaar voor de vervaardiging van lederwaren; stof en poeder van leder, ledermeel</t>
  </si>
  <si>
    <t>42010000 - Zadel- en tuigmakerswerk voor dieren "strengen, leibanden, kniestukken, muilbanden, zadeldekken, zadeltassen, hondendekken e.d. artikelen daaronder begrepen", ongeacht de stof waarvan het vervaardigd is (m.u.v. leibanden voor kinderen, alsmede rijzwepen en andere artikelen bedoeld bij post 6602)</t>
  </si>
  <si>
    <t>42021110 - Documentenkoffertjes, aktetassen, school- en boekentassen, alsmede dergelijke bergingsmiddelen met een buitenkant van leder, van kunstleder of van lakleder</t>
  </si>
  <si>
    <t>42021190 - Reiskoffers en valiezen, koffers voor toiletbenodigdheden, alsmede dergelijke koffers met een buitenkant van leder, van kunstleder of van lakleder (m.u.v. documentenkoffertjes)</t>
  </si>
  <si>
    <t>42021211 - Documentenkoffertjes, aktetassen, school- en boekentassen, alsmede dergelijke bergingsmiddelen, met een buitenkant van kunststof in vellen</t>
  </si>
  <si>
    <t>42021219 - Reiskoffers en valiezen, koffers voor toiletbenodigdheden koffers met een buitenkant van kunststof in vellen (m.u.v. documentenkoffertjes)</t>
  </si>
  <si>
    <t>42021250 - Reiskoffers en valiezen, koffers voor toiletbenodigdheden, documentenkoffertjes, aktetassen, school- en boekentassen, alsmede dergelijke bergingsmiddelen met een buitenkant van gevormde kunststof</t>
  </si>
  <si>
    <t>42021291 - Documentenkoffertjes, aktetassen, school- en boekentassen, alsmede dergelijke bergingsmiddelen, met een buitenkant van kunststof, incl. vulkanfiber of van textiel (m.u.v. die van kunststof in vellen of van gevormde kunststof)</t>
  </si>
  <si>
    <t>42021299 - Reiskoffers en valiezen, koffers voor toiletbenodigdheden, e.d. koffers met een buitenkant van kunststof of van textiel (m.u.v. die van kunststof in vellen of van gevormde kunststof en m.u.v. documentenkoffertjes)</t>
  </si>
  <si>
    <t>42021910 - Reiskoffers en valiezen, koffers voor toiletbenodigdheden, documentenkoffertjes, aktetassen, school- en boekentassen, alsmede dergelijke bergingsmiddelen met een buitenkant van aluminium</t>
  </si>
  <si>
    <t>42021990 - Reiskoffers en valiezen, koffers voor toiletbenodigdheden, documentenkoffertjes, aktetassen, school- en boekentassen e.d. bergingsmiddelen (m.u.v. die met een buitenkant van leder, van kunstleder, van lakleder, van kunststof, van textiel of van aluminium)</t>
  </si>
  <si>
    <t>42022100 - Handtassen, ook indien met schouderband, incl. die zonder handvatten, met een buitenkant van leder, van kunstleder of van lakleder</t>
  </si>
  <si>
    <t>42022210 - Handtassen, ook indien met schouderband, incl. die zonder handvatten, met een buitenkant van kunststof in vellen</t>
  </si>
  <si>
    <t>42022290 - Handtassen, ook indien met schouderband, incl. die zonder handvatten, met een buitenkant van textiel</t>
  </si>
  <si>
    <t>42022900 - Handtassen, ook indien met schouderband, incl. die zonder handvatten, met een buitenkant van vulkanfiber of van karton, dan wel geheel of voor het grootste deel met deze stoffen of met papier bekleed</t>
  </si>
  <si>
    <t>42023100 - Portefeuilles, portemonnaies, sleutelzakjes, sigarettenkokers, tabakszakken e.d. in de zak of in een handtas meegedragen artikelen, met een buitenkant van leder, van kunstleder of van lakleder</t>
  </si>
  <si>
    <t>42023210 - Portefeuilles, portemonnaies, sleutelzakjes, sigarettenkokers, tabakszakken e.d. in de zak of in een handtas meegedragen artikelen, met een buitenkant van kunststof in vellen</t>
  </si>
  <si>
    <t>42023290 - Portefeuilles, portemonnaies, sleutelzakjes, sigarettenkokers, tabakszakken e.d. in de zak of in een handtas meegedragen artikelen, met een buitenkant van textiel</t>
  </si>
  <si>
    <t>42023900 - Portefeuilles, portemonnaies, sleutelzakjes, sigarettenkokers, tabakszakken e.d. in de zak of in de handtas meegedragen artikelen, met een buitenkant van vulkanfiber of van karton, dan wel geheel of voor het grootste deel met deze stoffen of met papier bekleed, incl. brillenkokers van gevormde kunststof</t>
  </si>
  <si>
    <t>42029110 - Reiszakken, toiletzakken, rugzakken en sporttassen, met een buitenkant van leder, van kunstleder of van lakleder</t>
  </si>
  <si>
    <t>42029180 - Isothermische zakken voor voedsel of voor dranken, boodschappen-, kaarten- en gereedschapstassen, juwelendoosjes, etuis en dergelijke voor messenmakerswerk, kijkers, camera's, wapens of muziekinstrumenten, alsmede dergelijke bergingsmiddelen, met een buitenkant van leder, van kunstleder of van lakleder (m.u.v. koffers, aktetassen, schooltassen en dergelijke bergingsmiddelen, handtassen en in de zak of in de handtas meegedragen artikelen, reis-, toilet- en rugzakken en sporttassen)</t>
  </si>
  <si>
    <t>42029211 - Reiszakken, toiletzakken, rugzakken en sporttassen, met een buitenkant van kunststof in vellen</t>
  </si>
  <si>
    <t>42029215 - Bergingsmiddelen voor muziekinstrumenten, met een buitenkant van kunststof in vellen</t>
  </si>
  <si>
    <t>42029219 - Isothermische zakken voor voedsel of voor dranken, boodschappen-, kaarten- en gereedschapstassen, juwelendoosjes, etuis e.d. voor messenmakerswerk, kijkers, camera's of wapens, alsmede dergelijke bergingsmiddelen, met een buitenkant van kunststof in vellen (m.u.v. koffers, aktetassen, schooltassen en dergelijke bergingsmiddelen, handtassen en in de zak of in de handtas meegedragen artikelen, reis-, toilet- en rugzakken, sporttassen en bergingsmiddelen voor muziekinstrumenten)</t>
  </si>
  <si>
    <t>42029291 - Reiszakken, toiletzakken, rugzakken en sporttassen, met een buitenkant van textiel</t>
  </si>
  <si>
    <t>42029298 - Isothermische zakken voor voedsel of voor dranken, boodschappen-, kaarten- en gereedschapstassen, juwelendoosjes, etuis e.d., voor messenmakerswerk, kijkers, camera's, wapens of muziekinstrumenten, alsmede dergelijke bergingsmiddelen, met een buitenkant van textiel (m.u.v. koffers, aktetassen, schooltassen en dergelijke bergingsmiddelen, handtassen en in de zak of in de handtas meegedragen artikelen, reis , toilet- en rugzakken en sporttassen)</t>
  </si>
  <si>
    <t>42029900 - Reiszakken, boodschappen- en gereedschapstassen, juwelendoosjes, etuis e.d. voor messenmakerswerk, met een buitenkant van vulkanfiber of van karton en etuis voor kijkers, camera's, wapens of muziekinstrumenten, e.d. (m.u.v. die met een buitenkant van leder, kunstleder, lakleder, textiel of kunststof in vellen en m.u.v. koffers, aktetassen, schooltassen e.d., handtassen en in de zak of handtas meegedragen artikelen)</t>
  </si>
  <si>
    <t>42031000 - Kleding van leder of van kunstleder (m.u.v. kledingtoebehoren, schoeisel en hoofddeksels en delen daarvan, alsmede scheenbeschermers, schermmaskers e.d. sportuitrustingen als bedoeld in hoofdtuk 95)</t>
  </si>
  <si>
    <t>42032100 - Handschoenen [met of zonder vingers] en wanten, speciaal ontworpen voor sportbeoefening, van leder of van kunstleder</t>
  </si>
  <si>
    <t>42032910 - Werkhandschoenen en -wanten, van leder of van kunstleder</t>
  </si>
  <si>
    <t>42032990 - Handschoenen [met of zonder vingers] en wanten, van leder of van kunstleder (m.u.v. die welke speciaal zijn ontworpen voor sportbeoefening en m.u.v. werkhandschoenen en -wanten)</t>
  </si>
  <si>
    <t>42033000 - Gordels, koppelriemen en draagriemen, van leder of van kunstleder</t>
  </si>
  <si>
    <t>42034000 - Kledingtoebehoren van leder of van kunstleder (m.u.v. handschoenen [met of zonder vingers] en wanten, gordels, koppelriemen en draagriemen, schoeisel en hoofddeksels en delen daarvan en m.u.v. scheenbeschermers, schermmaskers e.d. sportuitrusting als bedoeld in hoofdstuk 95)</t>
  </si>
  <si>
    <t>42050011 - Drijfriemen, drijfsnaren en transportbanden, van leder of van kunstleder</t>
  </si>
  <si>
    <t>42050019 - Artikelen voor technisch gebruik, van leder of van kunstleder (m.u.v. drijfriemen, drijfsnaren en transportbanden)</t>
  </si>
  <si>
    <t>42050090 - Werken van leder of van kunstleder, n.e.g. (m.u.v. zadel- en tuigmakerswerk; reiskoffers en dergelijke bergingsmiddelen; kleding en kledingtoebehoren; zwepen, rijzwepen en andere artikelen bedoeld bij post 6602; meubelen; verlichtingsartikelen; speelgoed, spellen en sportartikelen; knopen en delen daarvan; machetknopen, armbanden en andere fancybijouterieën; geconfectioneerde artikelen bedoeld bij post 5608; en artikelen van vlechtstoffen)</t>
  </si>
  <si>
    <t>42060000 - Werken van darmen, van goudvlies "goudslagershuidjes", van blazen of van pezen (m.u.v. steriel catgut e.d. steriele hechtmiddelen voor chirugisch gebruik en m.u.v. snaren voor muziekinstrumenten)</t>
  </si>
  <si>
    <t>43011000 - Ongelooide pelterijen van nertsen, in gehele vellen, ook indien ontdaan van kop, staart of poten (m.u.v. bereide pelterijen)</t>
  </si>
  <si>
    <t>43013000 - Ongelooide pelterijen van lammeren van de soorten Astrakan, Breitschwanz, Karakoel, Persianer e.d., alsmede van Indische, Chinese, Mongoolse of Tibetaanse lammeren, in gehele vellen, ook indien ontdaan van kop, staart of poten (m.u.v. bereide pelterijen)</t>
  </si>
  <si>
    <t>43016000 - Ongelooide pelterijen van vossen, in gehele vellen, ook indien ontdaan van kop, staart of poten (m.u.v. bereide pelterijen)</t>
  </si>
  <si>
    <t>43018000 - Ongelooide pelterijen, in gehele vellen, ook indien ontdaan van kop, staart of poten (m.u.v. die van nertsen, van lammeren van de soorten Astrakan, Breitschwanz, Karakoel, Persianer e.d., van Indische, Chinese, Mongoolse of Tibetaanse lammeren of van vossen)</t>
  </si>
  <si>
    <t>43019000 - Koppen, staarten, poten en ander voor bontwerk geschikte delen van pelterijen, ongelooid (m.u.v. bereide pelterijen)</t>
  </si>
  <si>
    <t>43021100 - Pelterijen van nertsen, gelooid of anderszins bereid, ook indien zonder kop, staart of poten (m.u.v. samengevoegde pelterijen)</t>
  </si>
  <si>
    <t>43021915 - Pelterijen van bevers, van muskusratten of van vossen in gehele vellen, ook indien zonder kop, staart of poten (m.u.v. samengevoegde pelterijen)</t>
  </si>
  <si>
    <t>43021935 - Pelterijen van konijnen of van hazen, gelooid of anderszins bereid, in gehele vellen, ook indien zonder kop, staart of poten (m.u.v. samengevoegde pelterijen)</t>
  </si>
  <si>
    <t>43021941 - Pelterijen van zadelrobjongen "whitecoats" of van klapmutsjongen "bluebacks", in gehele vellen, ook indien zonder kop, staart of poten (m.u.v. samengevoegde pelterijen)</t>
  </si>
  <si>
    <t>43021949 - Pelterijen van zeehonden of van oorrobben, in gehele vellen, ook indien zonder kop, staart of poten (m.u.v. die van zadelrobjongen "whitecoats" of van klapmutsjongen "bluebacks" en m.u.v. samengevoegde pelterijen)</t>
  </si>
  <si>
    <t>43021975 - Pelterijen van lammeren van de soorten Astrakan, Breitschwanz, Karakoel, Persianer e.d., alsmede van Indische, Chinese, Mongoolse of Tibetaanse lammeren, gelooid of anderszins bereid, in gehele vellen, ook indien zonder kop, staart of poten (m.u.v. samengevoegde pelterijen)</t>
  </si>
  <si>
    <t>43021980 - Pelterijen van schapen, gelooid of anderszins bereid, in gehele vellen, ook indien zonder kop, staart of poten (m.u.v. samengevoegde pelterijen)</t>
  </si>
  <si>
    <t>43021999 - Pelterijen, gelooid of anderszins bereid, in gehele vellen, ook indien zonder kop, staart of poten (m.u.v. die van nertsen, konijnen, hazen, lammeren van de soorten Astrakan, Breitschwanz, Karakoel, Persianer e.d., Indische, Chinese, Mongoolse en Tibetaanse lammeren, bevers, muskusratten, vossen, zeehonden, oorrobben of schapen en m.u.v. samengevoegde pelterijen)</t>
  </si>
  <si>
    <t>43022000 - Koppen, staarten, poten en andere delen, alsmede afvallen, van gelooide of anderszins bereide pelterijen (m.u.v. samengevoegde pelterijen)</t>
  </si>
  <si>
    <t>43023010 - Uitgelaten vellen, gelooid of anderszins bereid</t>
  </si>
  <si>
    <t>43023025 - Pelterijen van konijnen of van hazen, gelooid of anderszins bereid, samengevoegd zonder toevoeging van andere materialen (m.u.v. uitgelaten vellen en m.u.v. kleding, kledingtoebehoren en andere artikelen van bont)</t>
  </si>
  <si>
    <t>43023051 - Pelterijen van zadelrobjongen "whitecoats" of van klapmutsjongen "bluebacks", gelooid of anderszins bereid, samengevoegd zonder toevoeging van andere materialen (m.u.v. uitgelaten vellen en m.u.v. kleding, kledingtoebehoren en andere artikelen van bont)</t>
  </si>
  <si>
    <t>43023055 - Pelterijen van zeehonden of van oorrobben, gelooid of anderszins bereid, samengevoegd zonder toevoeging van andere materialen (m.u.v. die van zadelrobjongen "whitecoats" of van klapmutsjongen "bluebacks", m.u.v. uitgelaten vellen en m.u.v. kleding, kledingtoebehoren en andere artikelen van bont)</t>
  </si>
  <si>
    <t>43023099 - Pelterijen, gelooid of anderszins bereid, samengevoegd zonder toevoeging van andere materialen (m.u.v. die van konijnen, hazen, zeehonden, oorrobben, m.u.v. uitgelaten vellen en m.u.v. kleding, kledingtoebehoren en andere artikelen van bont)</t>
  </si>
  <si>
    <t>43031010 - Kleding en kledingtoebehoren, van pelterijen van zadelrobjongen "whitecoats" of van klapmutsjongen "bluebacks" (m.u.v. handschoenen van leder en bont, en m.u.v. schoeisel en hoofddeksels en delen daarvan)</t>
  </si>
  <si>
    <t>43031090 - Kleding en kledingtoebehoren, van bont (m.u.v. die van pelterijen van zadelrobjongen "whitecoats" of van klapmutsjongen "bluebacks" en m.u.v. handschoenen van leder en bont, schoeisel en hoofddeksels en delen daarvan)</t>
  </si>
  <si>
    <t>43039000 - Artikelen van bont (m.u.v. kleding en kledingtoebehoren en m.u.v. speelgoed en sportartikelen als bedoeld in hoofdstuk 95)</t>
  </si>
  <si>
    <t>43040000 - Namaakbont en artikelen van namaakbont (m.u.v. handschoenen van leder en namaakbont, schoeisel en hoofddeksels en delen daarvan en m.u.v. speelgoed en sportartikelen als bedoeld in hoofdstuk 95)</t>
  </si>
  <si>
    <t>44011100 - Brandhout, in de vorm van ronde en andere blokken, rijshout, takkenbossen e.d., naaldhout</t>
  </si>
  <si>
    <t>44011200 - Brandhout, in de vorm van ronde en andere blokken, rijshout, takkenbossen e.d., niet-naaldhout</t>
  </si>
  <si>
    <t>44012100 - Naaldhout in plakjes, spanen of kleine stukjes (m.u.v. die van de soort die hoofdzakelijk wordt gebruikt voor het verven of voor het looien)</t>
  </si>
  <si>
    <t>44012210 - Hout in plakjes, snippers of kleine stukjes, eucalyptushout</t>
  </si>
  <si>
    <t>44012290 - Hout in spaanders of kleine stukjes (m.u.v. die van de soort die hoofdzakelijk gebruikt wordt voor het verven of looien, naaldhout en hout van eucalyptushout)</t>
  </si>
  <si>
    <t>44013100 - Houtpellets</t>
  </si>
  <si>
    <t>44013200 - Houtbriketten</t>
  </si>
  <si>
    <t>44013900 - Zaagsel, resten en afval van hout, geperst tot blokken of in soortgelijke vormen (m.u.v. pellets en briketten)</t>
  </si>
  <si>
    <t>44014100 - Zaagsel, niet geperst</t>
  </si>
  <si>
    <t>44014910 - Schors- en houtproductieafval, schroot, afkeur en residuen, niet geagglomereerd (excl. zaagsel)</t>
  </si>
  <si>
    <t>44014990 - Houtafval en -resten, niet geagglomereerd (excl. zaagsel, schors en productieafval, resten, afkeur en residuen)</t>
  </si>
  <si>
    <t>44021000 - Houtskool van bamboe, incl. houtskool uit schalen van vruchten of van noten, ook indien samengeperst (m.u.v. houtskool als geneesmiddel, met wierook vermengde houtskool, actieve houtskool en tekenkool)</t>
  </si>
  <si>
    <t>44022000 - Houtskool van noten of van schalen, ook indien geperst (m.u.v. bamboe, als geneesmiddel gebruikt, met wierook gemengd, geactiveerde houtskool en in de vorm van krijtjes)</t>
  </si>
  <si>
    <t>44029000 - Houtskool, ook indien geperst (m.u.v. houtskool van noten of van schalen, bamboe, als geneesmiddel gebruikt, met wierook gemengd, geactiveerde houtskool en in de vorm van krijtjes)</t>
  </si>
  <si>
    <t>44031100 - Onbewerkt hout, behandeld met verf, met creosoot of met andere conserveringsmiddelen, naaldhout (m.u.v. ruw bewerkt hout voor wandelstokken, paraplu's, gereedschapsstelen e.d. en m.u.v. hout gezaagd in de vorm van dwarsliggers en wisselhouten of van planken of balken, enz.)</t>
  </si>
  <si>
    <t>44031200 - Onbewerkt hout, behandeld met verf, met creosoot of met andere conserveringsmiddelen, niet-naaldhout (m.u.v. ruw bewerkt hout voor wandelstokken, paraplu's, gereedschapsstelen e.d. en m.u.v. hout gezaagd in de vorm van dwarsliggers en wisselhouten of van planken of balken, enz.)</t>
  </si>
  <si>
    <t>44032110 - Zaaghout van grenenhout "Pinus spp.", waarvan de kleinste afmeting der dwarsdoorsnede =&gt; 15 cm is, al dan niet ontschorst, ontdaan van het spint of enkel vierkant bezaagd</t>
  </si>
  <si>
    <t>44032190 - Dennenhout "Pinus spp.", onbewerkt, waarvan de kleinste afmeting der dwarsdoorsnede =&gt; 15 cm is, ook indien ontschorst, ontdaan van het spint of enkel vierkant behakt of vierkant gezaagd (m.u.v. zaaghout van grenenhout, hout in de vorm van spoorbielzen, hout dat tot balken enz. is verwerkt, hout dat is behandeld met verf, met creosootolie of met andere conserveringsmiddelen)</t>
  </si>
  <si>
    <t>44032200 - Dennenhout "Pinus spp.", onbewerkt, waarvan de kleinste afmeting der dwarsdoorsnede &lt; 15 cm is, ook indien ontschorst, ontdaan van het spint of enkel vierkant behakt of vierkant bezaagd (m.u.v. onbewerkt hout voor wandelstokken, paraplu's, gereedschapsstelen en dergelijke, hout in de vorm van spoorbielzen, hout gezaagd tot planken of balken, enz.)</t>
  </si>
  <si>
    <t>44032310 - Zaaghout van zilverspar "Abies spp." en sparhout "Picea spp.", waarvan de kleinste afmeting van de dwarsdoorsnede =&gt; 15 cm is, al dan niet ontschorst of ontdaan van spint, of vierkant bezaagd</t>
  </si>
  <si>
    <t>44032390 - Zilverspar "Abies spp." en sparhout "Picea spp.", onbewerkt, waarvan de kleinste afmeting der dwarsdoorsnede =&gt; 15 cm is, ook indien ontschorst, ontdaan van het spint of enkel vierkant behakt of vierkant bezaagd (m.u.v. zaagblokken, hout in de vorm van spoorbielzen, hout dat tot balken enz. is verwerkt, hout dat is behandeld met verf, met creosootolie of met andere conserveringsmiddelen)</t>
  </si>
  <si>
    <t>44032400 - Zilverspar "Abies spp." en sparhout "Picea spp.", onbewerkt, waarvan de kleinste afmeting van de dwarsdoorsnede &lt; 15 cm is, ook indien ontschorst, ontdaan van het spint of enkel vierkant behakt of vierkant bezaagd (m.u.v. onbewerkt hout voor wandelstokken, paraplu's, gereedschapsstelen en dergelijke, hout in de vorm van spoorbielzen, hout in planken, balken en dergelijke, hout dat is behandeld met verf, met creosootolie of met andere conserveringsmiddelen)</t>
  </si>
  <si>
    <t>44032510 - Zaagblokken, naaldhout, waarvan de kleinste afmeting der dwarsdoorsnede =&gt; 15 cm is, ook indien ontschorst, ontdaan van het spint of enkel vierkant behakt of vierkant bezaagd (m.u.v. dennen, sparren en grenen, hout in de vorm van spoorbielzen, hout gezaagd in balken, enz., hout behandeld met verf, met creosootolie of met andere conserveringsmiddelen)</t>
  </si>
  <si>
    <t>44032590 - Naaldhout, onbewerkt, waarvan de kleinste afmeting der dwarsdoorsnede =&gt; 15 cm is, ook indien ontschorst, ontdaan van het spint of enkel vierkant behakt of vierkant bezaagd (m.u.v. dennen, sparren en grenen, zaagblokken, hout in de vorm van spoorbielzen, balken, enz., hout behandeld met verf, met creosootolie of met andere conserveringsmiddelen)</t>
  </si>
  <si>
    <t>44032600 - Naaldhout, onbewerkt, waarvan de kleinste afmeting der dwarsdoorsnede &lt; 15 cm is, ook indien ontschorst, ontdaan van het spint of enkel vierkant behakt of vierkant bezaagd (m.u.v. dennen, sparren en grenen alsmede ruw behakt hout voor wandelstokken, paraplu's, gereedschapsschachten en dergelijke, hout in de vorm van spoorbielzen, tot planken of balken verzaagd hout, enz., hout behandeld met verf, beits, met creosootolie of met andere conserveringsmiddelen)</t>
  </si>
  <si>
    <t>44034100 - Dark red meranti, light red meranti en meranti bakau, onbewerkt, ook indien ontschorst, ontdaan van het spint of enkel vierkant behakt of vierkant bezaagd (m.u.v. ruw bewerkt hout voor wandelstokken, voor paraplu's, voor gereedschapsstelen e.d., hout gezaagd in de vorm van planken of balken enz. en met verf, met creosootolie of met andere conserveringsmiddelen behandeld hout)</t>
  </si>
  <si>
    <t>44034200 - Teakhout, onbewerkt, ook indien ontschorst, ontdaan van het spint of enkel vierkant behakt of vierkant bezaagd (m.u.v. onbewerkt hout voor wandelstokken, voor paraplu's, voor gereedschapsschachten en dergelijke, hout verkregen door het snijden van planken, balken, enz., hout gezaagd in planken, balken, enz.,  hout behandeld met verf, beits, met creosootolie of met andere conserveringsmiddelen)</t>
  </si>
  <si>
    <t>44034910 - Sapelli, acajou d'Afrique en iroko, onbewerkt ook indien ontschorst, ontdaan van het spint of enkel vierkant behakt of vierkant bezaagd (m.u.v. ruw bewerkt hout voor wandelstokken, parapluies, gereedschapsstelen e.d. en m.u.v. hout in de vorm van spoorbielzen; hout gesneden in balken, enz. en m.u.v. met verf, beits, met creosoot of met andere conserveringsmiddelen behandeld hout)</t>
  </si>
  <si>
    <t>44034935 - Okoumé en sipo, onbewerkt ook indien ontschorst, ontdaan van het spint of enkel vierkant behakt of vierkant bezaagd (m.u.v. ruw bewerkt hout voor wandelstokken, paraplu's, gereedschapsstelen e.d. en m.u.v. hout gezaagd in de vorm van dwarsliggers en wisselhouten of van planken of balken, enz. en m.u.v. met verf,  beits, met creosoot of met andere conserveringsmiddelen behandeld hout)</t>
  </si>
  <si>
    <t>44034985 - Tropisch hout, onbewerkt, ook indien ontschorst, ontdaan van het spint of enkel vierkant behakt of vierkant bezaagd (m.u.v. teak, donkerrode meranti, lichtrode meranti, meranti bakau, acajou d'Afrique, iroko, sapelli, okoumé en sipo, ruw behakt hout voor wandelstokken, voor paraplu's, voor gereedschapsstelen, enz., hout gezaagd in planken, balken, enz.,  hout behandeld met verf, beits, met creosootolie of met andere conserveringsmiddelen)</t>
  </si>
  <si>
    <t>44039100 - Eik "Quercus spp.", onbewerkt, ook indien ontschorst, ontdaan van het spint of enkel vierkant behakt of vierkant bezaagd (m.u.v. ruw bewerkt hout voor wandelstokken, paraplu's, gereedschapsstelen e.d.; hout gezaagd in de vorm van dwarsliggers en wisselhouten of van planken of balken enz., alsmede met verf, beits, met creosootolie of met andere conserveringsmiddelen behandeld hout)</t>
  </si>
  <si>
    <t>44039300 - Beukenhout "Fagus spp.", onbewerkt,met een dwarsdoorsnede van =&gt;15 cm, ook indien ontschorst, ontdaan van het spint of enkel vierkant behakt of vierkant bezaagd (m.u.v. hout gezaagd in de vorm van dwarsliggers en wisselhouten of van planken of balken enz., alsmede met verf, met creosoot of met andere conserveringsmiddelen behandeld hout)</t>
  </si>
  <si>
    <t>44039400 - Beukenhout "Fagus spp.", onbewerkt,met een dwarsdoorsnede van &lt; 15 cm, ook indien ontschorst, ontdaan van het spint of enkel vierkant behakt of vierkant bezaagd (m.u.v. ruw bewerkt hout voor wandelstokken, paraplu's, gereedschapsstelen e.d.; m.u.v. hout gezaagd in de vorm van dwarsliggers en wisselhouten of van planken of balken enz., alsmede met verf, met creosoot of met andere conserveringsmiddelen behandeld hout)</t>
  </si>
  <si>
    <t>44039510 - Zaaghout en hout bestemd om te worden gesneden of geschild, van berkenhout (Betula spp.), met een dwarsdoorsnede van =&gt; 15 cm, onbewerkt, ook indien ontschorst, ontdaan van het spint of enkel vierkant behakt of vierkant bezaagd</t>
  </si>
  <si>
    <t>44039590 - Berkenhout "Betula spp.", onbewerkt, met een dwarsdoorsnede van =&gt; 15 cm, ook indien ontschorst, ontdaan van het spint of enkel vierkant behakt of vierkant bezaagd (m.u.v. zaaghout en hout bestemd om te worden gesneden of geschild, hout gezaagd in de vorm van dwarsliggers en wisselhouten of van planken of balken enz. en met verf, met creosoot of met andere conserveringsmiddelen behandeld hout)</t>
  </si>
  <si>
    <t>44039600 - Berkenhout (Betula spp.), onbewerkt,met een dwarsdoorsnede van &lt; 15 cm, ook indien ontschorst, ontdaan van het spint of enkel vierkant behakt of vierkant bezaagd (m.u.v. ruw bewerkt hout voor wandelstokken, voor paraplu's, voor gereedschapsstelen e.d., hout gezaagd in de vorm van planken of balken enz. en met verf, met creosoot of met andere conserveringsmiddelen behandeld hout)</t>
  </si>
  <si>
    <t>44039700 - Populieren- en espenhout "Populus spp.", onbewerkt, ook indien ontschorst, ontdaan van het spint of enkel vierkant behakt of vierkant bezaagd (m.u.v. ruw bewerkt hout voor wandelstokken, paraplu's, gereedschapsstelen e.d. en m.u.v. hout gezaagd in de vorm van spoorbielzen of van planken of balken, enz. en m.u.v. met verf, met creosootolie of met andere conserveringsmiddelen behandeld hout)</t>
  </si>
  <si>
    <t>44039800 - Eucalyptus "Eucalyptus spp.", onbewerkt, ook indien ontschorst, ontdaan van het spint of enkel vierkant behakt of vierkant bezaagd (m.u.v. ruw bewerkt hout voor wandelstokken, voor paraplu's, voor gereedschapsstelen e.d., hout gezaagd in de vorm van planken of balken enz. en met verf, beits, met creosootolie of met andere conserveringsmiddelen behandeld hout)</t>
  </si>
  <si>
    <t>44039900 - Hout, onbewerkt, ook indien ontschorst, ontdaan van het spint of enkel vierkant behakt of vierkant bezaagd (ruw bewerkt hout voor wandelstokken, paraplu's, gereedschapsstelen e.d.; hout gezaagd in de vorm van spoorbielzen of van planken of balken enz., alsmede met verf, beits, creosootolie of met andere conserveringsmiddelen behandeld hout; m.u.v. naaldhout en tropisch hout, eik, beukenhout, berkenhout, populieren- en espenhout, eucalyptus)</t>
  </si>
  <si>
    <t>44041000 - Hoephout, gekloofde staken, palen en stokken, enkel aangepunt, hout, ruw bewerkt of afgerond, doch verder onbewerkt, voor wandelstokken, voor paraplu's, voor gereedschapsstelen e.d.; spaanhout en hout in repen, linten e.d., van naaldhout (m.u.v. overlangs gezaagde palen en stokken van hout, hoepels, op lengte gesneden en voorzien van inkepingen aan de uiteinden, en m.u.v. borstelhouten en schoenleesten)</t>
  </si>
  <si>
    <t>44042000 - Hoephout; gekloofde staken; palen en stokken van hout, enkel aangepunt; hout, ruw bewerkt of afgerond, doch verder onbewerkt, voor wandelstokken, voor paraplu's, voor gereedschapsstelen e.d.; spaanhout en hout in repen, linten e.d. (m.u.v. die van naaldhout en m.u.v. overlangs gezaagde palen en stokken van hout, hoepels, op lengte gesneden en voorzien van inkepingen aan de uiteinden, en m.u.v. borstelhouten en schoenleesten)</t>
  </si>
  <si>
    <t>44050000 - Houtwol; houtmeel in poedervorm, dat bij gebruik van een controlezeef met een maaswijdte van 0,63 mm &lt;= 8 gewichtspercenten achterblijvende deeltjes bevat</t>
  </si>
  <si>
    <t>44061100 - Houten spoorbielzen, dwarsliggers en wisselhouten, ongeïmpregneerd, naaldhout</t>
  </si>
  <si>
    <t>44061200 - Houten spoorbielzen, dwarsliggers en wisselhouten, ongeïmpregneerd, niet-naaldhout</t>
  </si>
  <si>
    <t>44069100 - Houten spoorbielzen, dwarsliggers en wisselhouten, geïmpregneerd, naaldhout</t>
  </si>
  <si>
    <t>44069200 - Houten dwarsliggers en wisselhouten, geïmpregneerd, niet-naaldhout</t>
  </si>
  <si>
    <t>44071110 - Dennenhout "Pinus spp." overlangs gezaagd of afgestoken, dan wel gesneden of geschild, met een dikte van &gt; 6 mm, met houtverbinding in de lengte verbonden, ook indien geschaafd of geschuurd (m.u.v. sparhout, dennenhout en zilverspar)</t>
  </si>
  <si>
    <t>44071120 - Dennenhout "Pinus spp." overlangs gezaagd of afgestoken, dan wel gesneden of geschild, met een dikte van &gt; 6 mm, geschaafd (m.u.v. met een houtverbinding in de lengte verbonden, en van sparhout, dennenhout en zilverspar)</t>
  </si>
  <si>
    <t>44071190 - Dennenhout "Pinus spp.", overlangs gezaagd of afgestoken, dan wel gesneden of geschild, met een dikte van &gt; 6 mm (m.u.v. geschaafd, met houtverbinding in de lengte verbonden, en van sparhout, dennenhout en zilverspar)</t>
  </si>
  <si>
    <t>44071210 - Zilverspar "Abies spp." en sparhout "Picea spp.", overlangs gezaagd of afgestoken, dan wel gesneden of geschild, met een dikte van &gt; 6 mm, geschaafd of geschuurd (m.u.v. sparhout, dennenhout en zilverspar)</t>
  </si>
  <si>
    <t>44071220 - Zilverspar "Abies spp." en spar "Picea spp." overlangs gezaagd of afgestoken, dan wel gesneden of geschild, geschaafd, met een dikte van &gt; 6 mm (m.u.v. met een houtverbinding in de lengte verbonden, en van sparhout, dennenhout en zilverspar)</t>
  </si>
  <si>
    <t>44071290 - Zilverspar "Abies spp." en sparhout "Picea spp." overlangs gezaagd of afgestoken, dan wel gesneden of geschild, met een dikte van &gt; 6 mm (m.u.v. met houtverbinding in de lengte verbonden, geschaafd, en van sparhout, dennenhout en zilverspar)</t>
  </si>
  <si>
    <t>44071300 - S-P-F, Sparhout, dennenhout en zilverspar (sparhout "Picea spp.", dennenhout "Pinus spp." en zilverspar "Abies spp."), overlangs gezaagd of afgestoken, dan wel gesneden of geschild, ook indien geschaafd, geschuurd of met houtverbinding in de lengte verbonden, met een dikte van &gt; 6 mm</t>
  </si>
  <si>
    <t>44071400 - Hem-fir (westelijke hemlockspar "Tsuga heterophylla" en zilverspar "Abies spp."), overlangs gezaagd of afgestoken, dan wel gesneden of geschild, ook indien geschaafd, geschuurd of met houtverbinding in de lengte verbonden, met een dikte van &gt; 6 mm</t>
  </si>
  <si>
    <t>44071910 - Naaldhout, overlangs gezaagd of afgestoken, dan wel gesneden of geschild, met een dikte van &gt; 6 mm, met houtverbinding, ook indien geschaafd of geschuurd (m.u.v. dennenhout "Pinus spp.", zilverspar "Abies spp.", sparhout "Picea spp.", en hem-fir)</t>
  </si>
  <si>
    <t>44071920 - Naaldhout, overlangs gezaagd of afgestoken, dan wel gesneden of geschild, geschaafd, met een dikte van &gt; 6 mm (m.u.v. dennenhout "Pinus spp.", zilverspar "Abies spp.", sparhout "Picea spp.", hem-fir, S-P-F en met houtverbinding in de lengte verbonden)</t>
  </si>
  <si>
    <t>44071990 - Naaldhout, overlangs gezaagd of afgestoken, dan wel gesneden of geschild, met een dikte van &gt; 6 mm (m.u.v. dennenhout "Pinus spp.", zilverspar "Abies spp.", sparhout "Picea spp.", hem-fir, S-P-F, geschaafd en met houtverbinding in de lengte verbonden)</t>
  </si>
  <si>
    <t>44072110 - Mahogany "Swietenia spp.", overlangs gezaagd of afgestoken, dan wel gesneden of geschild, met een dikte van &gt; 6 mm, geschuurd, of met een houtverbinding in de lengte verbonden, ook indien geschaafd of geschuurd</t>
  </si>
  <si>
    <t>44072191 - Mahogany "Swietenia spp.", overlangs gezaagd of afgestoken, dan wel gesneden of geschild, met een dikte van &gt; 6 mm, geschaafd (niet met een houtverbinding in de lengte verbonden)</t>
  </si>
  <si>
    <t>44072199 - Mahogany "Swietenia spp.", overlangs gezaagd of afgestoken, dan wel gesneden of geschild, met een dikte van &gt; 6 mm (niet geschaafd of geschuurd en niet met een houtverbinding in de lengte verbonden)</t>
  </si>
  <si>
    <t>44072210 - Virola, imbuia en balsa, overlangs gezaagd of afgestoken, dan wel gesneden of geschild, met een dikte van &gt; 6 mm, geschuurd, of met een houtverbinding  in de lengte verbonden, ook indien geschaafd of geschuurd</t>
  </si>
  <si>
    <t>44072291 - Virola, imbuia en balsa, overlangs gezaagd of afgestoken, dan wel gesneden of geschild, met een dikte van &gt; 6 mm, geschaafd (niet met een houtverbinding  in de lengte verbonden)</t>
  </si>
  <si>
    <t>44072299 - Virola, imbuia en balsa, overlangs gezaagd of afgestoken, dan wel gesneden of geschild, met een dikte van &gt; 6 mm (niet geschaafd of geschuurd en niet met een houtverbinding in de lengte verbonden)</t>
  </si>
  <si>
    <t>44072310 - Teakhout, overlangs gezaagd of afgestoken, dan wel gesneden of geschild, met een dikte van &gt; 6 mm, geschuurd, of met een houtverbinding in de lengte verbonden, ook indien geschaafd of geschuurd</t>
  </si>
  <si>
    <t>44072320 - Teakhout, overlangs gezaagd of afgestoken, dan wel gesneden of geschild, geschaafd, met een dikte van &gt; 6 mm (m.u.v. met een houtverbinding in de lengte verbonden)</t>
  </si>
  <si>
    <t>44072390 - Teakhout, overlangs gezaagd of afgestoken, dan wel gesneden of geschild, met een dikte van &gt; 6 mm (m.u.v. geschaafd, geschuurd of met een houtverbinding in de lengte verbonden)</t>
  </si>
  <si>
    <t>44072510 - Dark red meranti, light red meranti en meranti bakau, overlangs gezaagd of afgestoken, dan wel gesneden of geschild, met een dikte van &gt; 6 mm, met een houtverbinding in de lengte verbonden, ook indien geschaafd of geschuurd</t>
  </si>
  <si>
    <t>44072530 - Dark red meranti, light red meranti en meranti bakau, overlangs gezaagd of afgestoken, dan wel gesneden of geschild, met een dikte van &gt; 6 mm, geschaafd (niet met een houtverbinding in de lengte verbonden)</t>
  </si>
  <si>
    <t>44072550 - Dark red meranti, light red meranti en meranti bakau, overlangs gezaagd of afgestoken, dan wel gesneden of geschild, met een dikte van &gt; 6 mm, geschuurd (niet met een houtverbinding in de lengte verbonden)</t>
  </si>
  <si>
    <t>44072590 - Dark red meranti, light red meranti en meranti bakau, overlangs gezaagd of afgestoken, dan wel gesneden of geschild, met een dikte van &gt; 6 mm (niet geschaafd of geschuurd en niet met een houtverbinding in de lengte verbonden)</t>
  </si>
  <si>
    <t>44072610 - White lauan, white meranti, white seraya, yellow meranti en alan, overlangs gezaagd of afgestoken, dan wel gesneden of geschild, met een dikte van &gt; 6 mm, met een houtverbinding in de lengte verbonden, ook indien geschaafd of geschuurd</t>
  </si>
  <si>
    <t>44072630 - White lauan, white meranti, white seraya, yellow meranti en alan, overlangs gezaagd of afgestoken, dan wel gesneden of geschild, met een dikte van &gt; 6 mm, geschaafd (niet met een houtverbinding in de lengte verbonden)</t>
  </si>
  <si>
    <t>44072650 - White lauan, white meranti, white seraya, yellow meranti en alan, overlangs gezaagd of afgestoken, dan wel gesneden of geschild, met een dikte van &gt; 6 mm, geschuurd (niet met een houtverbinding in de lengte verbonden)</t>
  </si>
  <si>
    <t>44072690 - White lauan, white meranti, white seraya, yellow meranti en alan, overlangs gezaagd of afgestoken, dan wel gesneden of geschild, met een dikte van &gt; 6 mm (niet geschaafd of geschuurd en m.u.v. met een houtverbinding in de lengte verbonden)</t>
  </si>
  <si>
    <t>44072710 - Sapelli, overlangs gezaagd of afgestoken, dan wel gesneden of geschild, met een dikte van &gt; 6 mm, geschuurd of met een houtverbinding in de lengte verbonden, ook indien geschaafd of geschuurd</t>
  </si>
  <si>
    <t>44072791 - Sapelli overlangs gezaagd of afgestoken, dan wel gesneden of geschild, met een dikte van &gt; 6 mm, geschaafd (niet met een houtverbinding in de lengte verbonden)</t>
  </si>
  <si>
    <t>44072799 - Sapelli overlangs gezaagd of afgestoken, dan wel gesneden of geschild, met een dikte van &gt; 6 mm (niet geschaafd of geschuurd en niet met een houtverbinding in de lengte verbonden)</t>
  </si>
  <si>
    <t>44072810 - Iroko overlangs gezaagd of afgestoken, dan wel gesneden of geschild, met een dikte van &gt; 6 mm, geschuurd of met een houtverbinding in de lengte verbonden, ook indien geschaafd of geschuurd</t>
  </si>
  <si>
    <t>44072891 - Iroko overlangs gezaagd of afgestoken, dan wel gesneden of geschild, met een dikte van &gt; 6 mm, geschaafd (niet met een houtverbinding in de lengte verbonden)</t>
  </si>
  <si>
    <t>44072899 - Iroko overlangs gezaagd of afgestoken, dan wel gesneden of geschild, met een dikte van &gt; 6 mm (niet geschaafd of geschuurd en niet met een houtverbinding in de lengte verbonden)</t>
  </si>
  <si>
    <t>44072915 - Keruing, ramin, kapur, jongkong, merbau, jelutong, kempas, okoumé, obeche, sipo, acajou d'Afrique, makoré, tiama, mansonia, ilomba, dibétou, limba, azobé, palissandre de Rio, palissandre de Para, palissandre de rose, abura, afrormosia, ako, andiroba, aningré, avodiré, balau, bossé clair, bossé foncé, cativo, cedro, dabema, doussié, framiré, freijo, fromager, fuma, geronggang, ipé, jaboty, jequitiba, kosipo, kotibé, koto, louro, maçaranduba, mahogany (m.u.v. "Swietenia spp. "), mandioqueira, mengkulang, merawan, merpauh, mersawa, moabi, niangon, nyatoh, onzabili, orey, ovengkol, ozigo, padauk, paldao, palissandre de Guatemala, pau Amarelo, pau marfim, pulai, punah, quaruba, saqui-saqui, sepetir, sucupira, suren, tauari en tola, overlangs gezaagd of afgestoken, dan wel gesneden of geschild, met een dikte van &gt; 6 mm, met een houtverbinding in de lengte verbonden, ook indien geschaafd of geschuurd</t>
  </si>
  <si>
    <t>44072920 - Palissandre de Rio, palissandre de Para en palissandre de rose, overlangs gezaagd of afgestoken, dan wel gesneden of geschild, met een dikte van &gt; 6 mm, geschaafd (niet met een houtverbinding in de lengte verbonden)</t>
  </si>
  <si>
    <t>44072983 - Abura, afrormosia, ako, andiroba, aningré, avodiré, balau, bossé clair, bossé foncé, cativo, cedro, dabema, doussié, framiré, freijo, fromager, fuma, geronggang, ipé, jaboty, jequitiba, kosipo, kotibé, koto, louro, maçaranduba, mahogany (m.u.v. "Swietenia spp. "), mandioqueira, mengkulang, merawan, merpauh, mersawa, moabi, niangon, nyatoh, onzabili, orey, ovengkol, ozigo, padauk, paldao, palissandre de Guatemala, pau Amarelo, pau marfim, pulai, punah, quaruba, saqui-saqui, sepetir, sucupira, suren, tauari, tola, keruing, ramin, kapur, jongkong, merbau, jelutong, kempas, okoumé, obeche, sipo, acajou d'Afrique, makoré, tiama, mansonia, ilomba, dibétou, limba en azobé, overlangs gezaagd of afgestoken, dan wel gesneden of geschild, met een dikte van &gt; 6 mm, geschaafd (m.u.v. met een houtverbinding in de lengte verbonden)</t>
  </si>
  <si>
    <t>44072985 - Abura, afrormosia, ako, andiroba, aningré, avodiré, balau, bossé clair, bossé foncé, cativo, cedro, dabema, doussié, framiré, freijo, fromager, fuma, geronggang, ipé, jaboty, jequitiba, kosipo, kotibé, koto, louro, maçaranduba, mahogany (m.u.v. "Swietenia spp. "), mandioqueira, mengkulang, merawan, merpauh, mersawa, moabi, niangon, nyatoh, onzabili, orey, ovengkol, ozigo, padauk, paldao, palissandre de Guatemala, pau Amarelo, pau marfim, pulai, punah, quaruba, saqui-saqui, sepetir, sucupira, suren, tauari, tola, keruing, ramin, kapur, jongkong, merbau, jelutong, kempas, okoumé, obeche, sipo, acajou d'Afrique, makoré, tiama, mansonia, ilomba, dibétou, limba, azobé, palissandre de Rio, palissandre de Para en palissandre de Rose, overlangs gezaagd of afgestoken, dan wel gesneden of geschild, met een dikte van &gt; 6 mm, geschuurd (m.u.v. geschaafd en met een houtverbinding in de lengte verbonden)</t>
  </si>
  <si>
    <t>44072995 - Abura, afrormosia, ako, andiroba, aningré, avodiré, balau, bossé clair, bossé foncé, cativo, cedro, dabema, doussié, framiré, freijo, fromager, fuma, geronggang, ipé, jaboty, jequitiba, kosipo, kotibé, koto, louro, maçaranduba, mahogany (m.u.v. "Swietenia spp. "), mandioqueira, mengkulang, merawan, merpauh, mersawa, moabi, niangon, nyatoh, onzabili, orey, ovengkol, ozigo, padauk, paldao, palissandre de Guatemala, pau Amarelo, pau marfim, pulai, punah, quaruba, saqui-saqui, sepetir, sucupira, suren, tauari, tola, keruing, ramin, kapur, jongkong, merbau, jelutong, kempas, okoumé, obeche, sipo, acajou d'Afrique, makoré, tiama, mansonia, ilomba, dibétou, limba, azobé, palissandre de Rio, palissandre de Para en palissandre de Rose, overlangs gezaagd of afgestoken, dan wel gesneden of geschild, met een dikte van &gt; 6 mm (met uitzondering van: palissandre de Rio, palissandre de Para en palissandre de Rose), geschaafd, geschaafd of met houtverbinding, ook indien geschaafd, doch niet op andere wijze geschaafd, met een dikte van &gt; 6 mm (m.u.v. met een houtverbinding in de lengte verbonden, geschaafd en geschuurd)</t>
  </si>
  <si>
    <t>44072996 - Tropisch hout, overlangs gezaagd of afgestoken, dan wel gesneden of geschild, met een dikte van &gt; 6 mm, geschaafd of met een houtverbinding in de lengte verbonden, ook indien geschaafd of geschuurd (m.u.v. abura, acajou d'Afrique, afrormosia, ako, alan, andiroba, aningré, avodiré, azobé, balau, balsa, bossé clair, bossé foncé, cativo, cedro, dabema, dark red meranti, dibétou, doussié, framiré, freijo, fromager, fuma, geronggang, ilomba, imbuia, ipé, iroko, jaboty, jelutong, jequitiba, jongkong, kapur, kempas, keruing, kosipo, kotibé, koto, light red meranti, limba, louro, maçaranduba, mahonie, makoré, mandioqueira, mansonia, mengkulang, meranti bakau, merawan, merbau, merpauh, mersawa, moabi, niangon, nyatoh, obeche, okoumé, onzabili, orey, ovengkol, ozigo, padauk, paldao, palissandre de Guatemala, palissandre de Para, palissandre de Rio, palissandre de Rose, pau Amarelo, pau marfim, pulai, punah, quaruba, ramin, sapelli, saqui-saqui, sepetir, sipo, sucupira, suren, tauari, teak, tiama, tola, virola, white lauan, white meranti, white seraya en yellow meranti)</t>
  </si>
  <si>
    <t>44072997 - Tropisch hout, overlangs gezaagd of afgestoken, dan wel gesneden of geschild, met een dikte van &gt; 6 mm, geschuurd (m.u.v. abura, acajou d'Afrique, afrormosia, ako, alan, andiroba, aningré, avodiré, azobé, balau, balsa, bossé clair, bossé foncé, cativo, cedro, dabema, dark red meranti, dibétou, doussié, framiré, freijo, fromager, fuma, geronggang, ilomba, imbuia, ipé, iroko, jaboty, jelutong, jequitiba, jongkong, kapur, kempas, keruing, kosipo, kotibé, koto, light red meranti, limba, louro, maçaranduba, mahonie, makoré, mandioqueira, mansonia, mengkulang, meranti bakau, merawan, merbau, merpauh, mersawa, moabi, niangon, nyatoh, obeche, okoumé, onzabili, orey, ovengkol, ozigo, padauk, paldao, palissandre de Guatemala, palissandre de Para, palissandre de Rio, palissandre de Rose, pau Amarelo, pau marfim, pulai, punah, quaruba, ramin, sapelli, saqui-saqui, sepetir, sipo, sucupira, suren, tauari, teak, tiama, tola, virola, white lauan, white meranti, white seraya en yellow meranti)</t>
  </si>
  <si>
    <t>44072998 - Tropisch hout, overlangs gezaagd of afgestoken, dan wel gesneden of geschild, met een dikte van &gt; 6 mm (m.u.v. geschuurd, geschaafd of in de lengte verbonden, en m.u.v. abura, acajou d'Afrique, afrormosia, ako, alan, andiroba, aningré, avodiré, azobé, balau, balsa, bossé clair, bossé foncé, cativo, cedro, dabema, dark red meranti, dibétou, doussié, framiré, freijo, fromager, fuma, geronggang, ilomba, imbuia, ipé, iroko, jaboty, jelutong, jequitiba, jongkong, kapur, kempas, keruing, kosipo, kotibé, koto, light red meranti, limba, louro, maçaranduba, mahonie, makoré, mandioqueira, mansonia, mengkulang, meranti bakau, merawan, merbau, merpauh, mersawa, moabi, niangon, nyatoh, obeche, okoumé, onzabili, orey, ovengkol, ozigo, padauk, paldao, palissandre de Guatemala, palissandre de Para, palissandre de Rio, palissandre de Rose, pau Amarelo, pau marfim, pulai, punah, quaruba, ramin, sapelli, saqui-saqui, sepetir, sipo, sucupira, suren, tauari, teak, tiama, tola, virola, white lauan, white meranti, white seraya en yellow meranti)</t>
  </si>
  <si>
    <t>44079115 - Eik "Quercus spp.", overlangs gezaagd of afgestoken, dan wel gesneden of geschild, met een dikte van &gt; 6 mm, geschuurd, alsmede met een houtverbinding in de lengte verbonden, ook indien geschaafd</t>
  </si>
  <si>
    <t>44079131 - Losse plankjes voor parketvloeren, van eik "Quercus spp.", met een dikte van &gt; 6 mm, geschaafd (m.u.v. die met fineer bekleed hout of van triplex- en multiplexhout)</t>
  </si>
  <si>
    <t>44079139 - Eik "Quercus spp.", overlangs gezaagd of afgestoken, dan wel gesneden of geschild, met een dikte van &gt; 6 mm, geschaafd (m.u.v. die in de lengte verbonden en m.u.v. plankjes voor parketvloeren)</t>
  </si>
  <si>
    <t>44079190 - Eik "Quercus spp.", overlangs gezaagd of afgestoken, dan wel gesneden of geschild, met een dikte van &gt; 6 mm (m.u.v. geschaafd of geschuurd hout of hout met een houtverbinding in de lengte verbonden)</t>
  </si>
  <si>
    <t>44079200 - Beuk "Fagus spp.", overlangs gezaagd of afgestoken, dan wel gesneden of geschild, ook indien geschaafd, geschuurd of met een houtverbinding in de lengte verbonden, met een dikte van &gt; 6 mm</t>
  </si>
  <si>
    <t>44079310 - Esdoorn (Acer spp.), overlangs gezaagd of afgestoken, dan wel gesneden of geschild, met een dikte van &gt; 6 mm, geschaafd of met een houtverbinding in de lengte verbonden, ook indien geschaafd of geschuurd</t>
  </si>
  <si>
    <t>44079391 - Esdoorn (Acer spp.), overlangs gezaagd of afgestoken, dan wel gesneden of geschild, met een dikte van &gt; 6 mm, geschuurd (niet met een houtverbinding in de lengte verbonden)</t>
  </si>
  <si>
    <t>44079399 - Esdoorn (Acer spp.), overlangs gezaagd of afgestoken, dan wel gesneden of geschild, met een dikte van &gt; 6 mm (niet geschaafd of geschuurd en niet met een houtverbinding in de lengte verbonden)</t>
  </si>
  <si>
    <t>44079410 - Kers (Prunus spp.), overlangs gezaagd of afgestoken, dan wel gesneden of geschild, met een dikte van &gt; 6 mm, geschaafd of met een houtverbinding in de lengte verbonden, ook indien geschaafd of geschuurd</t>
  </si>
  <si>
    <t>44079491 - Kers (Prunus spp.), overlangs gezaagd of afgestoken, dan wel gesneden of geschild, met een dikte van &gt; 6 mm, geschuurd (niet met een houtverbinding in de lengte verbonden)</t>
  </si>
  <si>
    <t>44079499 - Kers (Prunus spp.), overlangs gezaagd of afgestoken, dan wel gesneden of geschild, met een dikte van &gt; 6 mm (niet geschaafd of geschuurd en niet met een houtverbinding in de lengte verbonden)</t>
  </si>
  <si>
    <t>44079510 - Es (Fraxinus spp.), overlangs gezaagd of afgestoken, dan wel gesneden of geschild, met een dikte van &gt; 6 mm, geschaafd of met een houtverbinding in de lengte verbonden, ook indien geschaafd of geschuurd</t>
  </si>
  <si>
    <t>44079591 - Es (Fraxinus spp.), overlangs gezaagd of afgestoken, dan wel gesneden of geschild, met een dikte van &gt; 6 mm, geschuurd (niet in de lengte verbonden)</t>
  </si>
  <si>
    <t>44079599 - Es (Fraxinus spp.), overlangs gezaagd of afgestoken, dan wel gesneden of geschild, met een dikte van &gt; 6 mm (niet geschaafd of geschuurd en niet met een houtverbinding in de lengte verbonden)</t>
  </si>
  <si>
    <t>44079610 - Berkenhout "Betula spp.", overlangs gezaagd of afgestoken, dan wel gesneden of geschild, met een dikte van &gt; 6 mm, geschaafd of met een houtverbinding in de lengte verbonden, ook indien geschaafd of geschuurd</t>
  </si>
  <si>
    <t>44079691 - Berkenhout "Betula spp.", overlangs gezaagd of afgestoken, geschild of gesneden, met een dikte &gt; 6 mm, geschuurd (m.u.v. met een houtverbinding in de lengte verbonden)</t>
  </si>
  <si>
    <t>44079699 - Berkenhout "Betula spp.", overlangs gezaagd of afgestoken, gesneden of geschild, met een dikte &gt; 6 mm (m.u.v. geschaafd, geschuurd of met een houtverbinding in de lengte verbonden)</t>
  </si>
  <si>
    <t>44079710 - Populieren- en espenhout "Populus spp.", overlangs gezaagd of afgestoken, gesneden of geschild, met een dikte &gt; 6 mm , geschaafd of met een houtverbinding in de lengte verbonden, ook indien geschaafd of geschuurd</t>
  </si>
  <si>
    <t>44079791 - Populieren- en espenhout "Populus spp.", overlangs gezaagd of afgestoken, gesneden of geschild, met een dikte &gt; 6 mm, geschuurd (m.u.v. met een houtverbinding in de lengte verbonden)</t>
  </si>
  <si>
    <t>44079799 - Populier- en espenhout , overlangs gezaagd of afgestoken, dan wel gesneden of geschild, met een dikte van &gt; 6 mm (m.u.v. geschaafd of geschuurd hout en van hout met een houtverbinding in de lengte verbonden)</t>
  </si>
  <si>
    <t>44079927 - Hout, overlangs gezaagd of afgestoken, dan wel gesneden of geschild, met een dikte van &gt; 6 mm, geschaafd of met een houtverbinding in de lengte verbonden, ook indien geschaafd of geschuurd (m.u.v. tropisch hout, naaldhout, eik "Quercus spp.", beuk "Fagus spp.", esdoorn "Acer spp.", kers "Prunus spp.",es "Fraxinus spp.", berk "Betula spp." en Populier en esp "Populus spp.")</t>
  </si>
  <si>
    <t>44079940 - Hout, overlangs gezaagd of afgestoken, dan wel gesneden of geschild, met een dikte van &gt; 6 mm,(m.u.v. met een houtverbinding in de lengte verbonden; tropisch hout, naaldhout, eik "Quercus spp.", beuk "Fagus spp.", esdoorn "Acer spp.", kers "Prunus spp.",es "Fraxinus spp.", berk "Betula spp." en Populier en esp "Populus spp.")</t>
  </si>
  <si>
    <t>44079990 - Hout, overlangs gezaagd of afgestoken, dan wel gesneden of geschild, met een dikte van &gt; 6 mm (m.u.v. geschaafd, geschuurd of met een houtverbinding in de lengte verbonden; tropisch hout, naaldhout, eik "Quercus spp.", beuk "Fagus spp.", esdoorn "Acer spp.", kers "Prunus spp.",es "Fraxinus spp.", berk "Betula spp." en Populier en esp "Populus spp.")</t>
  </si>
  <si>
    <t>44081015 - Fineerplaten "die verkregen zijn door het snijden van gelaagd hout daaronder begrepen", platen voor de vervaardiging van triplex- en multiplexhout van naaldhout of voor ander op dergelijke wijze gelaagd naaldhout, alsmede ander naaldhout, overlangs gezaagd, dan wel gesneden of geschild, met een dikte van &lt;= 6 mm, geschaafd, geschuurd of in de lengte verbonden</t>
  </si>
  <si>
    <t>44081091 - Plankjes bestemd voor de vervaardiging van potloden, van naaldhout, met een dikte van &lt;= 6 mm</t>
  </si>
  <si>
    <t>44081098 - Fineerplaten "die verkregen zijn door het snijden van gelaagd hout daaronder begrepen", platen voor de vervaardiging van triplex- en multiplexhout van naaldhout of voor ander op dergelijke wijze gelaagd naaldhout, alsmede ander naaldhout, overlangs gezaagd, dan wel gesneden of geschild, ook indien met verbinding aan de randen, met een dikte van &lt;= 6 mm (m.u.v. geschaafd of geschuurd hout of hout in de lengte verbonden en m.u.v. plankjes bestemd voor de vervaardiging van potloden)</t>
  </si>
  <si>
    <t>44083111 - Fineerplaten "die verkregen zijn door het snijden van gelaagd hout daaronder begrepen", platen voor de vervaardiging van triplex- en multiplexhout of voor ander op dergelijke wijze gelaagd hout, alsmede ander hout, overlangs gezaagd, dan wel gesneden of geschild, met een dikte van &lt;= 6 mm, met verbinding aan de randen, ook indien geschaafd of geschuurd, van dark red meranti, light red meranti en meranti bakau</t>
  </si>
  <si>
    <t>44083121 - Fineerplaten "die verkregen zijn door het snijden van gelaagd hout daaronder begrepen", platen voor de vervaardiging van triplex- en multiplexhout of voor ander op dergelijke wijze gelaagd hout, alsmede ander hout, overlangs gezaagd, dan wel gesneden of geschild, met een dikte van &lt;= 6 mm, geschaafd, van dark red meranti, light red meranti en meranti bakau (m.u.v. hout in de lengte verbonden)</t>
  </si>
  <si>
    <t>44083125 - Fineerplaten "die verkregen zijn door het snijden van gelaagd hout daaronder begrepen", platen voor de vervaardiging van triplex- en multiplexhout of voor ander op dergelijke wijze gelaagd hout, alsmede ander hout, overlangs gezaagd, dan wel gesneden of geschild, met een dikte van &lt;= 6 mm, geschuurd, van dark red meranti, light red meranti en meranti bakau (m.u.v. hout in de lengte verbonden)</t>
  </si>
  <si>
    <t>44083130 - Fineerplaten "die verkregen zijn door het snijden van gelaagd hout daaronder begrepen", platen voor de vervaardiging van triplex- en multiplexhout of voor ander op dergelijke wijze gelaagd hout, alsmede ander hout, overlangs gezaagd, dan wel gesneden of geschild, met een dikte van &lt;= 6 mm, ook indien met verbinding aan de randen, van dark red meranti, light red meranti en meranti bakau (niet geschaafd of geschuurd en m.u.v. hout in de lengte verbonden)</t>
  </si>
  <si>
    <t>44083915 - Fineerplaten "die verkregen zijn door het snijden van gelaagd hout daaronder begrepen", platen voor de vervaardiging van triplex- en multiplexhout of voor ander op dergelijke wijze gelaagd hout, alsmede ander hout, overlangs gezaagd, dan wel gesneden of geschild, met een dikte van &lt;= 6 mm, geschuurd en in de lengte verbonden, ook indien geschaafd, van white lauan, sipo, limba, okoumé, obeche, acajou d'Afrique, sapelli, virola, mahogany "Swietenia spp.", palissandre de Rio, palissandre de Para en palissandre de Rose</t>
  </si>
  <si>
    <t>44083921 - Fineerplaten "die verkregen zijn door het snijden van gelaagd hout daaronder begrepen", platen voor de vervaardiging van triplex- en multiplexhout of voor ander op dergelijke wijze gelaagd hout, alsmede ander hout, overlangs gezaagd, dan wel gesneden of geschild, met een dikte van &lt;= 6 mm, geschaafd, van white lauan, sipo, limba, okoumé, obeche, acajou d'Afrique, sapelli, virola, mahogany "Swietenia spp.", palissandre de Rio, palissandre de Para en palissandre de Rose (m.u.v. die in de lengte verbonden)</t>
  </si>
  <si>
    <t>44083930 - Fineerplaten "die verkregen zijn door het snijden van gelaagd hout daaronder begrepen", platen voor de vervaardiging van triplex- en multiplexhout of voor ander op dergelijke wijze gelaagd hout, alsmede ander hout, overlangs gezaagd, dan wel gesneden of geschild, ook indien met verbinding aan de randen, met een dikte van &lt;= 6 mm, van white lauan, sipo, limba, okoumé, obeche, acajou d'Afrique, sapelli, virola, mahogany "Swietenia spp.", palissandre de Rio, palissandre de Para en palissandre de Rose (niet geschaafd of geschuurd en m.u.v. hout in de lengte verbonden)</t>
  </si>
  <si>
    <t>44083955 - Fineerplaten "die verkregen zijn door het snijden van gelaagd hout daaronder begrepen", platen voor de vervaardiging van triplex- en multiplexhout of voor ander op dergelijke wijze gelaagd hout, alsmede ander hout, overlangs gezaagd, dan wel gesneden of geschild, met een dikte van &lt;= 6 mm, geschaafd, geschuurd of in de lengte verbonden, van tropisch hout (m.u.v. white lauan, sipo, limba, okoumé, obeche, acajou d'Afrique, sapelli, virola, mahonie "Swietenia spp.", palissandre de Rio, palissandre de Para en palissandre de Rose)</t>
  </si>
  <si>
    <t>44083970 - Plankjes bestemd voor de vervaardiging van potloden, met een dikte van &lt;= 6 mm, van tropisch hout (m.u.v. white lauan, sipo, limba, okoumé, obeche, acajou d'Afrique, sapelli, virola, mahogany "Swietenia spp.", palissandre de Rio, palissandre de Para en palissandre de Rose)</t>
  </si>
  <si>
    <t>44083985 - Fineerplaten "die verkregen zijn door het snijden van gelaagd hout daaronder begrepen", platen voor de vervaardiging van triplex- en multiplexhout of voor ander op dergelijke wijze gelaagd hout, alsmede ander hout, overlangs gezaagd, dan wel gesneden of geschild, ook indien met verbinding aan de randen, met een dikte van &lt;= 1 mm, van tropisch hout (m.u.v. white lauan, sipo, limba, okoumé, obeche, acajou d'Afrique, sapelli, virola, mahonie "Swietenia spp.", palissandre de Rio, palissandre de Para, palissandre de Rose, en geschaafd, geschuurd en met een houtverbinding in de lengte verbonden)</t>
  </si>
  <si>
    <t>44083995 - Fineerplaten "die verkregen zijn door het snijden van gelaagd hout daaronder begrepen", platen voor de vervaardiging van triplex- en multiplexhout of voor ander op dergelijke wijze gelaagd hout, alsmede ander hout, overlangs gezaagd, dan wel gesneden of geschild, ook indien met verbinding aan de randen, met een dikte van &gt; 1 mm doch &lt;= 6 mm, van tropisch hout (m.u.v. white lauan, sipo, limba, okoumé, obeche, acajou d'Afrique, sapelli, virola, mahonie "Swietenia spp.", palissandre de Rio, palissandre de Para, palissandre de Rose, en m.u.v. geschaafd, geschuurd of met een houtverbinding in de lengte verbonden)</t>
  </si>
  <si>
    <t>44089015 - Fineerplaten "die verkregen zijn door het snijden van gelaagd hout daaronder begrepen", platen voor de vervaardiging van triplex- en multiplexhout of voor ander op dergelijke wijze gelaagd hout, alsmede ander hout, overlangs gezaagd, dan wel gesneden of geschild, met een dikte van &lt;= 6 mm, geschaafd, geschuurd of in de lengte verbonden (m.u.v. naaldhout en tropisch hout)</t>
  </si>
  <si>
    <t>44089035 - Plankjes bestemd voor de vervaardiging van potloden, met een dikte van &lt;= 6 mm (m.u.v. die van naaldhout of tropisch hout)</t>
  </si>
  <si>
    <t>44089085 - Fineerplaten "die verkregen zijn door het snijden van gelaagd hout daaronder begrepen", platen voor de vervaardiging van triplex- en multiplexhout of voor ander op dergelijke wijze gelaagd hout, alsmede ander hout, overlangs gezaagd, dan wel gesneden of geschild, ook indien met verbinding aan de randen, met een dikte van &lt;= 1 mm (niet geschaafd of geschuurd, m.u.v. die in de lengte verbonden en m.u.v. naaldhout en tropisch hout)</t>
  </si>
  <si>
    <t>44089095 - Fineerplaten "die verkregen door het snijden van gelaagd hout daaronder begrepen", platen voor de vervaardiging van triplex- en multiplexhout of voor ander op dergelijke wijze gelaagd hout, alsmede ander hout, overlangs gezaagd, dan wel gesneden of geschild, ook indien met verbinding aan de randen, met een dikte van &gt; 1 mm (niet geschaafd of geschuurd, m.u.v. hout in de lengte verbonden en m.u.v. naaldhout en tropisch hout)</t>
  </si>
  <si>
    <t>44091011 - Staaflijst van naaldhout, voor lijsten voor schilderijen, voor foto's, voor spiegels e.d.</t>
  </si>
  <si>
    <t>44091018 - Naaldhout "niet ineengezette plankjes voor parketvloeren daaronder begrepen", waarvan ten minste een zijde of uiteinde over de gehele lengte of uiteinde is geprofileerd "geploegd, van sponningen voorzien, afgerond met V-verbinding of dergelijke", ook indien geschaafd, geschuurd of in de lengte verbonden (m.u.v. staaflijst van hout, voor lijsten voor schilderijen, voor foto's, voor spiegels e.d.)</t>
  </si>
  <si>
    <t>44092100 - Bamboe, niet-ineengezette plankjes voor parketvloeren daaronder begrepen, waarvan ten minste een zijde of uiteinde over de gehele lengte is geprofileerd "geploegd, van sponningen voorzien, afgerond met V-verbinding of dergelijke", ook indien geschaafd, geschuurd of in de lengte verbonden</t>
  </si>
  <si>
    <t>44092200 - Tropisch hout, niet-ineengezette plankjes voor parketvloeren daaronder begrepen, waarvan ten minste een zijde of uiteinde over de gehele lengte is geprofileerd "geploegd, van sponningen voorzien, afgerond met V-verbinding of dergelijke", ook indien geschaafd, geschuurd of in de lengte verbonden</t>
  </si>
  <si>
    <t>44092910 - Staaflijst van hout, voor lijsten voor schilderijen, voor foto's, voor spiegels e.d. (m.u.v. die van naaldhout, tropisch hout en van bamboe)</t>
  </si>
  <si>
    <t>44092991 - Niet ineengezette plankjes voor parketvloeren, van hout, waarvan ten minste een zijde of uiteinde over de gehele lengte of uiteinde is geprofileerd "geploegd, van sponningen voorzien, afgerond met V-verbinding of dergelijke", ook indien geschaafd, geschuurd of in de lengte verbonden (m.u.v. die van naaldhout, tropisch hout en van bamboe)</t>
  </si>
  <si>
    <t>44092999 - Hout, waarvan ten minste een zijde of uiteinde over de gehele lengte of uiteinde is geprofileerd "geploegd", van sponningen voorzien, afgerond met V-verbinding of dergelijke", ook indien geschaafd, geschuurd of in de lengte verbonden (m.u.v. naaldhout, tropisch hout en bamboe, staaflijst van hout, voor lijsten voor schilderijen, voor foto's, voor spiegels e.d. en plankjes voor parketvloeren)</t>
  </si>
  <si>
    <t>44101110 - Spaanplaat, van hout, ook indien samengeperst met harsen of met andere organische bindmiddelen, onbewerkt of enkel gladgeschuurd (m.u.v. zgn. "oriented strand board" en zgn. "waferboard"; vezelplaten en panelen met cellenstructuur)</t>
  </si>
  <si>
    <t>44101130 - Spaanplaat, van hout, ook indien samengeperst met harsen of met andere organische bindmiddelen, aan de oppervlakte bedekt met papier geïmpregneerd met melamine (m.u.v. zgn. "oriented strand board" en zgn. "waferboard"; vezelplaten; panelen met cellenstructuur)</t>
  </si>
  <si>
    <t>44101150 - Spaanplaat, van hout, ook indien samengeperst met harsen of met andere organische bindmiddelen, aan de oppervlakte bedekt met decoratieve gelaagde platen of vellen van kunststof (m.u.v. zgn. "oriented strand board" en zgn. "waferboard"; vezelplaten en panelen met cellenstructuur)</t>
  </si>
  <si>
    <t>44101190 - Spaanplaat, van hout, ook indien samengeperst met harsen of met andere organische bindmiddelen (m.u.v. onbewerkt of enkel gladgeschuurd, m.u.v. die aan de oppervlakte bedekt met papier geïmpregneerd met melamine of met decoratieve gelaagde platen of vellen van kunststof, zgn. "oriented strand board" en zgn. "waferboard", vezelplaten, en panelen met cellenstructuur)</t>
  </si>
  <si>
    <t>44101210 - Oriented Strand Board "OSB", van hout, onbewerkt of enkel gladgeschuurd</t>
  </si>
  <si>
    <t>44101290 - Oriented Strand Board "OSB", van hout (m.u.v. onbewerkt of enkel gladgeschuurd)</t>
  </si>
  <si>
    <t>44101900 - Zogenoemde "waferboard" en dergelijke plaat, van hout, ook indien samengeperst met harsen of met andere organische bindmiddelen (m.u.v. spaanplaat en zgn. "Oriented Strand Board" (OSB) en panelen met cellenstructuur)</t>
  </si>
  <si>
    <t>44109000 - Spaanplaat e.d. plaat van ampas-, bamboe- of graanstrodeeltjes dan wel van andere houtachtige stoffen, ook indien samengeperst met harsen of met andere organische bindmiddelen (m.u.v. die van hout en m.u.v. vezelplaat, panelen met cellenstructuur, met fineer bekleed spaanplaat en plaat van houtachtige stoffen, gebonden met cement, gips of andere minerale bindmiddelen)</t>
  </si>
  <si>
    <t>44111210 - Vezelplaat van houtvezels met gemiddelde dichtheid (MDF), met een dikte van &lt;= 5 mm (m.u.v. mechanische bewerkte vezelplaat en vezelplaat voorzien van een deklaag)</t>
  </si>
  <si>
    <t>44111292 - MDF-houtvezelplaat met gemiddelde dichtheid, met een dikte &lt;=5 mm, met een dichtheid &gt;0,8 g/cm³ "HDF", mechanisch bewerkt of voorzien van een deklaag</t>
  </si>
  <si>
    <t>44111294 - MDF-houtvezelplaat met gemiddelde dichtheid, met een dikte &lt;=5 mm, met een dichtheid &lt;=0,8 g/cm³, mechanisch bewerkt of voorzien van een deklaag</t>
  </si>
  <si>
    <t>44111310 - Vezelplaat van houtvezels met gemiddelde dichtheid (MDF), met een dikte van &gt; 5mm doch &lt;= 9 mm (m.u.v. mechanische bewerkte vezelplaat en vezelplaat voorzien van een deklaag)</t>
  </si>
  <si>
    <t>44111391 - Laminaatvloerbedekkingen van houtvezelplaat met gemiddelde dichtheid "MDF", dikte &gt; 5 mm maar &lt;= 9 mm, dichtheid &gt; 0,8 g/cm? "HDF"</t>
  </si>
  <si>
    <t>44111393 - Vezelplaat van hout met gemiddelde dichtheid "MDF", met een dikte &gt; 5 mm maar &lt;= 9 mm, met een dichtheid &gt; 0,8 g/cm? "HDF", mechanisch bewerkt of aan de oppervlakte bedekt (excl. laminaatvloerbedekkingen)</t>
  </si>
  <si>
    <t>44111394 - MDF-houtvezelplaat met gemiddelde dichtheid, met een dikte van &gt;5 mm maar &lt;=9 mm, met een dichtheid van &lt;=0,8 g/cm³, mechanisch bewerkt of met een deklaag bedekt</t>
  </si>
  <si>
    <t>44111410 - Vezelplaat van houtvezels met gemiddelde dichtheid (MDF), met een dikte van &gt; 9 mm (m.u.v. mechanische bewerkte vezelplaat en vezelplaat voorzien van een deklaag)</t>
  </si>
  <si>
    <t>44111491 - Laminaatvloerbedekkingen van houtvezelplaat met gemiddelde dichtheid "MDF", dikte &gt; 9 mm, dichtheid &gt; 0,8 g/cm? "HDF"</t>
  </si>
  <si>
    <t>44111493 - Vezelplaat van hout met gemiddelde dichtheid "MDF", dikte &gt; 9 mm, dichtheid &gt; 0,8 g/cm? "HDF", mechanisch bewerkt of met een oppervlaktebedekking (excl. laminaatvloerbedekkingen)</t>
  </si>
  <si>
    <t>44111495 - MDF-houtvezelplaat met gemiddelde dichtheid, met een dikte van &gt;9 mm, een dichtheid van &gt;0,5 g/cm³ maar &lt;=0,8 g/cm³, mechanisch bewerkt of voorzien van een deklaag</t>
  </si>
  <si>
    <t>44111497 - MDF-houtvezelplaat met gemiddelde dichtheid, met een dikte van &gt; 9 mm, met een dichtheid &lt;=0,5 g/cm³, mechanisch bewerkt of  voorzien van een deklaag</t>
  </si>
  <si>
    <t>44119210 - Vezelplaat van houtvezels of van andere houtachtige vezels, ook indien gebonden met harsen of met andere organische bindmiddelen, met een dichtheid van &gt; 0,8 g/cm³ (m.u.v. vezelplaat met gemiddelde dichtheid "MDF", mechanische bewerkte vezelplaat en vezelplaat voorzien van een deklaag, spaanplaat, ook indien verbonden met een of meer vezelplaten, gelaagd hout met een laag van triplex- of multiplexhout, panelen met dekplaten van vezelplaat, karton en als zodanig herkenbare delen van meubelen)</t>
  </si>
  <si>
    <t>44119290 - Vezelplaat van houtvezels of van andere houtachtige vezels, ook indien gebonden met harsen of met andere organische bindmiddelen, met een dichtheid van &gt; 0,8 g/cm³, mechanisch bewerkt of voorzien van een deklaag (m.u.v. uitsluitend geslepen vezelplaat, vezelplaat met gemiddelde dichtheid "MDF", spaanplaat, ook indien verbonden met een of meer vezelplaten, gelaagd hout met een laag van triplex- of multiplexhout, panelen met dekplaten van vezelplaat, karton en als zodanig herkenbare delen van meubelen)</t>
  </si>
  <si>
    <t>44119300 - Vezelplaat van houtvezels of van andere houtachtige vezels, ook indien samengeperst met harsen of met andere organische bindmiddelen, met een dichtheid van &gt;0,5 g/cm³ doch &lt;=0,8 g/cm³ (m.u.v. vezelplaat met een gemiddelde dichtheid "MDF", spaanplaat, ook indien gebonden met een of meer vezelplaten, gelaagd hout met een laag triplex/multiplex, panelen van hout met cellenstructuur waarvan beide zijden van vezelplaat zijn, karton, en als zodanig herkenbare delen van meubelen)</t>
  </si>
  <si>
    <t>44119410 - Vezelplaat van houtvezels of van andere houtachtige vezels, ook indien gebonden met harsen of met andere organische bindmiddelen, met een dichtheid van &lt;= 0,5 g/cm³ (m.u.v. vezelplaat met gemiddelde dichtheid "MDF", mechanische bewerkte vezelplaat en vezelplaat voorzien van een deklaag, spaanplaat, ook indien verbonden met een of meer vezelplaten, gelaagd hout met een laag van triplex- of multiplexhout, panelen met dekplaten van vezelplaat, karton en als zodanig herkenbare delen van meubelen)</t>
  </si>
  <si>
    <t>44119490 - Vezelplaat van houtvezels of van andere houtachtige vezels, ook indien gebonden met harsen of met andere organische bindmiddelen, met een dichtheid van &lt;= 0,5 g/cm³, mechanisch bewerkt of voorzien van een deklaag (m.u.v. vezelplaat met gemiddelde dichtheid "MDF", uitsluitend geslepen vezelplaat, spaanplaat, ook indien verbonden met een of meer vezelplaten, gelaagd hout met een laag van triplex- of multiplexhout, panelen met dekplaten van vezelplaat, karton en als zodanig herkenbare delen van meubelen)</t>
  </si>
  <si>
    <t>44121000 - Triplex- en multiplexhout, met fineer bekleed hout en op dergelijke wijze gelaagd hout, van bamboe (m.u.v. planken van verdicht hout, panelen met cellenstructuur, inlegwerk van hout en platen die herkenbaar zijn als delen van meubelen)</t>
  </si>
  <si>
    <t>44123110 - Triplex- en multiplexhout, enkel bestaande uit houten platen met een dikte van &lt;= 6 mm, met ten minste een der buitenste lagen van dark red meranti, light red meranti, white lauan, sipo, limba, obeche, okoumé, acajou d'Afrique, sapelli, virola, mahogany "Swietenia spp.", palissandre de Rio, palissandre de Para of palissandre de Rose (m.u.v. planken van verdicht hout, panelen met cellenstructuur, inlegwerk van hout en platen die herkenbaar zijn als delen van meubelen)</t>
  </si>
  <si>
    <t>44123190 - Triplex- en multiplexhout, enkel bestaande uit houten platen, iedere laag met een dikte van &lt;=6 mm, met ten minste een der buitenste lagen van tropisch hout (m.u.v. een buitenste laag van okoumé, dark red meranti, light red meranti, white lauan, sipo, limba, obeche, acajou d'Afrique, sapelli, virola, mahonie"Swietenia spp.", palissandre de Rio, palissandre de Para of palissandre de Rose, planken van verdicht hout, panelen met cellenstructuur, inlegwerk van hout en platen herkenbaar als delen van meubelen)</t>
  </si>
  <si>
    <t>44123310 - Triplex- en multiplexhout, enkel bestaande uit houten platen met een dikte &lt;= 6 mm, waarvan ten minste één buitenlaag van berk "Betula spp. (m.u.v. bamboe, met een buitenlaag van tropisch hout, en platen van geperst hout, panelen met cellenstructuur, ingelegd hout en platen die herkenbaar zijn als onderdelen van meubelen)</t>
  </si>
  <si>
    <t>44123320 - Triplex- en multiplexhout uitsluitend bestaande uit houten platen met een dikte &lt;= 6 mm, waarvan ten minste één buitenlaag van populieren of espen "Populus spp." (m.u.v. bamboe, met een buitenlaag van tropisch hout of berk, en platen van geperst hout, panelen met cellenstructuur, ingelegd hout en platen ddie herkenbaar zijn als onderdelen van meubelen)</t>
  </si>
  <si>
    <t>44123330 - Triplex- en multiplexhout uitsluitend bestaande uit houten platen met een dikte &lt;= 6 mm, waarvan ten minste één buitenlaag van eucalyptus "Eucalyptus spp." (m.u.v. bamboe, met een buitenlaag van tropisch hout, berk, populier of espen, en platen van geperst hout, panelen met cellenstructuur, ingelegd hout en platen die herkenbaar zijn als onderdelen van meubelen)</t>
  </si>
  <si>
    <t>44123390 - Triplex- en multiplexhout uitsluitend bestaande uit houten platen met een dikte &lt;= 6 mm, waarvan ten minste één der buitenste lagen bestaat uit ander hout dan naaldhout, van de soorten els, es, beuk, kers, kastanje, iep, hickory, paardekastanje, linde, esdoorn, eik, plataan, Robinia, tulpenboom of walnoot (m.u.v. van bamboe, met een buitenlaag van tropisch hout, van berk, van populier, van espen of van eucalyptus, alsmede vellen van samengeperst hout, panelen met cellenstructuur, ingelegd hout en platen die herkenbaar zijn als onderdelen van meubelen)</t>
  </si>
  <si>
    <t>44123400 - Triplex- en multiplexhout, enkel bestaande uit houten platen, iedere laag met een dikte van &lt;= 6 mm, met ten minste een der buitenste lagen van ander hout dan naaldhout (m.u.v. de soort els, es, beuk, berk, kers, kastanje, iep, eucalyptus, carya ('Hickory'), paardenkastanje, linde, esdoorn, eik, plataan, populier en esp, robinia, rozenhout bahia ('Dalbergia decipularis') of walnoot (m.u.v. bamboe, met een buitenste laag van tropisch hout, en planken van verdicht hout, panelen met cellenstructuur, inlegwerk van hout en platen herkenbaar als delen van meubelen)</t>
  </si>
  <si>
    <t>44123900 - Triplex- en multiplexhout, enkel bestaande uit houten platen met een dikte van &lt;= 6 mm, met beide buitenste lagen van naaldhout (m.u.v. bamboe, planken van verdicht hout, panelen met cellenstructuur, inlegwerk van hout en platen herkenbaar als delen van meubelen)</t>
  </si>
  <si>
    <t>44124191 - Gelamineerd fineerhout "LVL", waarvan ten minste één der buitenste lagen van tropisch hout en één van ander hout dan naaldhout is (m.u.v. bamboe, triplex/multiplex uitsluitend bestaande uit houten platen met een dikte &lt;= 6 mm, platen van geperst hout, panelen met cellenstructuur, met inlegwerk en platen die herkenbaar zijn als onderdelen van meubelen)</t>
  </si>
  <si>
    <t>44124199 - Gelamineerd fineerhout ("LVL"), met ten minste één der buitenste lagen van tropisch hout (m.u.v. bamboe, met een der buitenste lagen van ander hout dan naaldhout, triplex/multiplex uitsluitend bestaande uit houten platen met een dikte &lt;= 6 mm, platen van geperst hout, panelen met cellenstructuur, met inlegwerk en platen die herkenbaar zijn als onderdelen van meubelen)</t>
  </si>
  <si>
    <t>44124200 - Gelamineerd fineerhout ("LVL"), met ten minste één der buitenste lagen van ander hout dan naaldhout (m.u.v. bamboe, met een der buitenste lagen van tropisch hout, triplex/multiplex uitsluitend bestaande uit houten platen met een dikte &lt;= 6 mm, platen van geperst hout, panelen met cellenstructuur, met inlegwerk en platen die herkenbaar zijn als onderdelen van meubelen)</t>
  </si>
  <si>
    <t>44124900 - Gelamineerd fineerhout ("LVL"), waarvan beide buitenlagen van naaldhout zijn (m.u.v. bamboe, met een buitenlaag van tropisch hout, triplex/multiplex uitsluitend bestaande uit houten platen met een dikte &lt;= 6 mm, platen van geperst hout, panelen van hout met cellenstructuur, ingelegd hout en platen die herkenbaar zijn als meubelcomponenten)</t>
  </si>
  <si>
    <t>44125110 - Meubelplaat, laminaat planken en lattenwerk, met ten minste één der buitenste lagen tropisch hout en één der buitenste lagen niet-naaldhout (m.u.v. bamboe, triplex/multiplex uitsluitend bestaande uit houten platen met een dikte van &lt;= 6 mm, en gelamineerd fineerhout)</t>
  </si>
  <si>
    <t>44125190 - Meubelplaat, laminaat planken en lattenwerk, met ten minste één der buitenste lagen van tropisch hout (m.u.v. bamboe, met een der buitenste lagen van ander hout dan naaldhout, triplex/multiplex uitsluitend bestaande uit houten platen met een dikte &lt;= 6 mm, en gelamineerd fineerhout)</t>
  </si>
  <si>
    <t>44125200 - Meubelplaat, laminaat planken en lattenwerk, met ten minste één der buitenste lagen van ander hout dan naaldhout (m.u.v. bamboe, met een der buitenste lagen van tropisch hout, triplex/multiplex uitsluitend bestaande uit houten platen met een dikte &lt;= 6 mm, en met gelamineerd fineerhout)</t>
  </si>
  <si>
    <t>44125900 - Meubelplaat, laminaat planken en lattenwerk, waarvan beide buitenlagen van naaldhout zijn (m.u.v. bamboe, met een buitenlaag van tropisch hout, triplex/multiplex uitsluitend bestaande uit houten platen met een dikte &lt;= 6 mm, en gelamineerd fineerhout)</t>
  </si>
  <si>
    <t>44129110 - Gelamineerd hout met ten minste één buitenlaag van tropisch hout en één laag spaanplaat (m.u.v. bamboe, triplex/multiplex uitsluitend bestaande uit houten platen met een dikte &lt;= 6 mm, gelamineerd fineerhout, meubelplaat, laminaat planken, lattenwerk, platen van samengeperst hout, panelen met cellenstructuur, ingelegd hout en platen die herkenbaar zijn als onderdelen van meubelen)</t>
  </si>
  <si>
    <t>44129191 - Gelamineerd hout met ten minste één buitenlaag van tropisch hout en één van ander hout dan naaldhout (m.u.v. bamboe, met een laag spaanplaat, triplex/multiplex uitsluitend bestaande uit houten platen met een dikte &lt;= 6 mm, gelamineerd fineerhout, meubelplaat, laminaat planken, lattenwerk, platen van samengeperst hout, panelen met cellenstructuur, ingelegd hout en platen die herkenbaar zijn als onderdelen van meubelen)</t>
  </si>
  <si>
    <t>44129199 - Gelamineerd hout met ten minste één der buitenste lagen van tropisch hout (m.u.v. bamboe, met een laag spaanplaat, met een der buitenste lagen van ander hout dan naaldhout, triplex/multiplex uitsluitend bestaande uit houten platen met een dikte &lt;= 6 mm, gelaagd fineerhout, meubelplaat, laminaat planken, lattenwerk, platen van samengeperst hout, panelen met cellenstructuur, ingelegd hout en platen die herkenbaar zijn als onderdelen van meubelen)</t>
  </si>
  <si>
    <t>44129210 - Gelamineerd hout met ten minste één buitenlaag van ander hout dan naaldhout en een laag spaanplaat (m.u.v. bamboe, met een buitenlaag van tropisch hout, triplex/multiplex uitsluitend bestaande uit vellen hout &lt;= 6 mm dik, gelamineerd fineerhout, meubelplaat, laminaat planken, lattenwerk, platen van samengeperst hout, panelen met cellenstructuur, ingelegd hout en platen die herkenbaar zijn als onderdelen van meubelen)</t>
  </si>
  <si>
    <t>44129290 - Gelamineerd hout met ten minste één buitenlaag van ander hout dan naaldhout (m.u.v. bamboe, met een buitenlaag van tropisch hout, met een laag spaanplaat, triplex/multiplex uitsluitend bestaande uit houten platen met een dikte &lt;= 6 mm, gelaagd fineerhout, meubelplaat, laminaat planken, lattenwerk, platen van samengeperst hout, panelen met cellenstructuur, ingelegd hout en platen die herkenbaar zijn als onderdelen van meubelen)</t>
  </si>
  <si>
    <t>44129910 - Gelamineerd hout met beide buitenlagen van naaldhout en met ten minste één laag spaanplaat (m.u.v. bamboe, met een buitenlaag van tropisch hout, triplex/multiplex uitsluitend bestaande uit houten platen met een dikte &lt;= 6 mm, gelamineerd fineerhout, meubelplaat, laminaat planken, lattenwerk, platen van samengeperst hout, panelen met cellenstructuur, ingelegd hout en platen die herkenbaar zijn als onderdelen van meubelen)</t>
  </si>
  <si>
    <t>44129990 - Gelamineerd hout met beide buitenlagen van naaldhout (m.u.v. bamboe, met een buitenlaag van tropisch hout, met een laag spaanplaat, triplex/multiplex uitsluitend bestaande uit houten platen met een dikte &lt;= 6 mm, gelaagd fineerhout, meubelplaat, laminaat planken, lattenwerk, platen van samengeperst hout, panelen met cellenstructuur, ingelegd hout en platen die herkenbaar zijn als onderdelen van meubelen)</t>
  </si>
  <si>
    <t>44130000 - Metaalhout en ander verdicht hout, in blokken, in planken, in stroken of in profielen</t>
  </si>
  <si>
    <t>44141010 - Houten lijsten voor schilderijen, voor foto's, voor spiegels en dergelijke, van tropische houtsoorten "okoumé, obeche, sapelli, sipo, acajou d'Afrique, makoré, iroko, tiama, mansonia, ilomba, dibétou, limba, azobé, donkerrode meranti, lichtrode meranti, meranti bakau, witte lauan, witte meranti, witte seraya, gele meranti, alan, keruing, ramin, kapur, teak, jongkong, merbau, jelutong, kempas, virola, mahonie "Swietenia spp. ", imbuia, balsa, palissandre de Rio, palissandre du Brésil en palissandre de Rose".</t>
  </si>
  <si>
    <t>44141090 - Houten lijsten voor schilderijen, voor foto's, voor spiegels en dergelijke, van tropische houtsoorten (m.u.v. van okoumé, obeche, sapelli, sipo, acajou d'Afrique, makoré, iroko, tiama, mansonia, ilomba, dibétou, limba, azobé, donkerrode meranti, lichtrode meranti, meranti bakau, witte lauan, witte meranti, witte seraya, gele meranti, alan, keruing, ramin, kapur, teak, jongkong, merbau, jelutong, kempas, virola, mahonie "Swietenia spp. ", imbuia, balsa, palissandre de Rio, palissandre du Brésil of palissandre de Rose)</t>
  </si>
  <si>
    <t>44149000 - Houten lijsten voor schilderijen, voor foto's, voor spiegels en voor soortgelijke voorwerpen (m.u.v. tropische houtsoorten)</t>
  </si>
  <si>
    <t>44151010 - Pakkisten, kratten, trommels e.d. verpakkingsmiddelen, van hout</t>
  </si>
  <si>
    <t>44151090 - Kabelhaspels van hout</t>
  </si>
  <si>
    <t>44152020 - Laadborden en opzetranden voor laadborden, van hout</t>
  </si>
  <si>
    <t>44152090 - Laadkisten en andere laadplateaus, van hout (m.u.v. laadborden en opzetranden voor laadborden en m.u.v. containers e.d. laadkisten, ingericht en uitgerust voor het vervoer met ongeacht welk vervoermiddel)</t>
  </si>
  <si>
    <t>44160000 - Vaten, kuipen, tobben en ander kuiperswerk, alsmede delen daarvan, van hout, duighout daaronder begrepen</t>
  </si>
  <si>
    <t>44170000 - Gereedschap, alsmede monturen en stelen voor gereedschap, borstelhouten, borstel- en bezemstelen, van hout; schoenleesten en schoenspanners, van hout (m.u.v. vormen voor de vervaardiging van hoofddeksels, gietvormen als bedoeld bij post 8480, machines en delen van machines, van hout)</t>
  </si>
  <si>
    <t>44181100 - Vensters, vensterdeuren, ramen, openslaande deuren en kozijnen daarvoor, van tropisch hout</t>
  </si>
  <si>
    <t>44181950 - Vensters, vensterdeuren, ramen, openslaande deuren en kozijnen daarvoor, van naaldhout (m.u.v. van tropisch hout)</t>
  </si>
  <si>
    <t>44181990 - Vensters, vensterdeuren, ramen, openslaande deuren en kozijnen daarvoor, van hout (m.u.v. van tropische houtsoorten of van naaldhout)</t>
  </si>
  <si>
    <t>44182110 - Deuren en kozijnen daarvoor, alsmede drempels, van tropische houtsoorten "okoumé, obeche, sapelli, sipo, acajou d'Afrique, makoré, iroko, tiama, mansonia, ilomba, dibétou, limba, azobé, donkerrode meranti, lichtrode meranti, meranti bakau, witte lauan, witte meranti, witte seraya, gele meranti, alan, keruing, ramin, kapur, teak, jongkong, merbau, jelutong, kempas, virola, mahonie "Swietenia spp. ", imbuia, balsa, palissandre de Rio, palissandre du Brésil en palissandre de Rose".</t>
  </si>
  <si>
    <t>44182190 - Deuren en kozijnen daarvoor, alsmede drempels, van tropische houtsoorten (m.u.v. van okoumé, obeche, sapelli, sipo, acajou d'Afrique, makoré, iroko, tiama, mansonia, ilomba, dibétou, limba, azobé, donkerrode meranti, lichtrode meranti, meranti bakau, witte lauan, witte meranti, witte seraya, gele meranti, alan, keruing, ramin, kapur, teak, jongkong, merbau, jelutong, kempas, virola, mahonie "Swietenia spp. ", imbuia, balsa, palissandre de Rio, palissandre du Brésil of palissandre de Rose)</t>
  </si>
  <si>
    <t>44182950 - Deuren en kozijnen daarvoor, alsmede drempels, van naaldhout (m.u.v. tropisch hout)</t>
  </si>
  <si>
    <t>44182980 - Deuren en kozijnen daarvoor, alsmede drempels, van hout (m.u.v. tropisch hout of naaldhout)</t>
  </si>
  <si>
    <t>44183000 - Palen en balken, van hout (m.u.v. de producten bedoeld bij de onderverdelingen 4418.81 tot en met 4418.89)</t>
  </si>
  <si>
    <t>44184000 - Bekistingen voor betonwerken, van hout (m.u.v. platen van triplex- of multiplexhout)</t>
  </si>
  <si>
    <t>44185000 - Dakspanen "shingles en shakes", van hout</t>
  </si>
  <si>
    <t>44187310 - Mozaïekpanelen voor vloerbedekking, ineengezet, van bamboe of met ten minste een toplaag (slijtlaag) van bamboe</t>
  </si>
  <si>
    <t>44187390 - Panelen voor vloerbedekking, ineengezet, van bamboe of met ten minste een toplaag (slijtlaag) van bamboe (m.u.v. mozaïekpanelen)</t>
  </si>
  <si>
    <t>44187400 - Panelen voor vloerbedekking, voor mozaïekpanelen, ineengezet, van hout (m.u.v. bamboe)</t>
  </si>
  <si>
    <t>44187500 - Panelen voor vloerbedekking bestaande uit meerdere lagen, ineengezet, van hout ander dan bamboe (m.u.v. voor mozaïekpanelen)</t>
  </si>
  <si>
    <t>44187900 - Panelen voor vloerbedekking, ineengezet, van hout ander dan bamboe (m.u.v. die bestaande uit meerdere lagen hout en die voor mozaïekpanelen)</t>
  </si>
  <si>
    <t>44188100 - Gelijmd gelamineerd hout "glulam"</t>
  </si>
  <si>
    <t>44188200 - Gekruist gelamineerd hout "CLT of X-lam"</t>
  </si>
  <si>
    <t>44188300 - I-balken, van hout</t>
  </si>
  <si>
    <t>44188900 - Samengestelde houtproducten voor de bouw, constructiehout (m.u.v. gelijmd of gekruist gelamineerd hout en I-balken)</t>
  </si>
  <si>
    <t>44189100 - Schrijn- en timmerwerk voor bouwwerken, van bamboe (m.u.v. vensters, vensterdeuren, ramen, openslaande deuren en kozijnen daarvoor, deuren en kozijnen daarvoor, drempels, palen en balken, ineengezette panelen voor vloerbedekking, bekistingen van hout voor betonwerken, dakspanen (shingles of shakes), constructiehout en geprefabriceerde bouwwerken)</t>
  </si>
  <si>
    <t>44189200 - Houten panelen met cellenstructuur</t>
  </si>
  <si>
    <t>44189900 - Schrijn- en timmerwerk voor bouwwerken, van hout (m.u.v. bamboe, vensters, vensterdeuren, ramen, openslaande deuren en kozijnen daarvoor, deuren en kozijnen daarvoor, drempels, palen en balken, ineengezette panelen voor vloerbedekking, bekisting van hout voor betonwerken, dakspanen (shingles of shakes), constructiehout, panelen met cellenstructuur en geprefabriceerde bouwwerken)</t>
  </si>
  <si>
    <t>44191100 - Broodplanken, snijplanken en dergelijke planken, van bamboe</t>
  </si>
  <si>
    <t>44191200 - Eetsstokjes van bamboe</t>
  </si>
  <si>
    <t>44191900 - Tafel- en keukengerei van bamboe (m.u.v. broodplanken, snijplanken en dergelijke planken, eetstokjes)</t>
  </si>
  <si>
    <t>44192010 - Tafelgerei en keukengerei, van tropische houtsoorten "okoumé, obeche, sapelli, sipo, acajou d'Afrique, makoré, iroko, tiama, mansonia, ilomba, dibétou, limba, azobé, donkerrode meranti, lichtrode meranti, meranti bakau, witte lauan, witte meranti, witte seraya, gele meranti, alan, keruing, ramin, kapur, teak, jongkong, merbau, jelutong, kempas, virola, mahonie "Swietenia spp. ", imbuia, balsa, palissandre de Rio, palissandre du Brésil en palissandre de Rose" (m.u.v. meubelmakerswerk, siervoorwerpen, kuiperswaren, tafel- en keukengerei met houten delen, borstels, bezems en handzeven)</t>
  </si>
  <si>
    <t>44192090 - Tafel- en keukengerei van tropisch hout (m.u.v. van okoumé, obeche, sapelli, sipo, acajou d'Afrique, makoré, iroko, tiama, mansonia, ilomba, dibétou, limba, azobé, donkerrode meranti, lichtrode meranti, meranti bakau, witte lauan, witte meranti, witte seraya, gele meranti, alan, keruing, ramin, kapur, teak, jongkong, merbau, jelutong, kempas, virola, mahonie "Swietenia spp. ", imbuia, balsa, palissandre de Rio, palissandre du Brésil of palissandre de Rose, alsmede meubelmakerswerk, siervoorwerpen, kuiperswaren, tafel- en keukengerei met houten delen, borstels, bezems en handzeven)</t>
  </si>
  <si>
    <t>44199000 - Tafel- en keukengerei van hout (m.u.v. bamboe of tropisch hout, alsmede meubelmakerswerk, siervoorwerpen, kuiperswaren, tafel- en keukengerei met houten delen, borstels, bezems en handzeven)</t>
  </si>
  <si>
    <t>44201110 - Beeldjes en andere siervoorwerpen, van tropische houtsoorten "okoumé, obeche, sapelli, sipo, acajou d'Afrique, makoré, iroko, tiama, mansonia, ilomba, dibétou, limba, azobé, donkerrode meranti, lichtrode meranti, meranti bakau, witte lauan, witte meranti, witte seraya, gele meranti, alan, keruing, ramin, kapur, teak, jongkong, merbau, jelutong, kempas, virola, mahonie "Swietenia spp. ", imbuia, balsa, palissandre de Rio, palissandre du Brésil en palissandre de Rose" (m.u.v. inlegwerk en inlegwerk van hout)</t>
  </si>
  <si>
    <t>44201190 - Beeldjes en andere siervoorwerpen, van tropische houtsoorten (m.u.v. van "okoumé, obeche, sapelli, sipo, acajou d'Afrique, makoré, iroko, tiama, mansonia, ilomba, dibétou, limba, azobé, donkerrode meranti, lichtrode meranti, meranti bakau, witte lauan, witte meranti, witte seraya, gele meranti, alan, keruing, ramin, kapur, teak, jongkong, merbau, jelutong, kempas, virola, mahonie "Swietenia spp. ", imbuia, balsa, palissandre de Rio, palissandre du Brésil of palissandre de Rose", en houtmarqueterie en ingelegd hout)</t>
  </si>
  <si>
    <t>44201900 - Beeldjes en andere siervoorwerpen van hout (m.u.v. tropisch hout, inlegwerk van hout en met inlegwerk versierd hout)</t>
  </si>
  <si>
    <t>44209010 - Inlegwerk van hout (m.u.v. beeldjes en andere siervoorwerpen; meubelen en verlichtingstoestellen, alsmede delen daarvan)</t>
  </si>
  <si>
    <t>44209091 - Koffertjes, kistjes en etui's, voor juwelen of voor goudsmidswerk, alsmede dergelijke artikelen en meubelmakerswerk, van okoumé, obeche, sapelli, sipo, acajou d'Afrique, makoré, iroko, tiama, mansonia, ilomba, dibétou, limba, azobé, dark red meranti, light red meranti, meranti bakau, white lauan, white meranti, white seraya, yellow meranti, alan, keruing, ramin, kapur, teak, jongkong, merbau, jelutong, kempas, virola, mahogany "Swietenia spp.", imbuia, balsa, palissandre de Rio, palissandre de Para of palissandre de Rose</t>
  </si>
  <si>
    <t>44209099 - Koffertjes, kistjes en etui's, voor juwelen of voor goudsmidswerk, alsmede dergelijke artikelen en meubelmakerswerk, van hout (m.u.v. die van okoumé, obeche, sapelli, sipo, acajou d'Afrique, makoré, iroko, tiama, mansonia, ilomba, dibétou, limba, azobé, dark red meranti, light red meranti, meranti bakau, white lauan, white meranti, white seraya, yellow meranti, alan, keruing, ramin, kapur, teak, jongkong, merbau, jelutong, kempas, virola, mahogany "Swietenia spp.", imbuia, balsa, palissandre de Rio, palissandre de Para of palissandre de Rose; beeldjes en andere siervoorwerpen, inlegwerk van hout; meubelen en verlichtingstoestellen, alsmede delen daarvan)</t>
  </si>
  <si>
    <t>44211000 - Kleerhangers van hout</t>
  </si>
  <si>
    <t>44212010 - Doodskisten van vezelplaat</t>
  </si>
  <si>
    <t>44212090 - Doodskisten van hout (m.u.v. die van vezelplaat)</t>
  </si>
  <si>
    <t>44219100 - Houtwaren van bamboe, n.e.g.</t>
  </si>
  <si>
    <t>44219910 - Houtwaren van vezelplaat, n.e.g.</t>
  </si>
  <si>
    <t>44219999 - Houtwaren n.e.g.</t>
  </si>
  <si>
    <t>45011000 - Natuurkurk, ruw of natuurkurk, waarvan het oppervlak enkel is gereinigd</t>
  </si>
  <si>
    <t>45019000 - Kurkafval; gebroken of gemalen kurk</t>
  </si>
  <si>
    <t>45020000 - Natuurkurk, ontdaan van de buitenste laag of enkel kantrecht gemaakt, dan wel in vierkante of rechthoekige blokken, platen, bladen, vellen en strippen, incl. blokjes met scherpe kanten voor het vervaardigen van kurken "stoppen"</t>
  </si>
  <si>
    <t>45031010 - Cilindrische kurken "stoppen", van natuurkurk</t>
  </si>
  <si>
    <t>45031090 - Kurken "stoppen", van alle soorten, van natuurkurk, incl. halffabrikaten met afgeronde kanten (m.u.v. cilindrische kurken)</t>
  </si>
  <si>
    <t>45039000 - Werken van natuurkurk (m.u.v. natuurkurk, in vierkante of rechthoekige blokken, platen, bladen, vellen en strippen; kurken "stoppen" en blokjes voor de vervaardiging daarvan; schoeisel en delen daarvan, inlegzolen, ook uitneembaar; hoofddeksels en delen daarvan; proppen en tussenschotten voor jachtpatronen; speelgoed, spellen en sportartikelen en delen daarvan)</t>
  </si>
  <si>
    <t>45041011 - Cilindrische kurken "stoppen" voor mousserende wijn, van geagglomereerde kurk, ook indien met een ring van natuurlijke kurk</t>
  </si>
  <si>
    <t>45041019 - Cilindrische kurken "stoppen" van geagglomereerde kurk (m.u.v. die voor mousserende wijn)</t>
  </si>
  <si>
    <t>45041091 - Tegels in ongeacht welke vorm, blokken, platen, bladen, vellen, strippen en massieve cilinders, incl. schijven, van geagglomereerde kurk, met bindmiddel (m.u.v. kurken [stoppen])</t>
  </si>
  <si>
    <t>45041099 - Tegels, in ongeacht welke vorm, blokken, platen, bladen, vellen, strippen en massieve cilinders, incl. schijven, van geagglomereerde kurk, zonder bindmiddel (m.u.v. kurken [stoppen])</t>
  </si>
  <si>
    <t>45049020 - Kurken "stoppen" van geagglomereerde kurk (m.u.v. cilindrische kurken)</t>
  </si>
  <si>
    <t>45049080 - Geagglomereerde kurk, ook indien met bindmiddel, en werken daarvan (m.u.v. schoeisel en delen daarvan, inlegzolen, ook uitneembaar; hoofddeksels en delen daarvan; proppen en tussenschotten voor jachtpatronen; speelgoed, spellen, sportartikelen en delen daarvan; blokken, platen, bladen, vellen en strippen; tegels in ongeacht welke vorm; massieve cilinders, incl. schijven)</t>
  </si>
  <si>
    <t>46012110 - Matten en horden, van bamboe, samengebonden of plat geweven, van vlechten of van dergelijke in de lengterichting samengevoegde artikelen van vlechtstoffen</t>
  </si>
  <si>
    <t>46012190 - Matten en horden, van vlechtstoffen van bamboe, samengebonden of plat geweven (m.u.v. die van vlechten of van dergelijke in de lengterichting samengevoegde vlechtstoffen)</t>
  </si>
  <si>
    <t>46012210 - Matten en horden, van rotting, samengebonden of plat geweven, van vlechten of van dergelijke in de lengterichting samengevoegde artikelen van vlechtstoffen</t>
  </si>
  <si>
    <t>46012290 - Matten en horden, van vlechtstoffen van rotting, samengebonden of plat geweven (m.u.v. die van vlechten of van dergelijke in de lengterichting samengevoegde vlechtstoffen)</t>
  </si>
  <si>
    <t>46012910 - Matten en horden, van plantaardige vlechtstoffen (m.u.v. bamboe en rotting), samengebonden of plat geweven, van vlechten of van dergelijke in de lengterichting samengevoegde artikelen van vlechtstoffen</t>
  </si>
  <si>
    <t>46012990 - Matten en horden, van plantaardige vlechtstoffen, samengebonden of plat geweven (m.u.v. van die van bamboe of rotting en m.u.v. die van vlechten of van dergelijke in de lengterichting samengevoegde vlechtstoffen)</t>
  </si>
  <si>
    <t>46019205 - Vlechten en dergelijke in de lengterichting gevlochten artikelen van bamboe, ook indien tot banden samengevoegd (m.u.v. matten en horden; bindgaren, touw, kabel en delen van schoeisel of van hoofddeksels)</t>
  </si>
  <si>
    <t>46019210 - Vlechtstoffen, vlechten en dergelijke artikelen van bamboe, samengebonden of plat geweven, van vlechten en van dergelijke in de lengterichting gevlochten artikelen van vlechtstoffen (m.u.v. matten en horden, wandbekleding als bedoeld bij post 4814 en delen van schoeisel of van hoofddeksels)</t>
  </si>
  <si>
    <t>46019290 - Vlechtstoffen, vlechten en dergelijke artikelen van bamboe, samengebonden of plat geweven (m.u.v. die van vlechten en van dergelijke in de lengterichting gevlochten artikelen van vlechtstoffen en m.u.v. matten en horden, wandbekleding als bedoeld bij post 4814 en delen van schoeisel of van hoofddeksels)</t>
  </si>
  <si>
    <t>46019305 - Vlechten en dergelijke in de lengterichting gevlochten artikelen van rotting, ook indien tot banden samengevoegd (m.u.v. bindgaren, touw, kabel en delen van schoeisel of van hoofddeksels)</t>
  </si>
  <si>
    <t>46019310 - Vlechtstoffen, vlechten en dergelijke artikelen van rotting, samengebonden of plat geweven, van vlechten en van dergelijke in de lengterichting gevlochten artikelen van vlechtstoffen (m.u.v. matten en horden, wandbekleding als bedoeld bij post 4814 en delen van schoeisel of van hoofddeksels)</t>
  </si>
  <si>
    <t>46019390 - Vlechtstoffen, vlechten en dergelijke artikelen van rotting, samengebonden of plat geweven (m.u.v. die van vlechten en van dergelijke in de lengterichting gevlochten artikelen van vlechtstoffen en m.u.v. matten en horden, wandbekleding als bedoeld bij post 4814 en delen van schoeisel of van hoofddeksels)</t>
  </si>
  <si>
    <t>46019405 - Vlechten en dergelijke in de lengterichting gevlochten artikelen van plantaardig materiaal, ook indien tot banden samengevoegd (m.u.v. met die van bamboe of rotting en m.u.v. bindgaren, touw, kabel en delen van schoeisel of van hoofddeksels)</t>
  </si>
  <si>
    <t>46019410 - Vlechtstoffen, vlechten en dergelijke artikelen van plantaardig materiaal, samengebonden of plat geweven, van vlechten en van dergelijke in de lengterichting gevlochten artikelen van vlechtstoffen (m.u.v. die van bamboe of rotting en m.u.v. matten en horden, wandbekleding als bedoeld bij post 4814 en delen van schoeisel of van hoofddeksels)</t>
  </si>
  <si>
    <t>46019490 - Vlechtstoffen, vlechten en dergelijke artikelen van plantaardig materiaal, samengebonden of plat geweven (m.u.v. van die van bamboe of rotting en die van vlechten en van dergelijke in de lengterichting gevlochten artikelen van vlechtstoffen en m.u.v. matten en horden, wandbekleding als bedoeld bij post 4814 en delen van schoeisel of van hoofddeksels)</t>
  </si>
  <si>
    <t>46019905 - Vlechten en dergelijke in de lengterichting gevlochten artikelen van niet-plantaardig materiaal, ook indien tot banden samengevoegd (m.u.v. bindgaren, touw, kabel en delen van schoeisel of van hoofddeksels)</t>
  </si>
  <si>
    <t>46019910 - Vlechtstoffen, vlechten en dergelijke artikelen van niet-plantaardig materiaal, samengebonden of plat geweven, van vlechten en van dergelijke in de lengterichting gevlochten artikelen van vlechtstoffen (m.u.v. wandbekleding als bedoeld bij post 4814 en delen van schoeisel of van hoofddeksels)</t>
  </si>
  <si>
    <t>46019990 - Vlechtstoffen, vlechten en dergelijke artikelen van niet-plantaardig materiaal, samengebonden of plat geweven (m.u.v. die van vlechten en van dergelijke in de lengterichting gevlochten artikelen van vlechtstoffen en m.u.v. matten en horden, wandbekleding als bedoeld bij post 4814 en delen van schoeisel of van hoofddeksels)</t>
  </si>
  <si>
    <t>46021100 - Mandenmakerswerk, vervaardigd van vlechtstoffen of van artikelen bedoeld bij post 4601; werken van luffa, van bamboe (m.u.v. wandbekleding als bedoeld bij post 4814; bindgaren, touw en kabel; schoeisel en hoofddeksels en delen daarvan; vervoermiddelen en bakken daarvoor; artikelen bedoeld bij hoofdstuk 94, b.v. meubelen, verlichtingstoestellen)</t>
  </si>
  <si>
    <t>46021200 - Mandenmakerswerk, vervaardigd van vlechtstoffen of van artikelen van post 4601; werken van luffa, van rotting (m.u.v. wandbekleding als bedoeld bij post 4814; bindgaren, touw en kabel; schoeisel en hoofddeksels en delen daarvan; vervoermiddelen en bakken daarvoor; artikelen bedoeld bij hoofdstuk 94, b.v. meubelen, verlichtingstoestellen)</t>
  </si>
  <si>
    <t>46021910 - Hulzen voor flessen, gevlochten van plantaardig stro of van vlechten van plantaardig materiaal zoals bedoeld bij post 4601 (m.u.v. die van bamboe of rotting)</t>
  </si>
  <si>
    <t>46021990 - Mandenmakerswerk vervaardigd van plantaardige vlechtstoffen of van artikelen bedoeld bij post 4601; werken van luffa "loofah" (m.u.v. werken van bamboe of rotting; strohulzen voor flessen, wandbekleding als bedoeld bij post 4814; bindgaren, touw en kabel; schoeisel en hoofddeksels en delen daarvan; vervoermiddelen en bakken daarvoor; artikelen bedoeld bij hoofdstuk 94, b.v. meubelen, verlichtingstoestellen)</t>
  </si>
  <si>
    <t>46029000 - Mandenmakerswerk, vervaardigd van vlechtstoffen of van artikelen bedoeld bij post 4601 (m.u.v. artikelen van plantaardig materiaal, wandbekleding als bedoeld bij post 4814; bindgaren, touw en kabel; schoeisel, hoofddeksels en delen daarvan; vervoermiddelen en bakken daarvoor; artikelen bedoeld bij hoofdstuk 94, b.v. meubelen, verlichtingstoestellen)</t>
  </si>
  <si>
    <t>47010010 - Thermo-mechanische houtslijp, chemisch onbehandeld</t>
  </si>
  <si>
    <t>47010090 - Houtslijp, chemisch onbehandeld (muv thermo-mechanische houtslijp)</t>
  </si>
  <si>
    <t>47020000 - Houtcellulose voor oplossing "dissolving grades"</t>
  </si>
  <si>
    <t>47031100 - Natron- en sulfaat-houtcellulose, ongebleekt, van naaldhout (m.u.v. houtcellulose voor oplossingen "dissolving grades")</t>
  </si>
  <si>
    <t>47031900 - Natron- en sulfaat-houtcellulose, ongebleekt (m.u.v. die van naaldhout en m.u.v. houtcellulose voor oplossingen "dissolving grades")</t>
  </si>
  <si>
    <t>47032100 - Natron- en sulfaat-houtcellulose, half gebleekt of gebleekt, van naaldhout (m.u.v. houtcellulose voor oplossingen "dissolving grades")</t>
  </si>
  <si>
    <t>47032900 - Natron- en sulfaat-houtcellulose, half gebleekt of gebleekt (m.u.v. die van naaldhout en m.u.v. houtcellulose voor oplossingen "dissolving grades")</t>
  </si>
  <si>
    <t>47041100 - Houtcellulose, ongebleekt, van naaldhout (m.u.v. houtcellulose voor oplossingen "dissolving grades")</t>
  </si>
  <si>
    <t>47041900 - Sulfiet-houtcellulose, ongebleekt (m.u.v. die van naaldhout en m.u.v. houtcellulose voor oplossingen "dissolving grades")</t>
  </si>
  <si>
    <t>47042100 - Sulfiet-houtcellulose, half gebleekt of gebleekt, van naaldhout (m.u.v. houtcellulose voor oplossingen "dissolving grades")</t>
  </si>
  <si>
    <t>47042900 - Sulfiet-houtcellulose, half gebleekt of gebleekt (m.u.v. die van naaldhout en m.u.v. houtcellulose voor oplossingen "dissolving grades")</t>
  </si>
  <si>
    <t>47050000 - Houtpulp verkregen door de combinatie van een mechanische en een chemische behandeling</t>
  </si>
  <si>
    <t>47061000 - Pulp van katoenlinters</t>
  </si>
  <si>
    <t>47062000 - Pulp van vezels verkregen uit teruggewonnen papier of karton "resten en afval"</t>
  </si>
  <si>
    <t>47063000 - Pulp van bamboe</t>
  </si>
  <si>
    <t>47069100 - Mechanische pulp van cellulosehoudende vezelstoffen (m.u.v. die van bamboe, van hout, van katoenlinters en van vezels verkregen uit teruggewonnen papier of karton "resten en afval")</t>
  </si>
  <si>
    <t>47069200 - Chemische pulp van cellulosehoudende vezelstoffen (m.u.v. die van bamboe, van hout, van katoenlinters en van vezels verkregen uit teruggewonnen papier of karton "resten en afval")</t>
  </si>
  <si>
    <t>47069300 - Gedeeltelijk chemisch ontsloten pulp van cellulosehoudende vezelstoffen (m.u.v. die van bamboe, van hout, katoenlinters en vezels verkregen uit teruggewonnen papier of karton "resten en afval")</t>
  </si>
  <si>
    <t>47071000 - Ongebleekt kraftpapier of -karton en gegolfd papier en karton voor het terugwinnen "resten en afval"</t>
  </si>
  <si>
    <t>47072000 - Papier en karton, hoofdzakelijk vervaardigd van gebleekte houtcellulose (niet in de massa gekleurd), voor het terugwinnen "resten en afval"</t>
  </si>
  <si>
    <t>47073010 - Oude en onverkochte kranten en tijdschriften, telefoongidsen, brochures en reclamedrukwerk</t>
  </si>
  <si>
    <t>47073090 - Resten en afval, van papier of van karton, hoofdzakelijk vervaardigd van houtslijp (m.u.v. oude en onverkochte kranten en tijdschriften, telefoongidsen, brochures en reclamedrukwerk)</t>
  </si>
  <si>
    <t>47079010 - Papier of van karton voor het terugwinnen "resten en afval", ongesorteerd (m.u.v. papierwol)</t>
  </si>
  <si>
    <t>47079090 - Papier of van karton voor het terugwinnen "resten en afval", gesorteerd (m.u.v. resten en afval enkel bestaande uit ongebleekt kraftpapier of -karton of gegolfd papier of karton, uit papier of karton hoofdzakelijk vervaardigd van gebleekte houtcellulose, niet in de massa gekleurd, dan wel uit papier of karton hoofdzakelijk vervaardigd van houtslijp en m.u.v. papierwol)</t>
  </si>
  <si>
    <t>48010000 - Krantenpapier zoals bedoeld in aantekening 4 op hoofdstuk 48, in stroken of op rollen met een breedte &gt; 28 cm, of in vierkante of rechthoekige bladen, waarvan in ongevouwen staat de lengte van een zijde &gt; 28 cm en de lengte van de andere zijde &gt; 15 cm bedraagt.</t>
  </si>
  <si>
    <t>48021000 - Handgeschept papier en handgeschept karton, ongeacht vorm en formaat</t>
  </si>
  <si>
    <t>48022000 - Basispapier en -karton, voor lichtgevoelig, warmtegevoelig of elektrogevoelig papier of karton, ongestreken en zonder deklaag, op rollen of in vierkante of rechthoekige bladen, ongeacht het formaat</t>
  </si>
  <si>
    <t>48024010 - Basispapier voor behangselpapier, ongestreken en zonder deklaag, bevattende geen of &lt;= 10 gewichtspercenten langs mechanische weg verkregen vezels, berekend over de totale vezelmassa</t>
  </si>
  <si>
    <t>48024090 - Basispapier voor behangselpapier, ongestreken en zonder deklaag, bevattende geen of &gt; 10 gewichtspercenten langs mechanische weg verkregen vezels, berekend over de totale vezelmassa</t>
  </si>
  <si>
    <t>48025400 - Papier en karton, ongestreken en zonder deklaag, van de soort gebruikt om te worden beschreven of bedrukt of voor andere grafische doeleinden, en papier en karton, ongeperforeerd, voor ponskaarten of ponsband, op rollen of in vierkante of rechthoekige bladen, ongeacht het formaat, bevattende geen of &lt;= 10 gewichtspercenten langs mechanische of chemisch-mechanische weg verkregen vezels "berekend over de totale vezelmassa", met een gewicht van &lt; 40 g/m², n.e.g.</t>
  </si>
  <si>
    <t>48025515 - Papier en karton, ongestreken en zonder deklaag, van de soort gebruikt om te worden beschreven of bedrukt of voor andere grafische doeleinden, en papier en karton, ongeperforeerd, voor ponskaarten of ponsband, op rollen ongeacht het formaat, bevattende geen of &lt;= 10 gewichtspercenten langs mechanische of chemisch-mechanische weg verkregen vezels "berekend over de totale vezelmassa", met een gewicht van &gt;= 40 doch &lt; 60 g/m², n.e.g.</t>
  </si>
  <si>
    <t>48025525 - Papier en karton, ongestreken en zonder deklaag, van de soort gebruikt om te worden beschreven of bedrukt of voor andere grafische doeleinden, en papier en karton, ongeperforeerd, voor ponskaarten of ponsband, op rollen ongeacht het formaat, bevattende geen of &lt;= 10 gewichtspercenten langs mechanische of chemisch-mechanische weg verkregen vezels "berekend over de totale vezelmassa", met een gewicht van &gt;= 60 doch &lt; 75 g/m², n.e.g.</t>
  </si>
  <si>
    <t>48025530 - Papier en karton, ongestreken en zonder deklaag, van de soort gebruikt om te worden beschreven of bedrukt of voor andere grafische doeleinden, en papier en karton, ongeperforeerd, voor ponskaarten of ponsband, op rollen ongeacht het formaat, bevattende geen of &lt;= 10 gewichtspercenten langs mechanische of chemisch-mechanische weg verkregen vezels "berekend over de totale vezelmassa", met een gewicht van &gt;= 75 doch &lt; 80 g/m², n.e.g.</t>
  </si>
  <si>
    <t>48025590 - Papier en karton, ongestreken en zonder deklaag, van de soort gebruikt om te worden beschreven of bedrukt of voor andere grafische doeleinden, en papier en karton, ongeperforeerd, voor ponskaarten of ponsband, op rollen ongeacht het formaat, bevattende geen of &lt;= 10 gewichtspercenten langs mechanische of chemisch-mechanische weg verkregen vezels "berekend over de totale vezelmassa", met een gewicht van &gt;= 80 doch &lt;= 150 g/m², n.e.g.</t>
  </si>
  <si>
    <t>48025620 - Papier en karton, ongestreken en zonder deklaag, van de soort gebruikt om te worden beschreven of bedrukt of voor andere grafische doeleinden, en papier en karton, ongeperforeerd, voor ponskaarten of ponsband, in vierkante of rechthoekige bladen waarvan in ongevouwen staat de lengte van een zijde 297 mm en de lengte van de andere zijde 210 mm bedraagt "formaat A4", bevattende geen of &lt;= 10 gewichtspercenten langs mechanische of chemisch-mechanische weg verkregen vezels "berekend over de totale vezelmassa", met een gewicht van &gt;= 40 doch &lt;= 150 g/m², n.e.g.</t>
  </si>
  <si>
    <t>48025680 - Papier en karton, ongestreken en zonder deklaag, van de soort gebruikt om te worden beschreven of bedrukt of voor andere grafische doeleinden, en papier en karton, ongeperforeerd, voor ponskaarten of ponsband, in rechthoekige bladen waarvan in ongevouwen staat de lengte van een zijde &lt;= 435 mm en de lengte van de andere zijde &lt;= 297 mm bedraagt, bevattende geen of &lt;= 10 gewichtspercenten langs mechanische of chemisch-mechanische weg verkregen vezels "berekend over de totale vezelmassa", met een gewicht van &gt;= 40 doch &lt;= 150 g/m², n.e.g. (m.u.v. papier en karton waarvan in ongevouwen staat de lengte van een zijde 297 mm en de lengte van de andere zijde 210 mm bedraagt "formaat A4")</t>
  </si>
  <si>
    <t>48025700 - Papier en karton, ongestreken en zonder deklaag, van de soort gebruikt om te worden beschreven of bedrukt of voor andere grafische doeleinden, en papier en karton, ongeperforeerd, voor ponskaarten of ponsband, in vierkante of rechthoekige bladen waarvan in ongevouwen staat de lengte van een zijde &gt; 435 mm bedraagt, dan wel de lengte van een zijde &lt;= 435 mm en de lengte van de andere zijde &gt; 297 mm, bevattende geen of &lt;= 10 gewichtspercenten langs mechanische of chemisch-mechanische weg verkregen vezels "berekend over de totale vezelmassa", met een gewicht van &gt;= 40 doch &lt;= 150 g/m², n.e.g.</t>
  </si>
  <si>
    <t>48025810 - Papier en karton, ongestreken en zonder deklaag, van de soort gebruikt om te worden beschreven of bedrukt of voor andere grafische doeleinden, en papier en karton, ongeperforeerd, voor ponskaarten of ponsband, op rollen, ongeacht het formaat, bevattende geen of &lt;= 10 gewichtspercenten langs mechanische of chemisch-mechanische weg verkregen vezels "berekend over de totale vezelmassa", met een gewicht van &gt; 150 g/m², n.e.g.</t>
  </si>
  <si>
    <t>48025890 - Papier en karton, ongestreken en zonder deklaag, van de soort gebruikt om te worden beschreven of bedrukt of voor andere grafische doeleinden, en papier en karton, ongeperforeerd, voor ponskaarten of ponsband, in vierkante of rechthoekige bladen, ongeacht het formaat, bevattende geen of &lt;= 10 gewichtspercenten langs mechanische of chemisch-mechanische weg verkregen vezels "berekend over de totale vezelmassa", met een gewicht van &gt; 150 g/m², n.e.g.</t>
  </si>
  <si>
    <t>48026115 - Papier en karton, ongestreken en zonder deklaag, van de soort gebruikt om te worden beschreven of bedrukt of voor andere grafische doeleinden, en papier en karton, ongeperforeerd, voor ponskaarten of ponsband, op rollen, ongeacht het formaat, bevattende &gt; 50 gewichtspercenten langs mechanische weg verkregen vezels "berekend over de totale vezelmassa", met een gewicht van &lt; 72 g/m², n.e.g.</t>
  </si>
  <si>
    <t>48026180 - Papier en karton, ongestreken en zonder deklaag, van de soort gebruikt om te worden beschreven of bedrukt of voor andere grafische doeleinden, en papier en karton, ongeperforeerd, voor ponskaarten of ponsband, op rollen, ongeacht het formaat, bevattende &gt; 10 gewichtspercenten langs mechanische of chemisch-mechanische weg verkregen vezels "berekend over de totale vezelmassa", n.e.g. (m.u.v. papier en karton met een gewicht van &lt; 72 g/m² bevattende &gt; 50 gewichtspercenten vezels)</t>
  </si>
  <si>
    <t>48026200 - Papier en karton, ongestreken en zonder deklaag, van de soort gebruikt om te worden beschreven of bedrukt of voor andere grafische doeleinden, en papier en karton, ongeperforeerd, voor ponskaarten of ponsband, in vierkante of rechthoekige bladen waarvan in ongevouwen staat de lengte van een zijde &lt;= 435 mm bedraagt en de lengte van de andere zijde &lt;= 297 mm bedraagt, bevattende &gt; 10 gewichtspercenten langs mechanische of chemisch-mechanische weg verkregen vezels "berekend over de totale vezelmassa", n.e.g.</t>
  </si>
  <si>
    <t>48026900 - Papier en karton, ongestreken en zonder deklaag, van de soort gebruikt om te worden beschreven of bedrukt of voor andere grafische doeleinden, en papier en karton, ongeperforeerd, voor ponskaarten of ponsband, in vierkante of rechthoekige bladen waarvan in ongevouwen staat de lengte van een zijde &gt; 435 mm bedraagt, dan wel de lengte van een zijde &lt;= 435 mm en de lengte van de andere zijde &gt; 297 mm, bevattende &gt; 10 gewichtspercenten langs mechanische of chemisch-mechanische weg verkregen vezels "berekend over de totale vezelmassa", n.e.g.</t>
  </si>
  <si>
    <t>48030010 - Cellulosewatten, op rollen met een breedte van &gt; 36 cm of in vierkante of rechthoekige bladen waarvan in ongevouwen toestand de lengte van een zijde &gt; 36 cm en de andere zijde &gt; 15 cm bedraagt</t>
  </si>
  <si>
    <t>48030031 - Papier, gecrept, huishoudelijk, hygiënisch of toiletgebruik, en vliezen van cellulosevezels "zgn. tissue", op rollen met een breedte van &gt; 36 cm of in vierkante of rechthoekige bladen waarvan in ongevouwen toestand de lengte van een zijde &gt; 36 cm en de andere zijde &gt; 15 cm bedraagt, met een gewicht, per laag, van &lt;= 25 g/m²</t>
  </si>
  <si>
    <t>48030039 - Papier, gecrept, huishoudelijk, hygiënisch of toiletgebruik, en vliezen van cellulosevezels "zgn. tissue", op rollen met een breedte van &gt; 36 cm of in vierkante of rechthoekige bladen waarvan in ongevouwen toestand de lengte van een zijde &gt; 36 cm en de andere zijde &gt; 15 cm bedraagt, met een gewicht, per laag, van &gt; 25 g/m²</t>
  </si>
  <si>
    <t>48030090 - Toilet-, handdoek-, servetten e.d. papier voor huishoudelijk, hygiënisch of toiletgebruik, cellulosewatten en vliezen van cellulosevezels, ook indien gecrept, geplisseerd, gegaufreerd, gegreineerd, geperforeerd of met gekleurd, versierd of bedrukt oppervlak, op rollen met een breedte van &gt; 36 cm of in vierkante of rechthoekige bladen waarvan in ongevouwen toestand de lengte van een zijde &gt; 36 cm en de andere zijde &gt; 15 cm bedraagt (m.u.v. cellulosewatten, gecrept papier, vliezen van cellulosevezels "zgn. tissue")</t>
  </si>
  <si>
    <t>48041111 - Kraftliner, ongestreken en zonder deklaag, op rollen met een breedte van &gt; 36 cm, ongebleekt, waarvan &gt;= 80 gewichtspercenten van de totale vezelmassa bestaat uit met behulp van het sulfaat- of natronproces ontsloten houtvezels van naaldbomen, met een gewicht van &lt; 150 g/m² (m.u.v. goederen bedoeld bij de posten 4802 en 4803)</t>
  </si>
  <si>
    <t>48041115 - Kraftliner, ongestreken en zonder deklaag, op rollen met een breedte van &gt; 36 cm, ongebleekt, waarvan &gt;= 80 gewichtspercenten van de totale vezelmassa bestaat uit met behulp van het sulfaat- of natronproces ontsloten houtvezels van naaldbomen, met een gewicht van &gt;= 150 doch &lt; 175 g/m² (m.u.v. goederen bedoeld bij de posten 4802 en 4803)</t>
  </si>
  <si>
    <t>48041119 - Kraftliner, ongestreken en zonder deklaag, op rollen met een breedte van &gt; 36 cm, ongebleekt, waarvan &gt;= 80 gewichtspercenten van de totale vezelmassa bestaat uit met behulp van het sulfaat- of natronproces ontsloten houtvezels van naaldbomen, met een gewicht van &gt;= 175 g/m² (m.u.v. goederen bedoeld bij de posten 4802 en 4803)</t>
  </si>
  <si>
    <t>48041190 - Kraftliner, ongestreken en zonder deklaag, op rollen met een breedte van &gt; 36 cm, ongebleekt (m.u.v. kraftliner waarvan &gt;= 80 gewichtspercenten van de totale vezelmassa bestaat uit met behulp van het sulfaat- of natronproces ontsloten houtvezels van naaldbomen en goederen bedoeld bij de posten 4802 en 4803)</t>
  </si>
  <si>
    <t>48041912 - Kraftliner, ongestreken en zonder deklaag, op rollen met een breedte van &gt; 36 cm, waarvan &gt;= 80 gewichtspercenten van de totale vezelmassa bestaat uit met behulp van het sulfaat- of natronproces ontsloten houtvezels van naaldbomen, bestaande uit een of meer ongebleekte lagen kraftliner en een gebleekte, halfgebleekte of gekleurde buitenste laag kraftliner, met een gewicht van &lt; 175 g/m² (m.u.v. goederen bedoeld bij de posten 4802 en 4803)</t>
  </si>
  <si>
    <t>48041919 - Kraftliner, ongestreken en zonder deklaag, op rollen met een breedte van &gt; 36 cm, waarvan &gt;= 80 gewichtspercenten van de totale vezelmassa bestaat uit met behulp van het sulfaat- of natronproces ontsloten houtvezels van naaldbomen, bestaande uit een of meer ongebleekte lagen kraftliner en een gebleekte, halfgebleekte of gekleurde buitenste laag kraftliner, met een gewicht van &gt;= 175 g/m² (m.u.v. goederen bedoeld bij de posten 4802 en 4803)</t>
  </si>
  <si>
    <t>48041930 - Kraftliner, ongestreken en zonder deklaag, op rollen met een breedte van &gt; 36 cm, waarvan &gt;= 80 gewichtspercenten van de totale vezelmassa bestaat uit met behulp van het sulfaat- of natronproces ontsloten houtvezels van naaldbomen (m.u.v. ongebleekte kraftliner, kraftliner bestaande uit een of meer ongebleekte lagen kraftliner en een gebleekte, halfgebleekte of gekleurde buitenste laag kraftliner, en goederen bedoeld bij de posten 4802 en 4803)</t>
  </si>
  <si>
    <t>48041990 - Kraftliner, ongestreken en zonder deklaag, op rollen met een breedte van &gt; 36 cm (m.u.v. ongebleekte kraftliner, kraftliner waarvan &gt;= 80 gewichtspercenten van de totale vezelmassa bestaat uit m.b.v. het sulfaat- of natronproces ontsloten houtvezels van naaldbomen, en goederen bedoeld bij de posten 4802 en 4803)</t>
  </si>
  <si>
    <t>48042110 - Kraftpapier voor de vervaardiging van grote zakken, ongestreken en zonder deklaag, op rollen met een breedte van &gt; 36 cm, ongebleekt, waarvan &gt;= 80 gewichtspercenten van de totale vezelmassa bestaat uit met behulp van het sulfaat- of natronproces ontsloten houtvezels van naaldbomen (m.u.v. goederen bedoeld bij de posten 4802, 4803 en 4808)</t>
  </si>
  <si>
    <t>48042190 - Kraftpapier voor de vervaardiging van grote zakken, ongestreken en zonder deklaag, op rollen met een breedte van &gt; 36 cm, ongebleekt (m.u.v. kraftpapier waarvan &gt;= 80 gewichtspercenten van de totale vezelmassa bestaat uit m.b.v. het sulfaat- of natronproces ontsloten houtvezels van naaldbomen, en goederen bedoeld bij de posten 4802, 4803 en 4808)</t>
  </si>
  <si>
    <t>48042910 - Kraftpapier voor de vervaardiging van grote zakken, ongestreken en zonder deklaag, op rollen met een breedte van &gt; 36 cm, waarvan &gt;= 80 gewichtspercenten van de totale vezelmassa bestaat uit met behulp van het sulfaat- of natronproces ontsloten houtvezels van naaldbomen (m.u.v. ongebleekt kraftpapier, alsmede goederen bedoeld bij de posten 4802, 4803 en 4808)</t>
  </si>
  <si>
    <t>48042990 - Kraftpapier voor de vervaardiging van grote zakken, ongestreken en zonder deklaag, op rollen met een breedte van &gt; 36 cm (m.u.v. ongebleekt kraftpapier, kraftpapier waarvan &gt;= 80 gewichtspercenten van de totale vezelmassa bestaat uit m.b.v. het sulfaat- of natronproces ontsloten houtvezels van naaldbomen, en goederen bedoeld bij de posten 4802, 4803 en 4808)</t>
  </si>
  <si>
    <t>48043151 - Isolatiekraftpapier voor elektrotechnisch gebruik, ongestreken en zonder deklaag, op rollen met een breedte van &gt; 36 cm of in vierkante of rechthoekige bladen waarvan in ongevouwen staat de lengte van een zijde &gt; 36 cm en de andere zijde &gt; 15 cm bedraagt, met een gewicht van &lt;= 150 g/m², ongebleekt, waarvan &gt;= 80 gewichtspercenten van de totale vezelmassa bestaat uit met behulp van het sulfaat- of natronproces ontsloten houtvezels van naaldbomen (m.u.v. kraftliner en kraftpapier voor de vervaardiging van grote zakken)</t>
  </si>
  <si>
    <t>48043158 - Kraftpapier en kraftkarton, ongestreken en zonder deklaag, op rollen met een breedte van &gt; 36 cm of in vierkante of rechthoekige bladen waarvan in ongevouwen staat de lengte van een zijde &gt; 36 cm en de andere zijde &gt; 15 cm bedraagt, met een gewicht van &lt;= 150 g/m², ongebleekt, waarvan &gt;= 80 gewichtspercenten van de totale vezelmassa bestaat uit met behulp van het sulfaat- of natronproces ontsloten houtvezels van naaldbomen (m.u.v. isolatiekraftpapier voor elektrotechnisch gebruik, kraftliner, kraftpapier voor de vervaardiging van grote zakken, en goederen bedoeld bij de posten 4802, 4803 en 4808)</t>
  </si>
  <si>
    <t>48043180 - Kraftpapier en kraftkarton, ongestreken en zonder deklaag, op rollen met een breedte van &gt; 36 cm of in vierkante of rechthoekige bladen waarvan in ongevouwen staat de lengte van een zijde &gt; 36 cm en de andere zijde &gt; 15 cm bedraagt, met een gewicht van &lt;= 150 g/m², ongebleekt (m.u.v. dat waarvan &gt;= 80 gewichtspercenten van de totale vezelmassa bestaat uit m.b.v. het sulfaat- of natronproces ontsloten houtvezels van naaldbomen, en m.u.v. kraftliner en kraftpapier voor de vervaardiging van grote zakken, en goederen bedoeld bij de posten 4802, 4803 en 4808)</t>
  </si>
  <si>
    <t>48043951 - Kraftpapier en kraftkarton, ongestreken en zonder deklaag, op rollen met een breedte van &gt; 36 cm of in vierkante of rechthoekige bladen waarvan in ongevouwen staat de lengte van een zijde &gt; 36 cm en de andere zijde &gt; 15 cm bedraagt, met een gewicht van &lt;= 150 g/m², gelijkmatig in de massa gebleekt, waarvan &gt;= 80 gewichtspercenten van de totale vezelmassa bestaat uit met behulp van het sulfaat- of natronproces ontsloten houtvezels van naaldbomen (m.u.v. dat bestemd voor de vervaardiging van papiergarens bedoeld bij post 5308 of 5607, en m.u.v isolatiekraftpapier voor elektrotechnisch gebruik, kraftliner, kraftpapier voor de vervaardiging van grote zakken, en goederen bedoeld bij de posten 4802, 4803 en 4808)</t>
  </si>
  <si>
    <t>48043958 - Kraftpapier en kraftkarton, ongestreken en zonder deklaag, op rollen met een breedte van &gt; 36 cm of in vierkante of rechthoekige bladen waarvan in ongevouwen staat de lengte van een zijde &gt; 36 cm en de andere zijde &gt; 15 cm bedraagt, met een gewicht van &lt;= 150 g/m², waarvan &gt;= 80 gewichtspercenten van de totale vezelmassa bestaat uit met behulp van het sulfaat- of natronproces ontsloten houtvezels van naaldbomen (m.u.v. papier of karton, ongebleekt of gelijkmatig in de massa gebleekt, kraftliner, kraftpapier voor de vervaardiging van grote zakken, en goederen bedoeld bij de posten 4802, 4803 en 4808)</t>
  </si>
  <si>
    <t>48043980 - Kraftpapier en kraftkarton, ongestreken en zonder deklaag, op rollen met een breedte van &gt; 36 cm of in vierkante of rechthoekige bladen waarvan in ongevouwen staat de lengte van een zijde &gt; 36 cm en de andere zijde &gt; 15 cm bedraagt, met een gewicht van &lt;= 150 g/m² (m.u.v. dat waarvan &gt;= 80 gewichtspercenten van de totale vezelmassa bestaat uit met behulp van het sulfaat- of natronproces ontsloten houtvezels van naaldbomen, en m.u.v. ongebleekt papier en karton, kraftliner, kraftpapier voor grote zakken, en goederen bedoeld bij de posten 4802, 4803 en 4808)</t>
  </si>
  <si>
    <t>48044191 - Zgn. "saturating kraft", ongestreken en zonder deklaag, op rollen met een breedte van &gt; 36 cm of in vierkante of rechthoekige bladen waarvan in ongevouwen staat de lengte van een zijde &gt; 36 cm en de andere zijde &gt; 15 cm bedraagt, met een gewicht van &gt; 150 doch &lt; 225 g/m², ongebleekt</t>
  </si>
  <si>
    <t>48044198 - Ongebleekt kraftpapier en kraftkarton, ongestreken en zonder deklaag, op rollen met een breedte van &gt; 36 cm of in vierkante of rechthoekige bladen waarvan in ongevouwen staat de lengte van een zijde &gt; 36 cm en de andere zijde &gt; 15 cm bedraagt, met een gewicht van &gt; 150 doch &lt; 225 g/m², (m.u.v. zgn. "saturating kraft", kraftliner, kraftpapier voor grote zakken, en goederen bedoeld bij de posten 4802, 4803 en 4808)</t>
  </si>
  <si>
    <t>48044200 - Kraftpapier en kraftkarton, ongestreken en zonder deklaag, op rollen met een breedte van &gt; 36 cm of in vierkante of rechthoekige bladen waarvan in ongevouwen staat de lengte van een zijde &gt; 36 cm en de andere zijde &gt; 15 cm bedraagt, met een gewicht van &gt; 150 doch &lt; 225 g/m², gelijkmatig in de massa gebleekt en waarvan &gt; 95 gewichtspercenten van de totale vezelmassa bestaat uit langs chemische weg ontsloten houtvezels (m.u.v. kraftliner, kraftpapier voor grote zakken, en goederen bedoeld bij de posten 4802, 4803 en 4808)</t>
  </si>
  <si>
    <t>48044900 - Kraftpapier en kraftkarton, ongestreken en zonder deklaag, op rollen met een breedte van &gt; 36 cm of in vierkante of rechthoekige bladen waarvan in ongevouwen staat de lengte van een zijde &gt; 36 cm en de andere zijde &gt; 15 cm bedraagt, met een gewicht van &gt; 150 doch &lt; 225 g/m² (m.u.v. ongebleekt of gelijkmatig in de massa gebleekt papier en karton waarvan &gt; 95 gewichtspercenten van de totale vezelmassa bestaat uit langs chemische weg ontsloten houtvezels, kraftliner, kraftpapier voor grote zakken, en goederen bedoeld bij de posten 4802, 4803 en 4808)</t>
  </si>
  <si>
    <t>48045100 - Ongebleekt kraftpapier en kraftkarton, ongestreken en zonder deklaag, op rollen met een breedte van &gt; 36 cm of in vierkante of rechthoekige bladen waarvan in ongevouwen staat de lengte van een zijde &gt; 36 cm en de andere zijde &gt; 15 cm bedraagt, met een gewicht van &gt;= 225 g/m², ( m.u.v. kraftliner, kraftpapier voor grote zakken, en goederen bedoeld bij de posten 4802, 4803 en 4808)</t>
  </si>
  <si>
    <t>48045200 - Kraftpapier en kraftkarton, ongestreken en zonder deklaag, op rollen met een breedte van &gt; 36 cm of in vierkante of rechthoekige bladen waarvan in ongevouwen staat de lengte van een zijde &gt; 36 cm en de andere zijde &gt; 15 cm bedraagt, met een gewicht van &gt;= 225 g/m², gelijkmatig in de massa gebleekt en waarvan &gt; 95 gewichtspercenten van de totale vezelmassa bestaat uit langs chemische weg ontsloten houtvezels ( (m.u.v. kraftliner, kraftpapier voor grote zakken, en goederen bedoeld bij de posten 4802, 4803 en 4808)</t>
  </si>
  <si>
    <t>48045910 - Kraftpapier en kraftkarton, ongestreken en zonder deklaag, op rollen met een breedte van &gt; 36 cm of in vierkante of rechthoekige bladen waarvan in ongevouwen staat de lengte van een zijde &gt; 36 cm en de andere zijde &gt; 15 cm bedraagt, met een gewicht van &gt;= 225 g/m², waarvan &gt;= 80 gewichtspercenten van de totale vezelmassa bestaat uit met behulp van het sulfaat- of natronproces ontsloten houtvezels van naaldbomen (m.u.v. ongebleekt of gelijkmatig in de massa gebleekt papier en karton waarvan &gt; 95 gewichtspercenten van de totale vezelmassa bestaat uit langs chemische weg ontsloten houtvezels)</t>
  </si>
  <si>
    <t>48045990 - Kraftpapier en kraftkarton, ongestreken en zonder deklaag, op rollen met een breedte van &gt; 36 cm of in vierkante of rechthoekige bladen waarvan in ongevouwen staat de lengte van een zijde &gt; 36 cm en de andere zijde &gt; 15 cm bedraagt, met een gewicht van &gt;= 225 g/m² (m.u.v. ongebleekt of gelijkmatig in de massa gebleekt papier en karton waarvan &gt; 95 gewichtspercenten van de totale vezelmassa bestaat uit langs chemische weg ontsloten houtvezels of waarvan &gt;= 80 gewichtspercenten van de totale vezelmassa bestaat uit met behulp van het sulfaat- of natronproces ontsloten houtvezels van naaldbomen)</t>
  </si>
  <si>
    <t>48051100 - Halfchemisch papier voor riffels, ongestreken en zonder deklaag, op rollen met een breedte van &gt; 36 cm</t>
  </si>
  <si>
    <t>48051200 - Stropapier voor riffels, op rollen met een breedte van &gt; 36 cm, met een gewicht van &gt;= 130 g/m²</t>
  </si>
  <si>
    <t>48051910 - Zgn. "wellenstoff", ongestreken en zonder deklaag, op rollen met een breedte van &gt; 36 cm of in vierkante of rechthoekige bladen waarvan in ongevouwen staat de lengte van een zijde &gt; 36 cm en de andere zijde &gt; 15 cm bedraagt</t>
  </si>
  <si>
    <t>48051990 - Papier voor riffels, ongestreken en zonder deklaag, op rollen met een breedte van &gt; 36 cm of in vierkante of rechthoekige bladen waarvan in ongevouwen staat de lengte van een zijde &gt; 36 cm en de andere zijde &gt; 15 cm bedraagt (m.u.v. halfchemisch papier, stropapier voor riffels en zgn. "wellenstoff")</t>
  </si>
  <si>
    <t>48052400 - Zgn. "testliner" "herwonnen vezels", ongestreken en zonder deklaag, op rollen met een breedte van &gt; 36 cm of in vierkante of rechthoekige bladen waarvan in ongevouwen staat de lengte van een zijde &gt; 36 cm en de andere zijde &gt; 15 cm bedraagt, met een gewicht van &lt;= 150 g/m²</t>
  </si>
  <si>
    <t>48052500 - Zgn. "testliner" "herwonnen vezels", ongestreken en zonder deklaag, op rollen met een breedte van &gt; 36 cm of in vierkante of rechthoekige bladen waarvan in ongevouwen staat de lengte van een zijde &gt; 36 cm en de andere zijde &gt; 15 cm bedraagt, met een gewicht van &gt; 150 g/m²</t>
  </si>
  <si>
    <t>48053000 - Sulfietpakpapier ongestreken en zonder deklaag, op rollen met een breedte van &gt; 36 cm of in vierkante of rechthoekige bladen waarvan in ongevouwen toestand de lengte van een zijde &gt; 36 cm en de andere zijde &gt; 15 cm bedraagt</t>
  </si>
  <si>
    <t>48054000 - Filtreerpapier en -karton, op rollen met een breedte van &gt; 36 cm of in vierkante of rechthoekige bladen waarvan in ongevouwen staat de lengte van een zijde &gt; 36 cm en de andere zijde &gt; 15 cm bedraagt</t>
  </si>
  <si>
    <t>48055000 - Viltpapier en -karton, op rollen met een breedte van &gt; 36 cm of in vierkante of rechthoekige bladen waarvan in ongevouwen staat de lengte van een zijde &gt; 36 cm en de andere zijde &gt; 15 cm bedraagt</t>
  </si>
  <si>
    <t>48059100 - Papier en karton, ongestreken en zonder deklaag, op rollen met een breedte van &gt; 36 cm of in vierkante of rechthoekige bladen waarvan in ongevouwen staat de lengte van een zijde &gt; 36 cm en de andere zijde &gt; 15 cm bedraagt, met een gewicht van &lt;= 150 g/m², n.e.g.</t>
  </si>
  <si>
    <t>48059200 - Papier en karton, ongestreken en zonder deklaag, op rollen met een breedte van &gt; 36 cm of in vierkante of rechthoekige bladen waarvan in ongevouwen staat de lengte van een zijde &gt; 36 cm en de andere zijde &gt; 15 cm bedraagt, met een gewicht van &gt; 150 doch &lt; 225 g/m², n.e.g.</t>
  </si>
  <si>
    <t>48059320 - Papier en karton vervaardigd van teruggewonnen papier, ongestreken en zonder deklaag, op rollen met een breedte van &gt; 36 cm of in vierkante of rechthoekige bladen waarvan in ongevouwen staat de lengte van een zijde &gt; 36 cm en de andere zijde &gt; 15 cm bedraagt, met een gewicht van &gt;= 225 g/m², n.e.g.</t>
  </si>
  <si>
    <t>48059380 - Papier en karton, ongestreken en zonder deklaag, op rollen met een breedte van &gt; 36 cm of in vierkante of rechthoekige bladen waarvan in ongevouwen staat de lengte van een zijde &gt; 36 cm en de andere zijde &gt; 15 cm bedraagt, met een gewicht van &gt;= 225 g/m², n.e.g.</t>
  </si>
  <si>
    <t>48061000 - Perkamentpapier en perkamentkarton, op rollen met een breedte van &gt; 36 cm of in vierkante of rechthoekige bladen waarvan in ongevouwen staat de lengte van een zijde &gt; 36 cm en de andere zijde &gt; 15 cm bedraagt</t>
  </si>
  <si>
    <t>48062000 - Vetvrij papier "greaseproof", op rollen met een breedte van &gt; 36 cm of in vierkante of rechthoekige bladen waarvan in ongevouwen staat de lengte van een zijde &gt; 36 cm en de andere zijde &gt; 15 cm bedraagt</t>
  </si>
  <si>
    <t>48063000 - Calqueerpapier, op rollen met een breedte van &gt; 36 cm of in vierkante of rechthoekige bladen waarvan in ongevouwen staat de lengte van een zijde &gt; 36 cm en de andere zijde &gt; 15 cm bedraagt</t>
  </si>
  <si>
    <t>48064010 - Kristalpapier, op rollen met een breedte van &gt; 36 cm of in vierkante of rechthoekige bladen waarvan in ongevouwen staat de lengte van een zijde &gt; 36 cm en de andere zijde &gt; 15 cm bedraagt</t>
  </si>
  <si>
    <t>48064090 - Door kalanderen verkregen doorschijnend of doorzichtig papier, op rollen met een breedte van &gt; 36 cm of in vierkante of rechthoekige bladen waarvan in ongevouwen staat de lengte van een zijde &gt; 36 cm en de andere zijde &gt; 15 cm bedraagt (m.u.v. perkamentpapier, perkamentkarton, vetvrij papier "greaseproof", calqueerpapier en kristalpapier)</t>
  </si>
  <si>
    <t>48070030 - Papier en karton, vervaardigd van teruggewonnen papier, samengesteld uit opeengelijmde vellen, ook indien met papier bekleed, ongeïmpregneerd, ongestreken en zonder deklaag, ook indien inwendige versterkt, op rollen met een breedte van &gt; 36 cm of in vierkante of rechthoekige bladen waarvan in ongevouwen staat de lengte van een zijde &gt; 36 cm en de andere zijde &gt; 15 cm bedraagt (m.u.v. papier en karton, samengesteld uit door middel van bitumen, teer of asfalt opeengelijmde vellen)</t>
  </si>
  <si>
    <t>48070080 - Papier en karton, samengesteld uit opeengelijmde vellen, ongeïmpregneerd, ongestreken en zonder deklaag, ook indien inwendig versterkt, op rollen met een breedte van &gt; 36 cm of in vierkante of rechthoekige bladen waarvan in ongevouwen staat de lengte van een zijde &gt; 36 cm en de andere zijde &gt; 15 cm bedraagt (m.u.v. papier en karton, samengesteld uit d.m.v. bitumen, teer of asfalt opeengelijmde vellen, stropapier en -karton, ook indien met een buitenste laag van ander papier dan stropapier, en papier en karton vervaardigd van teruggewonnen papier, ook indien met papier bekleed)</t>
  </si>
  <si>
    <t>48081000 - Gegolfd papier en gegolfd karton "ook indien daarop papier of karton in vlakke bladen is gelijmd", ook indien geperforeerd, op rollen met een breedte van &gt; 36 cm of in vierkante of rechthoekige bladen waarvan in ongevouwen staat de lengte van een zijde &gt; 36 cm en de andere zijde &gt; 15 cm bedraagt</t>
  </si>
  <si>
    <t>48084000 - Kraftpapier, gecrêpt of geplisseerd, ook indien gegaufreerd (voorzien van inpersingen), gegreineerd of geperforeerd, op rollen met een breedte van &gt; 36 cm of in vierkante of rechthoekige bladen waarvan in ongevouwen toestand de lengte van een zijde &gt; 36 cm en de andere zijde &gt; 15 cm bedraagt</t>
  </si>
  <si>
    <t>48089000 - Papier en karton, gecrept, geplisseerd, gegaufreerd "voorzien van inpersingen", gegreineerd of geperforeerd, op rollen met een breedte van &gt; 36 cm of in vierkante of rechthoekige bladen waarvan in ongevouwen staat de lengte van een zijde &gt; 36 cm en de andere zijde &gt; 15 cm bedraagt (m.u.v. kraftpapier voor de vervaardiging van grote zakken en ander kraftpapier; papier van de soort beschreven in post 4803)</t>
  </si>
  <si>
    <t>48092000 - Zelfkopiërend papier, ook indien bedrukt, op rollen met een breedte van &gt; 36 cm of in vierkante of rechthoekige bladen waarvan in ongevouwen toestand de lengte van een zijde &gt; 36 cm en de andere zijde &gt; 15 cm bedraagt (m.u.v. carbonpapier e.d. papier)</t>
  </si>
  <si>
    <t>48099000 - Carbonpapier en ander papier voor het maken van doorslagen en overdrukken, (gestreken, van een deklaag voorzien of geïmpregneerd papier voor stencils of offsetplaten), ook indien bedrukt, op rollen met een breedte van &gt; 36 cm of in vierkante of rechthoekige bladen waarvan in ongevouwen toestand de lengte van een zijde &gt; 36 cm en de andere zijde &gt; 15 cm bedraagt (m.u.v. zelfkopiërend papier)</t>
  </si>
  <si>
    <t>48101300 - Papier en karton, van de soort gebruikt om te worden beschreven of bedrukt of voor andere grafische doeleinden, bevattende geen of &lt;= 10 gewichtspercenten langs mechanische of chemisch-mechanische weg verkregen vezels "berekend over de totale vezelmassa", aan een of aan beide zijden gestreken met kaolien of met andere anorganische stoffen, op rollen, ongeacht het formaat</t>
  </si>
  <si>
    <t>48101400 - Papier en karton, van de soort gebruikt om te worden beschreven of bedrukt of voor andere grafische doeleinden, bevattende geen of &lt;= 10 gewichtspercenten langs mechanische of chemisch-mechanische weg verkregen vezels "berekend over de totale vezelmassa", aan een of aan beide zijden gestreken met kaolien of met andere anorganische stoffen, in vierkante of rechthoekige bladen waarvan in ongevouwen staat de lengte van een zijde &lt;= 435 mm en de lengte de lengte van de andere zijde &lt;= 297 mm bedraagt</t>
  </si>
  <si>
    <t>48101900 - Papier en karton, van de soort gebruikt om te worden beschreven of bedrukt of voor andere grafische doeleinden, bevattende geen of &lt;= 10 gewichtspercenten langs mechanische of chemisch-mechanische weg verkregen vezels "berekend over de totale vezelmassa", aan een of aan beide zijden gestreken met kaolien of met andere anorganische stoffen, in vierkante of rechthoekige bladen waarvan in ongevouwen staat de lengte van een zijde &gt; 435 mm bedraagt en de lengte van de andere zijde &gt; 297 mm</t>
  </si>
  <si>
    <t>48102200 - Licht gestreken papier "zgn. L.W.C.-papier", van de soort gebruikt om te worden beschreven of bedrukt of voor andere grafische doeleinden, dat voor &gt; 10 gewichtspercenten van de totale vezelmassa uit langs mechanische weg of chemisch-mechanische weg verkregen houtvezels bestaat, aan een of beide zijden gestreken met kaolien of met andere anorganische stoffen, op rollen, in vierkante of rechthoekige bladen, ongeacht het formaat</t>
  </si>
  <si>
    <t>48102930 - Papier en karton van de soort om te worden beschreven of bedrukt, of voor andere grafische doeleinden, bevattende &gt; 10 gewichtspercenten langs mechanische of chemisch-mechanische weg verkregen vezels "berekend over de totale vezelmassa", aan een of aan beide zijden gestreken met kaolien of met andere anorganische stoffen, op rollen ongeacht het formaat (m.u.v. licht gestreken papier "zgn. L.W.C.-papier" en m.u.v. die voor kantoormachines en dergelijke)</t>
  </si>
  <si>
    <t>48102980 - Papier en karton van de soort om te worden beschreven of bedrukt, of voor andere grafische doeleinden, bevattende &gt; 10 gewichtspercenten langs mechanische of chemisch-mechanische weg verkregen vezels "berekend over de totale vezelmassa", aan een of aan beide zijden gestreken met kaolien of met andere anorganische stoffen, in vierkante of rechthoekige bladen ongeacht het formaat (m.u.v. licht gestreken papier "zgn. L.W.C.-papier" en m.u.v. die voor kantoormachines en dergelijke)</t>
  </si>
  <si>
    <t>48103100 - Kraftpapier en -karton, gelijkmatig in de massa gebleekt, dat voor &gt; 95 gewichtspercenten van de totale vezelmassa uit langs chemische weg verkregen vezels bestaat, aan een of aan beide zijden gestreken met kaolien of met andere anorganische stoffen, op rollen, in vierkante of rechthoekige bladen, ongeacht het formaat, met een gewicht van &lt;= 150 g/m² (m.u.v. die van de soort om te worden beschreven, bedrukt, of voor andere grafische doeleinden)</t>
  </si>
  <si>
    <t>48103210 - Kraftpapier en -karton, gelijkmatig in de massa gebleekt, dat voor &gt; 95 gewichtspercenten van de totale vezelmassa uit langs chemische weg verkregen vezels bestaat, aan een of aan beide zijden gestreken of voorzien van een deklaag van kaolien, op rollen, in vierkante of rechthoekige bladen, ongeacht het formaat, met een gewicht van &gt; 150 g/m² (m.u.v. die van de soort om te worden beschreven, bedrukt, of voor andere grafische doeleinden)</t>
  </si>
  <si>
    <t>48103290 - Kraftpapier en -karton, gelijkmatig in de massa gebleekt, dat voor &gt; 95 gewichtspercenten van de totale vezelmassa uit langs chemische weg verkregen vezels bestaat, aan een of aan beide zijden gestreken of voorzien van een deklaag van anorganische stoffen, op rollen, in vierkante of rechthoekige bladen, ongeacht het formaat, met een gewicht van &gt; 150 g/m² (m.u.v. die, gestreken met of voorzien van een deklaag van kaolien; papier en karton voor grafische doeleinden)</t>
  </si>
  <si>
    <t>48103900 - Kraftpapier en -karton, aan een of aan beide zijden gestreken met kaolien of met andere anorganische stoffen, op rollen, in vierkante of rechthoekige bladen, ongeacht het formaat (m.u.v. die van de soorten die worden gebruikt om te worden beschreven, bedrukt, of voor andere grafische doeleinden; papier en karton gelijkmatig in de massa gebleekt, met een gehalte aan uit langs chemische weg ontsloten vezels, berekend op de totale vezelmassa van &gt; 95 gewichtspercenten)</t>
  </si>
  <si>
    <t>48109210 - Multiplexpapier en -karton waarvan alle lagen zijn gebleekt, aan een of aan beide gestreken met kaolien of met andere anorganische stoffen, op rollen, in vierkante of rechthoekige bladen, ongeacht het formaat (m.u.v. die van de soort gebruikt om te worden beschreven of bedrukt of voor andere grafische doeleinden en m.u.v. kraftpapier en karton)</t>
  </si>
  <si>
    <t>48109230 - Multiplexpapier en -karton waarvan slechts één buitenste laag is gebleekt, aan een of aan beide gestreken met kaolien of met andere anorganische stoffen, op rollen, in vierkante of rechthoekige bladen, ongeacht het formaat (m.u.v. die van de soort gebruikt om te worden beschreven of bedrukt of voor andere grafische doeleinden en m.u.v. kraftpapier en karton)</t>
  </si>
  <si>
    <t>48109290 - Multiplexpapier en -karton, aan een of aan beide gestreken met kaolien of met andere anorganische stoffen, op rollen, in vierkante of rechthoekige bladen, ongeacht het formaat (m.u.v. die waarvan alle lagen zijn gebleekt of waarvan slechts één buitenste laag is gebleekt en die van de soort gebruikt om te worden beschreven of bedrukt of voor andere grafische doeleinden en m.u.v. kraftpapier en karton)</t>
  </si>
  <si>
    <t>48109910 - Papier of karton, gebleekt, aan een of aan beide zijden gestreken met of voorzien van een deklaag van kaolien, op rollen of in vierkante of rechthoekige bladen, ongeacht het formaat (m.u.v. die van de soort gebruikt om te worden beschreven of bedrukt of voor andere grafische doeleinden en m.u.v. kraftpapier en karton, multiplexpapier en karton en papier en karton voorzien van elke andere deklaag)</t>
  </si>
  <si>
    <t>48109980 - Papier en karton, aan een of aan beide zijden gestreken met anorganische stoffen, op rollen of in vierkante of rechthoekige bladen, ongeacht het formaat (m.u.v. die welke zijn gebleekt, en die van de soort gebruikt om te worden beschreven of bedrukt of voor andere grafische doeleinden en m.u.v. kraftpapier en -karton, multiplexpapier en -karton en papier en karton voorzien van elke andere deklaag)</t>
  </si>
  <si>
    <t>48111000 - Papier en karton, geteerd, gebitumineerd of geasfalteerd, op rollen of in vierkante of rechthoekige bladen, ongeacht het formaat</t>
  </si>
  <si>
    <t>48114120 - Papier en karton, zelfklevend, aan het oppervlak gekleurd of versierd, dan wel bedrukt, in stroken, op rollen of in bladen met een breedte van &lt;= 10 cm, waarvan het kleefmiddel bestaat uit niet gevulkaniseerde natuurlijke of synthetische rubber</t>
  </si>
  <si>
    <t>48114190 - Papier en karton, zelfklevend, aan het oppervlak gekleurd of versierd, dan wel bedrukt, op rollen of in vierkante of rechthoekige bladen, ongeacht het formaat (m.u.v. die met een breedte van &lt;= 10 cm, waarvan het kleefmiddel bestaat uit niet gevulkaniseerde natuurlijke of synthetische rubber, en m.u.v. goederen bedoeld bij post 4810)</t>
  </si>
  <si>
    <t>48114900 - Papier en karton, aan het oppervlak gekleurd of versierd, dan wel bedrukt, voorzien van een kleefmiddel, niet-zelfklevend, op rollen of in vierkante of rechthoekige bladen, ongeacht het formaat (m.u.v. goederen bedoeld bij post 4810)</t>
  </si>
  <si>
    <t>48115100 - Papier en karton, aan het oppervlak gekleurd of versierd, dan wel bedrukt, voorzien van een deklaag van, dan wel geïmpregneerd of bekleed met kunststof, gebleekt, op rollen of in vierkante of rechthoekige bladen, ongeacht het formaat, en met een gewicht van &gt; 150 g/m² (m.u.v. die voorzien van een kleefmiddel)</t>
  </si>
  <si>
    <t>48115900 - Papier en karton, aan het oppervlak gekleurd of versierd, dan wel bedrukt, voorzien van een deklaag van, dan wel geïmpregneerd of bekleed met kunststof, op rollen of in vierkante of rechthoekige bladen, ongeacht het formaat (m.u.v. die voorzien van een kleefmiddel en m.u.v. papier en karton, gebleekt en met een gewicht van &gt; 150 g/m²)</t>
  </si>
  <si>
    <t>48116000 - Papier en karton, voorzien van een deklaag van, dan wel geïmpregneerd of bekleed met was, paraffine, stearine, olie of glycerol, op rollen of in vierkante of rechthoekige bladen, ongeacht het formaat (m.u.v. producten als bedoeld bij 4803, 4809 of 4818)</t>
  </si>
  <si>
    <t>48119000 - Papier, karton, cellulosewatten en vliezen van cellulosevezels, gestreken, van een deklaag voorzien, geïmpregneerd, aan het oppervlak gekleurd of versierd, dan wel bedrukt, op rollen of in vierkante of rechthoekige bladen, ongeacht het formaat (m.u.v. goederen bedoeld bij de posten 4803, 4809, 4810 of 4818 en de onderverdelingen 4811.10 tot en met 4811.60)</t>
  </si>
  <si>
    <t>48120000 - Blokken en platen, van papierstof, voor filtreerdoeleinden</t>
  </si>
  <si>
    <t>48131000 - Sigarettenpapier, in boekjes of in hulzen</t>
  </si>
  <si>
    <t>48132000 - Sigarettenpapier, op rollen met een breedte van &lt;= 5 cm</t>
  </si>
  <si>
    <t>48139010 - Sigarettenpapier, op rollen met een breedte van &gt; 5 cm doch &lt;= 15 cm</t>
  </si>
  <si>
    <t>48139090 - Sigarettenpapier, ook indien op maat gesneden (m.u.v. dat in boekjes of in hulzen en dat op rollen met een breedte van &lt;= 15 cm)</t>
  </si>
  <si>
    <t>48142000 - Behangselpapier e.d. wandbekleding, bestaande uit papier, aan de voorzijde voorzien van een deklaag van of bekleed met kunststof die is gegreineerd, gegaufreerd, gekleurd, met motieven bedrukt of op andere wijze versierd</t>
  </si>
  <si>
    <t>48149010 - Behangselpapier e.d. wandbekleding, bestaande uit gegreineerd, gegaufreerd, aan het oppervlak gekleurd, met motieven bedrukt of op andere wijze aan het oppervlak versierd papier, voorzien van een deklaag van of bekleed met een doorzichtige beschermende kunststof</t>
  </si>
  <si>
    <t>48149070 - Behangselpapier e.d. wandbekleding van papier, vitrofanie (m.u.v. goederen bedoeld bij de onderverdelingen 4814.2000 en 4814.9010)</t>
  </si>
  <si>
    <t>48162000 - Zelfkopiërend papier, op rollen met een breedte van &lt;= 36 cm of in vierkante of rechthoekige bladen waarvan geen der zijden in ongevouwen toestand &gt; 36 cm is, of in andere dan vierkante of rechthoekige vorm gesneden, ook indien verpakt in dozen (m.u.v. carbonpapier e.d. papier)</t>
  </si>
  <si>
    <t>48169000 - Papier voor het maken van doorslagen en overdrukken, op rollen met een breedte van &lt;= 36 cm of in vierkante of rechthoekige bladen waarvan geen der zijden in ongevouwen toestand &gt; 36 cm is, of in andere dan vierkante of rechthoekige vorm gesneden, ook indien verpakt in dozen, alsmede offsetplaten van papier (m.u.v. zelfkopiërend papier)</t>
  </si>
  <si>
    <t>48171000 - Enveloppen, van papier of van karton (m.u.v. postbladen)</t>
  </si>
  <si>
    <t>48172000 - Postbladen, briefkaarten en correspondentiekaarten, van papier of van karton (m.u.v. die gefrankeerd met een gedrukt postvignet; prentbriefkaarten)</t>
  </si>
  <si>
    <t>48173000 - Assortimenten van papierwaren voor correspondentie in dozen, in omslagen of in dergelijke verpakkingen, van papier of van karton</t>
  </si>
  <si>
    <t>48181010 - Closetpapier, op rollen met een breedte van &lt;= 36 cm, met een gewicht, per laag, van &lt;= 25 g/m²</t>
  </si>
  <si>
    <t>48181090 - Closetpapier, op rollen met een breedte van &lt;= 36 cm, met een gewicht, per laag, van &gt; 25 g/m²</t>
  </si>
  <si>
    <t>48182010 - Zakdoeken en toiletdoekjes, van papierstof, van papier, van cellulosewatten of van cellulosevezels</t>
  </si>
  <si>
    <t>48182091 - Handdoeken, van papierstof, van papier, van cellulosewatten of van cellulosevezels, op rollen met een breedte van &gt; 36 cm</t>
  </si>
  <si>
    <t>48182099 - Handdoeken, van papierstof, van papier, van cellulosewatten of van cellulosevezels (m.u.v. die op rollen met een breedte van &gt; 36 cm)</t>
  </si>
  <si>
    <t>48183000 - Tafellakens en servetten, van papierstof, van papier, van cellulosewatten of van cellulosevezels</t>
  </si>
  <si>
    <t>48185000 - Kleding en kledingtoebehoren, van papierstof, van papier, van cellulosewatten of van cellulosevezels (m.u.v. schoeisel en delen daarvan, incl. inlegzolen, hielkussens e.d. artikelen, slobkousen, beenkappen e.d. artikelen; hoofddeksels en delen daarvan)</t>
  </si>
  <si>
    <t>48189010 - Artikelen van papierstof, van papier, van cellulosewatten of van cellulosevliezen, voor chirurgisch, medisch of hygiënisch gebruik (m.u.v. closetpapier, zakdoeken, toiletdoekjes, handdoeken, tafellakens, servetten, maandverbanden en tampons, luiers e.d. artikelen voor hygiënisch gebruik; goederen opgemaakt voor de verkoop in het klein)</t>
  </si>
  <si>
    <t>48189090 - Papier, cellulosewatten en vliezen van cellulosevezels, van de soort gebruikt voor huishoudelijke of sanitaire doeleinden, op rollen met een breedte van &lt;= 36 cm of in op maat gesneden bladen; artikelen van papierstof, van papier, van cellulosewatten of van cellulosevezels, voor huishoudelijk, hygiënisch of klinisch gebruik (m.u.v. toiletpapier, zakdoeken, toiletdoekjes, handdoeken, tafellakens, servetten, maandverbanden, tampons, luiers, inlegluiers e.d. artikelen voor hygiënisch gebruik en m.u.v. artikelen voor chirurgisch, medisch of hygiënisch gebruik, niet opgemaakt voor de verkoop in het klein)</t>
  </si>
  <si>
    <t>48191000 - Dozen van gegolfd papier of van gegolfd karton</t>
  </si>
  <si>
    <t>48192000 - Vouwdozen (m.u.v. die van gegolfd papier of van gegolfd karton)</t>
  </si>
  <si>
    <t>48193000 - Zakken, van papier of karton, van cellulosewatten of van vliezen van cellulosevezels, met een bodembreedte van &gt;= 40 cm</t>
  </si>
  <si>
    <t>48194000 - Zakken, incl. puntzakken, van papier, karton, van cellulosewatten of van vliezen van cellulosevezels (m.u.v. zakken met een bodembreedte van &gt;= 40 cm; hoezen voor grammofoonplaten)</t>
  </si>
  <si>
    <t>48195000 - Verpakkingsmiddelen, incl. hoezen voor grammofoonplaten, van papier, karton, van cellulosewatten of van vliezen van cellulosevezels (m.u.v. dozen van gegolfd papier of van gegolfd karton; vouwdozen van niet-gegolfd papier of van karton; zakken en puntzakken)</t>
  </si>
  <si>
    <t>48196000 - Kartonnagewerk in de vorm van stijve dozen en bergingsmiddelen voor kantoorgebruik, voor winkelgebruik en voor dergelijk gebruik (m.u.v. verpakkingsmiddelen)</t>
  </si>
  <si>
    <t>48201010 - Registers, comptabiliteitsboeken, orderboekjes en kwitantieboekjes</t>
  </si>
  <si>
    <t>48201030 - Zakboekjes, blocnotes, brievenblocs en memorandablocs</t>
  </si>
  <si>
    <t>48201050 - Agenda's</t>
  </si>
  <si>
    <t>48201090 - Registers, comptabiliteitsboeken, zakboekjes, orderboekjes, kwitantieboekjes, agenda's, blocnotes e.d. artikelen, n.e.g.</t>
  </si>
  <si>
    <t>48202000 - Schriften</t>
  </si>
  <si>
    <t>48203000 - Opbergmappen, mappen en banden en omslagen voor dossiers, van papier of van karton (m.u.v. boekomslagen)</t>
  </si>
  <si>
    <t>48204000 - Sets kettingformulieren en sets formulieren, ook indien voorzien van carbonpapier</t>
  </si>
  <si>
    <t>48205000 - Albums voor monstercollecties of voor verzamelingen, van papier of van karton</t>
  </si>
  <si>
    <t>48209000 - Onderleggers en andere schoolartikelen, kantoorartikelen e.d. artikelen, van papier of van karton, alsmede boekomslagen, van papier of van karton (m.u.v. registers, comptabiliteitsboeken, zakboekjes, orderboekjes, kwitantieboekjes, agenda's, blocnotes, schriften, opbergmappen, mappen en banden, omslagen voor dossiers, sets kettingformulieren en andere sets formulieren, albums voor monstercollecties of voor verzamelingen)</t>
  </si>
  <si>
    <t>48211010 - Etiketten van alle soorten, van papier of van karton, bedrukt, zelfklevend</t>
  </si>
  <si>
    <t>48211090 - Etiketten van alle soorten, van papier of van karton, bedrukt (m.u.v. zelfklevende etiketten)</t>
  </si>
  <si>
    <t>48219010 - Etiketten van alle soorten, van papier of van karton, onbedrukt, zelfklevend</t>
  </si>
  <si>
    <t>48219090 - Etiketten van alle soorten, van papier of van karton, onbedrukt (m.u.v. zelfklevende etiketten)</t>
  </si>
  <si>
    <t>48221000 - Klossen, hulzen, buisjes, spoelen e.d. opwindmiddelen, van papierstof, van papier of van karton, ook indien geperforeerd of gehard, van de soort gebruikt voor het opwinden van textielgarens</t>
  </si>
  <si>
    <t>48229000 - Klossen, hulzen, buisjes, spoelen e.d. opwindmiddelen, van papierstof, van papier of van karton, ook indien geperforeerd of gehard (m.u.v. die van de soort gebruikt voor het opwinden van textielgarens)</t>
  </si>
  <si>
    <t>48232000 - Filtreerpapier en -karton, in stroken of op rollen met een breedte van &lt;= 36 cm of in vierkante of rechthoekige bladen waarvan geen der zijden in ongevouwen staat &gt; 36 cm is of in andere dan vierkantige of rechthoekige vorm op maat gesneden</t>
  </si>
  <si>
    <t>48234000 - Diagrampapier voor registreerapparaten, op rollen met een breedte van &lt;= 36 cm, in vierkante of rechthoekige bladen waarvan in ongevouwen staat geen der zijden &gt; 36 cm is, of in schijven</t>
  </si>
  <si>
    <t>48236100 - Presenteerbladen, schalen, borden, kopjes, bekers e.d. artikelen, van bamboepapier of van bamboekarton</t>
  </si>
  <si>
    <t>48236910 - Presenteerbladen, schalen en borden (m.u.v. dergelijke artikelen van bamboepapier of van bamboekarton)</t>
  </si>
  <si>
    <t>48236990 - Kopjes, bekers e.d. artikelen, van papier of van karton (m.u.v. dergelijke artikelen van bamboepapier of van bamboekarton en m.u.v. presenteerbladen, schalen en borden)</t>
  </si>
  <si>
    <t>48237010 - Gevormde platen en gevormde dozen, voor het verpakken van eieren, van papierstof</t>
  </si>
  <si>
    <t>48237090 - Werken van papierstof, gevormd of geperst, n.e.g.</t>
  </si>
  <si>
    <t>48239040 - Papier en karton, van de soort gebruikt om te worden beschreven of bedrukt of voor andere grafische doeleinden, n.e.g.</t>
  </si>
  <si>
    <t>48239085 - Papier, karton, cellulosewatten en vliezen van cellulosevezels, in stroken of op rollen, met een breedte van &lt;= 36 cm, dan wel in vierkante of rechthoekige bladen waarvan in ongevouwen staat geen der zijden &gt; 36 cm is of in andere dan vierkante of rechthoekige vorm op maat gesneden, alsmede werken van papierstof, papier, karton, cellulosewatten of vliezen van cellulosevezels, n.e.g.</t>
  </si>
  <si>
    <t>49011000 - Boeken, brochures e.d. drukwerk, in losse vellen, ook indien gevouwen (m.u.v. tijdschriften en drukwerk dat hoofdzakelijk bedoeld is voor het maken van reclame)</t>
  </si>
  <si>
    <t>49019100 - Woordenboeken en encyclopedieën, ook indien in afleveringen</t>
  </si>
  <si>
    <t>49019900 - Boeken, brochures e.d. drukwerk (m.u.v. die in losse vellen en m.u.v. woordenboeken, encyclopedieën, tijdschriften en drukwerk dat hoofdzakelijk is bedoeld voor het maken van reclame)</t>
  </si>
  <si>
    <t>49021000 - Couranten en tijdschriften, ook indien geïllustreerd of reclame bevattend, vier keer of meer per week verschijnend</t>
  </si>
  <si>
    <t>49029000 - Couranten en tijdschriften, ook indien geïllustreerd of reclame bevattend (m.u.v. die welke vier keer of meer per week verschijnend)</t>
  </si>
  <si>
    <t>49030000 - Prentenalbums, prentenboeken, tekenboeken en kleurboeken, voor kinderen</t>
  </si>
  <si>
    <t>49040000 - Geschreven of gedrukte muziek, ook indien geïllustreerd en ook indien ingebonden of ingenaaid</t>
  </si>
  <si>
    <t>49052000 - Cartografische werken, landkaarten en hydrografische of soortgelijke kaarten van alle soorten, met inbegrip van atlassen en topografische kaarten, gedrukt en in boekvorm</t>
  </si>
  <si>
    <t>49059000 - Gedrukte cartografische werken, landkaarten en hydrografische of soortgelijke kaarten van alle soorten, atlassen, wandkaarten, topografische plannen en globes daaronder begrepen (m.u.v. kaarten, plannen en globes, in reliëf of in boekvorm)</t>
  </si>
  <si>
    <t>49060000 - Bouwplannen en -tekeningen, alsmede andere plannen en tekeningen, voor technische, industriële, commerciële, topografische e.d. doeleinden, zijnde met de hand vervaardigde originelen; handgeschreven teksten; fotografische reproducties op lichtgevoelig papier en carbonafdrukken van de hiervoor bedoelde plannen, tekeningen en teksten</t>
  </si>
  <si>
    <t>49070010 - Postzegels, fiscale zegels en dergelijke, ongestempeld, die geldig zijn of zullen worden in het land waar ze een erkende nominale waarde hebben of zullen hebben</t>
  </si>
  <si>
    <t>49070030 - Bankbiljetten</t>
  </si>
  <si>
    <t>49070090 - Gezegeld papier; cheques, aandelen, obligaties e.d. effecten</t>
  </si>
  <si>
    <t>49081000 - Verglaasbare decalcomanieën</t>
  </si>
  <si>
    <t>49089000 - Decalcomanieën van alle soorten (m.u.v. verglaasbare decalcomanieën)</t>
  </si>
  <si>
    <t>49090000 - Prentbriefkaarten en andere gedrukte briefkaarten; gedrukte kaarten met persoonlijke wensen of mededelingen, ook indien geïllustreerd of met garneringen en ook indien met enveloppen</t>
  </si>
  <si>
    <t>49100000 - Kalenders van alle soorten, gedrukte, kalenderblokken daaronder begrepen</t>
  </si>
  <si>
    <t>49111010 - Handelscatalogi</t>
  </si>
  <si>
    <t>49111090 - Reclamedrukwerk e.d. (m.u.v. handelscatalogi)</t>
  </si>
  <si>
    <t>49119100 - Prenten, gravures, foto's en andere afbeeldingen, n.e.g.</t>
  </si>
  <si>
    <t>49119900 - Drukwerk, n.e.g.</t>
  </si>
  <si>
    <t>50010000 - Cocons van zijderupsen, geschikt om te worden afgehaspeld</t>
  </si>
  <si>
    <t>50020000 - Ruwe zijde "haspelzijde of grège", ongemoulineerd</t>
  </si>
  <si>
    <t>50030000 - Afval van zijde, incl. cocons ongeschikt om te worden afgehaspeld, afval van garen en rafelingen</t>
  </si>
  <si>
    <t>50040010 - Garens van zijde, ongebleekt, ontgomd of gebleekt (m.u.v. garens van afval van zijde; garens opgemaakt voor de verkoop in het klein)</t>
  </si>
  <si>
    <t>50040090 - Garens van zijde (m.u.v. ongebleekte, ontgomde of gebleekte garens; garens van afval van zijde; garens opgemaakt voor de verkoop in het klein)</t>
  </si>
  <si>
    <t>50050010 - Garens van afval van zijde, ongebleekt, ontgomd of gebleekt (m.u.v. garens opgemaakt voor de verkoop in het klein)</t>
  </si>
  <si>
    <t>50050090 - Garens van afval van zijde (m.u.v. ongebleekte, ontgomde of gebleekte garens en m.u.v. garens opgemaakt voor de verkoop in het klein)</t>
  </si>
  <si>
    <t>50060010 - Garens van zijde, opgemaakt voor de verkoop in het klein (m.u.v. garens van afval van zijde)</t>
  </si>
  <si>
    <t>50060090 - Garens van vlokzijde of van bourrette, opgemaakt voor de verkoop in het klein; poil de Messine "crin de Florence"</t>
  </si>
  <si>
    <t>50071000 - Weefsels van bourrette</t>
  </si>
  <si>
    <t>50072011 - Crêpe, bevattende &gt;= 85 gewichtspercenten zijde of vlokzijde, ongebleekt, ontgomd of gebleekt</t>
  </si>
  <si>
    <t>50072019 - Crêpe, bevattende &gt;= 85 gewichtspercenten zijde of vlokzijde (m.u.v. ongebleekte, ontgomde of gebleekte crêpe)</t>
  </si>
  <si>
    <t>50072021 - Pongée, habutai, honan, shantoeng, corah e.d. weefsels uit het Verre Oosten, van zuivere zijde, met platbinding, ongebleekt of enkel ontgomd (m.u.v. die welke zijn vermengd met vlokzijde, met bourrette of met andere textielstoffen)</t>
  </si>
  <si>
    <t>50072031 - Pongée, habutai, honan, shantoeng, corah e.d. weefsels uit het Verre Oosten, van zuivere zijde, met platbinding (m.u.v. die vermengd met vlokzijde, met bourrette of met andere textielstoffen en m.u.v. ongebleekte of enkel ontgomde weefsels)</t>
  </si>
  <si>
    <t>50072039 - Pongée, habutai, honan, shantoeng, corah e.d. weefsels uit het Verre Oosten, van zuivere zijde, niet vermengd met vlokzijde, met bourrette of met andere textielstoffen (m.u.v. die met platbinding)</t>
  </si>
  <si>
    <t>50072041 - Doorzichtige weefsels, bevattende &gt;= 85 gewichtspercenten zijde of vlokzijde</t>
  </si>
  <si>
    <t>50072051 - Ondoorzichtige weefsels, bevattende &gt;= 85 gewichtspercenten zijde of vlokzijde, ongebleekt, ontgomd of gebleekt (m.u.v. crêpe en m.u.v. pongée, habutai, honan, shantoeng, corah e.d. weefsels uit het Verre Oosten, van zuivere zijde)</t>
  </si>
  <si>
    <t>50072059 - Ondoorzichtige weefsels, bevattende &gt;= 85 gewichtspercenten zijde of vlokzijde, geverfd (m.u.v. crêpe en m.u.v. pongée, habutai, honan, shantoeng, corah e.d. weefsels uit het Verre Oosten, van zuivere zijde)</t>
  </si>
  <si>
    <t>50072060 - Dichtgeweven stoffen van garens van verschillende kleuren, bevattende &gt;= 85 gewichtspercenten zijde of zijdeafval (m.u.v. crêpes, en pongézijde, habutai, honan, shantung, corah en soortgelijke stoffen uit het Verre Oosten, geheel van zijde)</t>
  </si>
  <si>
    <t>50072071 - Ondoorzichtige weefsels, bevattende &gt;= 85 gewichtspercenten zijde of vlokzijde, bedrukt (m.u.v. crêpe en m.u.v. pongée, habutai, honan, shantoeng, corah e.d. weefsels uit het Verre Oosten, van zuivere zijde)</t>
  </si>
  <si>
    <t>50079010 - Weefsels, die hoofdzakelijk, doch &lt; 85 gewichtspercenten zijde of vlokzijde bevatten, ongebleekt, ontgomd of gebleekt</t>
  </si>
  <si>
    <t>50079030 - Weefsels, die hoofdzakelijk, doch &lt; 85 gewichtspercenten zijde of vlokzijde bevatten, geverfd</t>
  </si>
  <si>
    <t>50079050 - Weefsels, die hoofdzakelijk, doch &lt; 85 gewichtspercenten zijde of vlokzijde bevatten, van verschillend gekleurd garen</t>
  </si>
  <si>
    <t>50079090 - Weefsels, die hoofdzakelijk, doch &lt; 85 gewichtspercenten zijde of vlokzijde bevatten, bedrukt</t>
  </si>
  <si>
    <t>51011100 - Ongewassen scheerwol, incl. ruggewassen wol, ongekaard en ongekamd</t>
  </si>
  <si>
    <t>51011900 - Ongewassen wol, incl. ruggewassen wol, ongekaard en ongekamd (m.u.v. scheerwol)</t>
  </si>
  <si>
    <t>51012100 - Scheerwol, ontvet, ongecarboniseerd, ongekaard en ongekamd</t>
  </si>
  <si>
    <t>51012900 - Wol, ontvet, ongecarboniseerd, ongekaard en ongekamd (m.u.v. scheerwol)</t>
  </si>
  <si>
    <t>51013000 - Wol, gecarboniseerd, ongekaard en ongekamd</t>
  </si>
  <si>
    <t>51021100 - Haar van kasjmiergeiten, ongekaard en ongekamd</t>
  </si>
  <si>
    <t>51021910 - Haar van angorakonijnen, ongekaard en ongekamd</t>
  </si>
  <si>
    <t>51021930 - Haar van alpaca's, van lama's en van vicuna's "vigognes", ongekaard en ongekamd</t>
  </si>
  <si>
    <t>51021940 - Haar van kamelen, van yakken, van angora- en tibetgeiten en van dergelijke geiten, ongekaard en ongekamd</t>
  </si>
  <si>
    <t>51021990 - Haar van konijnen, van hazen, van bevers, van nutria's en van muskusratten, ongekaard en ongekamd (m.u.v. haar van angorakonijnen)</t>
  </si>
  <si>
    <t>51022000 - Grof haar, ongekaard en ongekamd (m.u.v. dierlijk haar voor borstelwerk en paardenhaar van de manen of van de staart)</t>
  </si>
  <si>
    <t>51031010 - Kammeling van wol of van fijn haar, ongecarboniseerd (m.u.v. rafelwol en rafelingen van haar)</t>
  </si>
  <si>
    <t>51031090 - Kammeling van wol of van fijn haar, gecarboniseerd (m.u.v. rafelwol en rafelingen van haar)</t>
  </si>
  <si>
    <t>51032000 - Afval van wol of van fijn haar, incl. afval van garen(m.u.v. kammeling, rafelwol en rafelingen van haar)</t>
  </si>
  <si>
    <t>51033000 - Afval van grof haar, incl. garenafval van grof haar (m.u.v. rafelwol, rafelingen van haar, afval van haar voor borstelwerk en afval van paardenhaar van de manen of van de staart)</t>
  </si>
  <si>
    <t>51040000 - Rafelwol en rafelingen van fijn haar of van grof haar, ongekaard en ongekamd</t>
  </si>
  <si>
    <t>51051000 - Gekaarde wol</t>
  </si>
  <si>
    <t>51052100 - Gekamd vlies</t>
  </si>
  <si>
    <t>51052900 - Gekamde wol (m.u.v. gekamd vlies)</t>
  </si>
  <si>
    <t>51053100 - Fijn haar van kasjmiergeiten, gekaard of gekamd</t>
  </si>
  <si>
    <t>51053900 - Fijn haar, gekaard of gekamd (m.u.v. wol en fijn haar van kasjmiergeiten)</t>
  </si>
  <si>
    <t>51054000 - Grof haar, gekaard of gekamd</t>
  </si>
  <si>
    <t>51061010 - Kaardgaren bevattende &gt;= 85 gewichtspercenten wol, ongebleekt (m.u.v. dat opgemaakt voor de verkoop in het klein)</t>
  </si>
  <si>
    <t>51061090 - Kaardgaren bevattende &gt;= 85 gewichtspercenten wol (m.u.v. dat opgemaakt voor de verkoop in het klein en m.u.v. ongebleekt kaardgaren)</t>
  </si>
  <si>
    <t>51062010 - Kaardgaren hoofdzakelijk, doch &lt; 85 gewichtspercenten wol bevattend, bevattende &gt;= 85 gewichtspercenten wol en fijn haar (m.u.v. dat opgemaakt voor de verkoop in het klein)</t>
  </si>
  <si>
    <t>51062091 - Kaardgaren hoofdzakelijk, doch &lt; 85 gewichtspercenten wol bevattend, ongebleekt (m.u.v. dat opgemaakt voor de verkoop in het klein en m.u.v. kaardgaren bevattende &gt;= 85 gewichtspercenten wol en fijn haar)</t>
  </si>
  <si>
    <t>51062099 - Kaardgaren hoofdzakelijk, doch &lt; 85 gewichtspercenten wol bevattend (m.u.v. dat opgemaakt voor de verkoop in het klein en m.u.v. kaardgaren bevattende &gt;= 85 gewichtspercenten wol en fijn haar en m.u.v. ongebleekt garen)</t>
  </si>
  <si>
    <t>51071010 - Kamgaren bevattende &gt;= 85 gewichtspercenten wol, ongebleekt (m.u.v. dat opgemaakt voor de verkoop in het klein)</t>
  </si>
  <si>
    <t>51071090 - Kamgaren bevattende &gt;= 85 gewichtspercenten wol (m.u.v. dat opgemaakt voor de verkoop in het klein en m.u.v. ongebleekt kaardgaren)</t>
  </si>
  <si>
    <t>51072010 - Kamgaren hoofdzakelijk, doch &lt; 85 gewichtspercenten wol bevattend, bevattende &gt;= 85 gewichtspercenten wol en fijn haar, ongebleekt (m.u.v. dat opgemaakt voor de verkoop in het klein)</t>
  </si>
  <si>
    <t>51072030 - Kamgaren hoofdzakelijk, doch &lt; 85 gewichtspercenten wol bevattend, bevattende &gt;= 85 gewichtspercenten wol en fijn haar (m.u.v. dat opgemaakt voor de verkoop in het klein en m.u.v. ongebleekt kamgaren)</t>
  </si>
  <si>
    <t>51072051 - Kamgaren, hoofdzakelijk, doch &lt; 85 gewichtspercenten wol bevattend, enkel of hoofdzakelijk gemengd met synthetische stapelvezels, ongebleekt (m.u.v. dat opgemaakt voor de verkoop in het klein)</t>
  </si>
  <si>
    <t>51072059 - Kamgaren, hoofdzakelijk, doch &lt; 85 gewichtspercenten wol bevattend, enkel of hoofdzakelijk gemengd met synthetische stapelvezels (m.u.v. dat opgemaakt voor de verkoop in het klein en m.u.v. ongebleekt kamgaren)</t>
  </si>
  <si>
    <t>51072091 - Kamgaren, hoofdzakelijk, doch &lt; 85 gewichtspercenten wol bevattend, ongebleekt (m.u.v. dat opgemaakt voor de verkoop in het klein, m.u.v. garen enkel of hoofdzakelijk gemengd met synthetische stapelvezels en m.u.v. garen bevattend &gt;= 85 gewichtspercenten wol en fijn haar)</t>
  </si>
  <si>
    <t>51072099 - Kamgaren, hoofdzakelijk, doch &lt; 85 gewichtspercenten wol bevattend (m.u.v. dat opgemaakt voor de verkoop in het klein, m.u.v. garen enkel of hoofdzakelijk gemengd met synthetische stapelvezels en m.u.v. garen bevattend &gt;= 85 gewichtspercenten wol en fijn haar en m.u.v. ongebleekt garen)</t>
  </si>
  <si>
    <t>51081010 - Kaardgaren van fijn haar, ongebleekt (m.u.v. die van wol en m.u.v. die opgemaakt voor de verkoop in het klein)</t>
  </si>
  <si>
    <t>51081090 - Kaardgaren van fijn haar (m.u.v. die van wol en m.u.v. die opgemaakt voor de verkoop in het klein en m.u.v. ongebleekt garen)</t>
  </si>
  <si>
    <t>51082010 - Kamgaren van fijn haar, ongebleekt (m.u.v. die van wol en m.u.v. die opgemaakt voor de verkoop in het klein)</t>
  </si>
  <si>
    <t>51082090 - Kamgaren van fijn haar (m.u.v. die van wol en m.u.v. die opgemaakt voor de verkoop in het klein en m.u.v. ongebleekt garen)</t>
  </si>
  <si>
    <t>51091010 - Garens, bevattend &gt;= 85 gewichtspercenten wol of fijn haar, opgemaakt voor de verkoop in het klein, in bollen, kluwens of strengen met een gewicht van &gt; 125 g, doch &lt;= 500 g</t>
  </si>
  <si>
    <t>51091090 - Garens, bevattend &gt;= 85 gewichtspercenten wol of fijn haar, opgemaakt voor de verkoop in het klein (m.u.v. die in bollen, kluwens of strengen met een gewicht van &gt; 125 g, doch &lt;= 500 g)</t>
  </si>
  <si>
    <t>51099000 - Garens, hoofdzakelijk, doch &lt; 85 gewichtspercenten wol of fijn haar, opgemaakt voor de verkoop in het klein</t>
  </si>
  <si>
    <t>51100000 - Garens van grof haar of van paardenhaar "crin", incl. omwoeld paardenhaar, ook indien opgemaakt voor de verkoop in het klein (m.u.v. niet aaneengeknoopt paardenhaar)</t>
  </si>
  <si>
    <t>51111100 - Weefsels bevattende &gt;= 85 gewichtspercenten gekaarde wol of gekaard fijn haar, met een gewicht van &lt;= 300 g/m²</t>
  </si>
  <si>
    <t>51111900 - Weefsels bevattende &gt;= 85 gewichtspercenten gekaarde wol of gekaard fijn haar, met een gewicht van &gt; 300 g/m² (m.u.v. weefsels voor technisch gebruik bedoeld bij post 5911)</t>
  </si>
  <si>
    <t>51112000 - Weefsels, hoofdzakelijk doch &lt; 85 gewichtspercenten gekaarde wol of gekaard fijn haar, enkel of hoofdzakelijk met synthetisch of kunstmatige filamenten gemengd</t>
  </si>
  <si>
    <t>51113010 - Weefsels, hoofdzakelijk doch &lt; 85 gewichtspercenten gekaarde wol of gekaard fijn haar, enkel of hoofdzakelijk met synthetisch of kunstmatige stapelvezels gemengd, met een gewicht van &lt;= 300 g/m²</t>
  </si>
  <si>
    <t>51113080 - Weefsels, hoofdzakelijk doch &lt; 85 gewichtspercenten gekaarde wol of gekaard fijn haar, enkel of hoofdzakelijk met synthetisch of kunstmatige stapelvezels gemengd, met een gewicht van &gt; 300 g/m²</t>
  </si>
  <si>
    <t>51119010 - Weefsels, hoofdzakelijk, doch &lt; 85 gewichtspercenten gekaarde wol of gekaard fijn haar bevattend, bevattende in totaal &gt; 10 gewichtspercenten zijde, vlokzijde of bourrette (m.u.v. die welke enkel of hoofdzakelijk met synthetisch of kunstmatige filamenten of stapelvezels zijn gemengd)</t>
  </si>
  <si>
    <t>51119091 - Weefsels, hoofdzakelijk, doch &lt; 85 gewichtspercenten gekaarde wol of gekaard fijn haar bevattend, met een gewicht van &lt;= 300 g/m² (m.u.v. die welke enkel of hoofdzakelijk met synthetisch of kunstmatige filamenten of stapelvezels zijn gemengd en m.u.v. weefsels bevattende in totaal &gt; 10 gewichtspercenten zijde, vlokzijde of bourrette)</t>
  </si>
  <si>
    <t>51119098 - Weefsels, hoofdzakelijk, doch &lt; 85 gewichtspercenten gekaarde wol of gekaard fijn haar bevattend, met een gewicht van &gt;300 g/m² (m.u.v. die welke enkel of hoofdzakelijk met synthetisch of kunstmatige filamenten of stapelvezels zijn gemengd en m.u.v. weefsels bevattende in totaal &gt; 10 gewichtspercenten zijde, vlokzijde of bourrette)</t>
  </si>
  <si>
    <t>51121100 - Weefsels bevattende &gt;= 85 gewichtspercenten gekamde wol of gekamd fijn haar, met een gewicht van &lt;= 200 g/m²</t>
  </si>
  <si>
    <t>51121900 - Weefsels bevattende &gt;= 85 gewichtspercenten gekamde wol of gekamd fijn haar, met een gewicht van &gt; 200 g/m² (m.u.v. weefsels voor technisch gebruik bedoeld bij post 5911)</t>
  </si>
  <si>
    <t>51122000 - Weefsels, hoofdzakelijk doch &lt; 85 gewichtspercenten gekamde wol of gekamd fijn haar, enkel of hoofdzakelijk met synthetische of kunstmatige filamenten gemengd</t>
  </si>
  <si>
    <t>51123010 - Weefsels, hoofdzakelijk doch &lt; 85 gewichtspercenten gekamde wol of gekamd fijn haar, enkel of hoofdzakelijk met synthetische of kunstmatige stapelvezels gemengd, met een gewicht van &lt;= 200 g/m²</t>
  </si>
  <si>
    <t>51123080 - Weefsels, hoofdzakelijk doch &lt; 85 gewichtspercenten gekamde wol of gekamd fijn haar, enkel of hoofdzakelijk met synthetische of kunstmatige stapelvezels gemengd, met een gewicht van &gt; 200 g/m² (m.u.v. weefsels voor technisch gebruik bedoeld bij post 5911)</t>
  </si>
  <si>
    <t>51129010 - Weefsels, hoofdzakelijk, doch &lt; 85 gewichtspercenten gekamde wol of gekamd fijn haar bevattend, bevattende in totaal &gt; 10 gewichtspercenten zijde, vlokzijde of bourrette (m.u.v. die welke enkel of hoofdzakelijk met synthetische of kunstmatige filamenten of stapelvezels zijn gemengd)</t>
  </si>
  <si>
    <t>51129091 - Weefsels, hoofdzakelijk, doch &lt; 85 gewichtspercenten gekamde wol of gekamd fijn haar bevattend, met een gewicht van &lt;= 200 g/m² (m.u.v. die welke enkel of hoofdzakelijk met synthetische of kunstmatige filamenten of stapelvezels zijn gemengd en m.u.v. weefsels bevattende in totaal &gt; 10 gewichtspercenten zijde, vlokzijde of bourrette)</t>
  </si>
  <si>
    <t>51129098 - Weefsels, hoofdzakelijk, doch &lt; 85 gewichtspercenten gekamde wol of gekamd fijn haar bevattend, met een gewicht van &gt; 200 g/m² (m.u.v. die welke enkel of hoofdzakelijk met synthetische of kunstmatige filamenten of stapelvezels zijn gemengd, weefsels bevattende in totaal &gt; 10 gewichtspercenten zijde, vlokzijde of bourrette en m.u.v. weefsels voor technisch gebruik bedoeld bij post 5911)</t>
  </si>
  <si>
    <t>51130000 - Weefsels van grof haar of van paardenhaar "crin" (m.u.v. weefsels voor technisch gebruik bedoeld bij post 5911)</t>
  </si>
  <si>
    <t>52010010 - Katoen, ongekaard en ongekamd, hydrofiel of gebleekt</t>
  </si>
  <si>
    <t>52010090 - Katoen, ongekaard en ongekamd (m.u.v. hydrofiel of gebleekt katoen)</t>
  </si>
  <si>
    <t>52021000 - Afval van garen van katoen</t>
  </si>
  <si>
    <t>52029100 - Rafelingen van katoen</t>
  </si>
  <si>
    <t>52029900 - Afval van katoen (m.u.v. afval van garen en rafelingen)</t>
  </si>
  <si>
    <t>52030000 - Katoen, gekaard of gekamd</t>
  </si>
  <si>
    <t>52041100 - Naaigarens van katoen, bevattende &gt;= 85 gewichtspercenten katoen (niet opgemaakt voor de verkoop in het klein)</t>
  </si>
  <si>
    <t>52041900 - Naaigarens van katoen, bevattende &lt; 85 gewichtspercenten katoen (niet opgemaakt voor de verkoop in het klein)</t>
  </si>
  <si>
    <t>52042000 - Naaigarens van katoen, opgemaakt voor de verkoop in het klein</t>
  </si>
  <si>
    <t>52051100 - Eendraadsgarens van ongekamde katoenvezels van &gt;= 714,29 decitex "&lt;= 14 Nm", bevattende &gt;= 85 gewichtspercenten katoen (m.u.v. naaigarens; garens opgemaakt voor de verkoop in het klein)</t>
  </si>
  <si>
    <t>52051200 - Eendraadsgarens van ongekamde katoenvezels van &lt; 714,29, doch &gt;= 232,56 decitex "&gt; 14, doch &lt;= 43 Nm", bevattende &gt;= 85 gewichtspercenten katoen (m.u.v. naaigarens; garens opgemaakt voor de verkoop in het klein)</t>
  </si>
  <si>
    <t>52051300 - Eendraadsgarens van ongekamde katoenvezels van &lt; 232,56, doch &gt;= 192,31 decitex "&gt; 43, doch &lt;= 52 Nm", bevattende &gt;= 85 gewichtspercenten katoen (m.u.v. naaigarens; garens opgemaakt voor de verkoop in het klein)</t>
  </si>
  <si>
    <t>52051400 - Eendraadsgarens van ongekamde katoenvezels van &lt; 192,31, doch &gt;= 125 decitex "&gt; 52, doch &lt;= 80 Nm", bevattende &gt;= 85 gewichtspercenten katoen (m.u.v. naaigarens; garens opgemaakt voor de verkoop in het klein)</t>
  </si>
  <si>
    <t>52051510 - Eendraadsgarens van ongekamde katoenvezels van &lt; 125, doch &gt;= 83,33 decitex "&gt; 80, doch &lt;= 120 Nm", bevattende &gt;= 85 gewichtspercenten katoen (m.u.v. naaigarens; garens opgemaakt voor de verkoop in het klein)</t>
  </si>
  <si>
    <t>52051590 - Eendraadsgarens van ongekamde katoenvezels van &lt; 83,33 decitex "&gt; 120 Nm", bevattende &gt;= 85 gewichtspercenten katoen (m.u.v. naaigarens; garens opgemaakt voor de verkoop in het klein)</t>
  </si>
  <si>
    <t>52052100 - Eendraadsgarens van gekamde katoenvezels van &gt;= 714,29 decitex "&lt;= 14 Nm", bevattende &gt;= 85 gewichtspercenten katoen (m.u.v. naaigarens; garens opgemaakt voor de verkoop in het klein)</t>
  </si>
  <si>
    <t>52052200 - Eendraadsgarens van gekamde katoenvezels van &lt; 714,29, doch &gt;= 232,56 decitex "&gt; 14, doch &lt;= 43 Nm", bevattende &gt;= 85 gewichtspercenten katoen (m.u.v. naaigarens; garens opgemaakt voor de verkoop in het klein)</t>
  </si>
  <si>
    <t>52052300 - Eendraadsgarens van gekamde katoenvezels van &lt; 232,56, doch &gt;= 192,31 decitex "&gt; 43, doch &lt;= 52 Nm", bevattende &gt;= 85 gewichtspercenten katoen (m.u.v. naaigarens; garens opgemaakt voor de verkoop in het klein)</t>
  </si>
  <si>
    <t>52052400 - Eendraadsgarens van gekamde katoenvezels van &lt; 192,31, doch &gt;= 125 decitex "&gt; 52, doch &lt;= 80 Nm", bevattende &gt;= 85 gewichtspercenten katoen (m.u.v. naaigarens; garens opgemaakt voor de verkoop in het klein)</t>
  </si>
  <si>
    <t>52052600 - Eendraadsgarens van gekamde katoenvezels, van &gt;= 106,38 doch &lt; 125 decitex "&gt; 80 doch &lt;= 94 Nm", bevattende &gt;= 85 gewichtspercenten katoen (m.u.v. naaigarens; garens opgemaakt voor de verkoop in het klein)</t>
  </si>
  <si>
    <t>52052700 - Eendraadsgarens van gekamde katoenvezels, van &gt;= 83,33 doch &lt; 106,38 decitex "&gt; 94 doch &lt;= 120 Nm", bevattende &gt;= 85 gewichtspercenten katoen (m.u.v. naaigarens; garens opgemaakt voor de verkoop in het klein)</t>
  </si>
  <si>
    <t>52052800 - Eendraadsgarens van gekamde katoenvezels, van &lt; 83,33 decitex "&gt; 120 Nm", bevattende &gt;= 85 gewichtspercenten katoen (m.u.v. naaigarens; garens opgemaakt voor de verkoop in het klein)</t>
  </si>
  <si>
    <t>52053100 - Getwijnde of gekabelde garens van ongekamde katoenvezels van &gt;= 714,29 decitex "&lt;= 14 Nm" per enkelvoudige draad, bevattende &gt;= 85 gewichtspercenten katoen (m.u.v. naaigarens; garens opgemaakt voor de verkoop in het klein)</t>
  </si>
  <si>
    <t>52053200 - Getwijnde of gekabelde garens van ongekamde katoenvezels van &lt; 714,29, doch &gt;= 232,56 decitex "&gt; 14, doch &lt;= 43 Nm" per enkelvoudige draad, bevattende &gt;= 85 gewichtspercenten katoen (m.u.v. naaigarens; garens opgemaakt voor de verkoop in het klein)</t>
  </si>
  <si>
    <t>52053300 - Getwijnde of gekabelde garens van ongekamde katoenvezels van &lt; 232,56, doch &gt;= 192,31 decitex "&gt; 43, doch &lt;= 52 Nm" per enkelvoudige draad, bevattende &gt;= 85 gewichtspercenten katoen (m.u.v. naaigarens; garens opgemaakt voor de verkoop in het klein)</t>
  </si>
  <si>
    <t>52053400 - Getwijnde of gekabelde garens van ongekamde katoenvezels van &lt; 192,31, doch &gt;= 125 decitex "&gt; 52, doch &lt;= 80 Nm" per enkelvoudige draad, bevattende &gt;= 85 gewichtspercenten katoen (m.u.v. naaigarens; garens opgemaakt voor de verkoop in het klein)</t>
  </si>
  <si>
    <t>52053500 - Getwijnde of gekabelde garens van ongekamde katoenvezels van &lt; 125 decitex "&gt; 80 Nm" per enkelvoudige draad, bevattende &gt;= 85 gewichtspercenten katoen (m.u.v. naaigarens; garens opgemaakt voor de verkoop in het klein)</t>
  </si>
  <si>
    <t>52054100 - Getwijnde of gekabelde garens van gekamde katoenvezels van &gt;= 714,29 decitex "&lt;= 14 Nm" per enkelvoudige draad, bevattende &gt;= 85 gewichtspercenten katoen (m.u.v. naaigarens; garens opgemaakt voor de verkoop in het klein)</t>
  </si>
  <si>
    <t>52054200 - Getwijnde of gekabelde garens van gekamde katoenvezels van &lt; 714,29, doch &gt;= 232,56 decitex "&gt; 14, doch &lt;= 43 Nm" per enkelvoudige draad, bevattende &gt;= 85 gewichtspercenten katoen (m.u.v. naaigarens; garens opgemaakt voor de verkoop in het klein)</t>
  </si>
  <si>
    <t>52054300 - Getwijnde of gekabelde garens van gekamde katoenvezels van &lt; 232,56, doch &gt;= 192,31 decitex "&gt; 43, doch &lt;= 52 Nm" per enkelvoudige draad, bevattende &gt;= 85 gewichtspercenten katoen (m.u.v. naaigarens; garens opgemaakt voor de verkoop in het klein)</t>
  </si>
  <si>
    <t>52054400 - Getwijnde of gekabelde garens van gekamde katoenvezels van &lt; 192,31, doch &gt;= 125 decitex "&gt; 52, doch &lt;= 80 Nm" per enkelvoudige draad, bevattende &gt;= 85 gewichtspercenten katoen (m.u.v. naaigarens; garens opgemaakt voor de verkoop in het klein)</t>
  </si>
  <si>
    <t>52054600 - Getwijnde of gekabelde garens van gekamde katoenvezels, van &gt;= 106,38 doch &lt; 125 decitex "&gt; 80 doch &lt;= 94 Nm" per enkelvoudige draad, bevattende &gt;= 85 gewichtspercenten katoen (m.u.v. naaigarens; garens opgemaakt voor de verkoop in het klein)</t>
  </si>
  <si>
    <t>52054700 - Getwijnde of gekabelde garens van gekamde katoenvezels, van &gt;= 83,33 doch &lt; 106,38 decitex "&gt; 94 doch &lt;= 120 Nm" per enkelvoudige draad, bevattende &gt;= 85 gewichtspercenten katoen (m.u.v. naaigarens; garens opgemaakt voor de verkoop in het klein)</t>
  </si>
  <si>
    <t>52054800 - Getwijnde of gekabelde garens van gekamde katoenvezels, van &lt; 83,33 decitex "&gt; 120 Nm" per enkelvoudige draad, bevattende &gt;= 85 gewichtspercenten katoen (m.u.v. naaigarens; garens opgemaakt voor de verkoop in het klein)</t>
  </si>
  <si>
    <t>52061100 - Eendraadsgarens van ongekamde katoenvezels van &lt; 714,29 decitex "&lt;= 14 Nm", bevattende &lt; 85 gewichtspercenten katoen (m.u.v. naaigarens; garens opgemaakt voor de verkoop in het klein)</t>
  </si>
  <si>
    <t>52061200 - Eendraadsgarens van ongekamde katoenvezels van &lt; 714,29, doch &lt; 232,56 decitex "&gt; 14, doch &lt;= 43 Nm", bevattende &lt; 85 gewichtspercenten katoen (m.u.v. naaigarens; garens opgemaakt voor de verkoop in het klein)</t>
  </si>
  <si>
    <t>52061300 - Eendraadsgarens van ongekamde katoenvezels van &lt; 232,56, doch &lt; 192,31 decitex "&gt; 43, doch &lt;= 52 Nm", bevattende &lt; 85 gewichtspercenten katoen (m.u.v. naaigarens; garens opgemaakt voor de verkoop in het klein)</t>
  </si>
  <si>
    <t>52061400 - Eendraadsgarens van ongekamde katoenvezels van &lt; 192,31, doch &lt; 125 decitex "&gt; 52, doch &lt;= 80 Nm", bevattende &lt; 85 gewichtspercenten katoen (m.u.v. naaigarens; garens opgemaakt voor de verkoop in het klein)</t>
  </si>
  <si>
    <t>52061500 - Eendraadsgarens van ongekamde katoenvezels van &lt; 125 decitex "&gt; 80 Nm", bevattende &lt; 85 gewichtspercenten katoen (m.u.v. naaigarens; garens opgemaakt voor de verkoop in het klein)</t>
  </si>
  <si>
    <t>52062100 - Eendraadsgarens van gekamde katoenvezels van &lt; 714,29 decitex "&lt;= 14 Nm", bevattende &lt; 85 gewichtspercenten katoen (m.u.v. naaigarens; garens opgemaakt voor de verkoop in het klein)</t>
  </si>
  <si>
    <t>52062200 - Eendraadsgarens van gekamde katoenvezels van &lt; 714,29, doch &lt; 232,56 decitex "&gt; 14, doch &lt;= 43 Nm", bevattende &lt; 85 gewichtspercenten katoen (m.u.v. naaigarens; garens opgemaakt voor de verkoop in het klein)</t>
  </si>
  <si>
    <t>52062300 - Eendraadsgarens van gekamde katoenvezels van &lt; 232,56, doch &lt; 192,31 decitex "&gt; 43, doch &lt;= 52 Nm", bevattende &lt; 85 gewichtspercenten katoen (m.u.v. naaigarens; garens opgemaakt voor de verkoop in het klein)</t>
  </si>
  <si>
    <t>52062400 - Eendraadsgarens van gekamde katoenvezels van &lt; 192,31, doch &lt; 125 decitex "&gt; 52, doch &lt;= 80 Nm", bevattende &lt; 85 gewichtspercenten katoen (m.u.v. naaigarens; garens opgemaakt voor de verkoop in het klein)</t>
  </si>
  <si>
    <t>52062500 - Eendraadsgarens van gekamde katoenvezels van &lt; 125 decitex "&gt; 80 Nm", bevattende &lt; 85 gewichtspercenten katoen (m.u.v. naaigarens; garens opgemaakt voor de verkoop in het klein)</t>
  </si>
  <si>
    <t>52063100 - Getwijnde of gekabelde garens van ongekamde katoenvezels van &lt; 714,29 decitex "&lt;= 14 Nm" per enkelvoudige draad, bevattende &lt; 85 gewichtspercenten katoen (m.u.v. naaigarens; garens opgemaakt voor de verkoop in het klein)</t>
  </si>
  <si>
    <t>52063200 - Getwijnde of gekabelde garens van ongekamde katoenvezels van &lt; 714,29, doch &lt; 232,56 decitex "&gt; 14, doch &lt;= 43 Nm" per enkelvoudige draad, bevattende &lt; 85 gewichtspercenten katoen (m.u.v. naaigarens; garens opgemaakt voor de verkoop in het klein)</t>
  </si>
  <si>
    <t>52063300 - Getwijnde of gekabelde garens van ongekamde katoenvezels van &lt; 232,56, doch &lt; 192,31 decitex "&gt; 43, doch &lt;= 52 Nm" per enkelvoudige draad, bevattende &lt; 85 gewichtspercenten katoen (m.u.v. naaigarens; garens opgemaakt voor de verkoop in het klein)</t>
  </si>
  <si>
    <t>52063400 - Getwijnde of gekabelde garens van ongekamde katoenvezels van &lt; 192,31, doch &lt; 125 decitex "&gt; 52, doch &lt;= 80 Nm" per enkelvoudige draad, bevattende &lt; 85 gewichtspercenten katoen (m.u.v. naaigarens; garens opgemaakt voor de verkoop in het klein)</t>
  </si>
  <si>
    <t>52063500 - Getwijnde of gekabelde garens van ongekamde katoenvezels van &lt; 125 decitex "&gt; 80 Nm" per enkelvoudige draad, bevattende &lt; 85 gewichtspercenten katoen (m.u.v. naaigarens; garens opgemaakt voor de verkoop in het klein)</t>
  </si>
  <si>
    <t>52064100 - Getwijnde of gekabelde garens van gekamde katoenvezels van &lt; 714,29 decitex "&lt;= 14 Nm" per enkelvoudige draad, bevattende &lt; 85 gewichtspercenten katoen (m.u.v. naaigarens; garens opgemaakt voor de verkoop in het klein)</t>
  </si>
  <si>
    <t>52064200 - Getwijnde of gekabelde garens van gekamde katoenvezels van &lt; 714,29, doch &lt; 232,56 decitex "&gt; 14, doch &lt;= 43 Nm" per enkelvoudige draad, bevattende &lt; 85 gewichtspercenten katoen (m.u.v. naaigarens; garens opgemaakt voor de verkoop in het klein)</t>
  </si>
  <si>
    <t>52064300 - Getwijnde of gekabelde garens van gekamde katoenvezels van &lt; 232,56, doch &lt; 192,31 decitex "&gt; 43, doch &lt;= 52 Nm" per enkelvoudige draad, bevattende &lt; 85 gewichtspercenten katoen (m.u.v. naaigarens; garens opgemaakt voor de verkoop in het klein)</t>
  </si>
  <si>
    <t>52064400 - Getwijnde of gekabelde garens van gekamde katoenvezels van &lt; 192,31, doch &lt; 125 decitex "&gt; 52, doch &lt;= 80 Nm" per enkelvoudige draad, bevattende &lt; 85 gewichtspercenten katoen (m.u.v. naaigarens; garens opgemaakt voor de verkoop in het klein)</t>
  </si>
  <si>
    <t>52064500 - Getwijnde of gekabelde garens van gekamde katoenvezels van &lt; 125 decitex "&gt; 80 Nm" per enkelvoudige draad, bevattende &lt; 85 gewichtspercenten katoen (m.u.v. naaigarens; garens opgemaakt voor de verkoop in het klein)</t>
  </si>
  <si>
    <t>52071000 - Garens van katoen, opgemaakt voor de verkoop in het klein, bevattende &gt;= 85 gewichtspercenten katoen (m.u.v. naaigarens)</t>
  </si>
  <si>
    <t>52079000 - Garens van katoen, opgemaakt voor de verkoop in het klein, bevattende &lt; 85 gewichtspercenten katoen (m.u.v. naaigarens)</t>
  </si>
  <si>
    <t>52081110 - Verbandgaas van katoen, bevattende &gt;= 85 gewichtspercenten katoen, met een gewicht van &lt;= 100 g/m², met platbinding, ongebleekt</t>
  </si>
  <si>
    <t>52081190 - Weefsels van katoen, bevattende &gt;= 85 gewichtspercenten katoen, met een gewicht van &lt;= 100 g/m², met platbinding, ongebleekt (m.u.v. verbandgaas)</t>
  </si>
  <si>
    <t>52081216 - Weefsels van katoen, bevattende &gt;= 85 gewichtspercenten katoen, met een gewicht van &gt; 100 g/m², doch &lt;= 130 g/m², met platbinding, ongebleekt, met een breedte van &lt;= 165 cm</t>
  </si>
  <si>
    <t>52081219 - Weefsels van katoen, bevattende &gt;= 85 gewichtspercenten katoen, met een gewicht van &gt; 100 g/m², doch &lt;= 130 g/m², met platbinding, ongebleekt, met een breedte van &gt; 165 cm</t>
  </si>
  <si>
    <t>52081296 - Weefsels van katoen, bevattende &gt;= 85 gewichtspercenten katoen, met een gewicht van &gt; 130 g/m², doch &lt;= 200 g/m², met platbinding, ongebleekt, met een breedte van &lt;= 165 cm</t>
  </si>
  <si>
    <t>52081299 - Weefsels van katoen, bevattende &gt;= 85 gewichtspercenten katoen, met een gewicht van &gt; 130 g/m², doch &lt;= 200 g/m², met platbinding, ongebleekt, met een breedte van &gt; 165 cm</t>
  </si>
  <si>
    <t>52081300 - Weefsels van katoen, bevattende &gt;= 85 gewichtspercenten katoen, met een gewicht van &lt;= 200 g/m², met drie- of vierschachtskeperbinding, incl. gelijkzijdige keperbinding, ongebleekt</t>
  </si>
  <si>
    <t>52081900 - Weefsels van katoen, bevattende &gt;= 85 gewichtspercenten katoen, met een gewicht van &lt;= 200 g/m², ongebleekt (m.u.v. die met met drie- of vierschachtskeperbinding, incl. gelijkzijdige keperbinding, of platbinding)</t>
  </si>
  <si>
    <t>52082110 - Verbandgaas van katoen, bevattende &gt;= 85 gewichtspercenten katoen, met een gewicht van &lt;= 100 g/m², met platbinding, gebleekt</t>
  </si>
  <si>
    <t>52082190 - Weefsels van katoen, bevattende &gt;= 85 gewichtspercenten katoen, met een gewicht van &lt;= 100 g/m², met platbinding, gebleekt (m.u.v. verbandgaas)</t>
  </si>
  <si>
    <t>52082216 - Weefsels van katoen, bevattende &gt;= 85 gewichtspercenten katoen, met een gewicht van &gt; 100 g/m², doch &lt;= 130 g/m², met plaatbinding, gebleekt, met een breedte van &lt;= 165 cm</t>
  </si>
  <si>
    <t>52082219 - Weefsels van katoen, bevattende &gt;= 85 gewichtspercenten katoen, met een gewicht van &gt; 100 g/m², doch &lt;= 130 g/m², met plaatbinding, gebleekt, met een breedte van &gt; 165 cm</t>
  </si>
  <si>
    <t>52082296 - Weefsels van katoen, bevattende &gt;= 85 gewichtspercenten katoen, met een gewicht van &gt; 130 g/m², doch &lt;= 200 g/m², met platbinding, gebleekt, met een breedte van &lt;= 165 cm</t>
  </si>
  <si>
    <t>52082299 - Weefsels van katoen, bevattende &gt;= 85 gewichtspercenten katoen, met een gewicht van &gt; 130 g/m², doch &lt;= 200 g/m², met platbinding, gebleekt, met een breedte van &gt; 165 cm</t>
  </si>
  <si>
    <t>52082300 - Weefsels van katoen, bevattende &gt;= 85 gewichtspercenten katoen, met een gewicht van &lt;= 200 g/m², met drie- of vierschachtskeperbinding, incl. gelijkzijdige keperbinding, gebleekt</t>
  </si>
  <si>
    <t>52082900 - Weefsels van katoen, bevattende &gt;= 85 gewichtspercenten katoen, met een gewicht van &lt;= 200 g/m², gebleekt (m.u.v. die met met drie- of vierschachtskeperbinding, incl. gelijkzijdige keperbinding, of platbinding)</t>
  </si>
  <si>
    <t>52083100 - Weefsels van katoen, bevattende &gt;= 85 gewichtspercenten katoen, met een gewicht van &lt;= 100 g/m², met platbinding, geverfd</t>
  </si>
  <si>
    <t>52083216 - Weefsels van katoen, bevattende &gt;= 85 gewichtspercenten katoen, met een gewicht van &gt; 100 g/m², doch &lt;= 130 g/m², met platbinding, geverfd, met een breedte van &lt;= 165 cm</t>
  </si>
  <si>
    <t>52083219 - Weefsels van katoen, bevattende &gt;= 85 gewichtspercenten katoen, met een gewicht van &gt; 100 g/m², doch &lt;= 130 g/m², met platbinding, geverfd, met een breedte van &gt; 165 cm</t>
  </si>
  <si>
    <t>52083296 - Weefsels van katoen, bevattende &gt;= 85 gewichtspercenten katoen, met een gewicht van &gt; 130 g/m², doch &lt;= 200 g/m², met platbinding, geverfd, met een breedte van &lt;= 165 cm</t>
  </si>
  <si>
    <t>52083299 - Weefsels van katoen, bevattende &gt;= 85 gewichtspercenten katoen, met een gewicht van &gt; 130 g/m², doch &lt;= 200 g/m², met platbinding, geverfd, met een breedte van &gt; 165 cm</t>
  </si>
  <si>
    <t>52083300 - Weefsels van katoen, bevattende &gt;= 85 gewichtspercenten katoen, met een gewicht van &lt;= 200 g/m², met drie- of vierschachtskeperbinding, incl. gelijkzijdige keperbinding, geverfd</t>
  </si>
  <si>
    <t>52083900 - Weefsels van katoen, bevattende &gt;= 85 gewichtspercenten katoen, met een gewicht van &lt;= 200 g/m², geverfd (m.u.v. die met met drie- of vierschachtskeperbinding, incl. gelijkzijdige keperbinding, of platbinding)</t>
  </si>
  <si>
    <t>52084100 - Weefsels van katoen, bevattende &gt;= 85 gewichtspercenten katoen, met een gewicht van &lt;= 100 g/m², met platbinding, van verschillend gekleurd garen</t>
  </si>
  <si>
    <t>52084200 - Weefsels van katoen, bevattende &gt;= 85 gewichtspercenten katoen, met een gewicht van &gt; 100, doch &lt;= 200 g/m², met platbinding, van verschillend gekleurd garen</t>
  </si>
  <si>
    <t>52084300 - Weefsels van katoen, bevattende &gt;= 85 gewichtspercenten katoen, met een gewicht van &lt;= 200 g/m², met drie- of vierschachtskeperbinding, incl. gelijkzijdige keperbinding, van verschillend gekleurd garen</t>
  </si>
  <si>
    <t>52084900 - Weefsels van katoen, bevattende &gt;= 85 gewichtspercenten katoen, met een gewicht van &lt;= 200 g/m², van verschillend gekleurd garen (m.u.v. die met met drie- of vierschachtskeperbinding, incl. gelijkzijdige keperbinding, of met platbinding)</t>
  </si>
  <si>
    <t>52085100 - Weefsels van katoen, bevattende &gt;= 85 gewichtspercenten katoen, met een gewicht van &lt;= 100 g/m², met platbinding, bedrukt</t>
  </si>
  <si>
    <t>52085200 - Weefsels van katoen, bevattende &gt;= 85 gewichtspercenten katoen, met een gewicht van &gt; 100 g/m² doch &lt;= 200 g/m², met platbinding, bedrukt</t>
  </si>
  <si>
    <t>52085910 - Weefsels van katoen, bevattende &gt;= 85 gewichtspercenten katoen, met een gewicht van &lt;= 200 g/m², met drie- of vierschachtskeperbinding, incl. gelijkzijdige keperbinding, bedrukt</t>
  </si>
  <si>
    <t>52085990 - Weefsels van katoen, bevattende &gt;= 85 gewichtspercenten katoen, met een gewicht van &lt;= 200 g/m², bedrukt (m.u.v. die met drie- of vierschachtskeperbinding, incl. gelijkzijdige keperbinding, of met platbinding)</t>
  </si>
  <si>
    <t>52091100 - Weefsels van katoen, bevattende &gt;= 85 gewichtspercenten katoen, met een gewicht van &gt; 200 g/m², met platbinding, ongebleekt</t>
  </si>
  <si>
    <t>52091200 - Weefsels van katoen, bevattende &gt;= 85 gewichtspercenten katoen, met een gewicht van &gt; 200 g/m², met drie- of vierschachtskeperbinding, incl. gelijkzijdige keperbinding, ongebleekt</t>
  </si>
  <si>
    <t>52091900 - Weefsels van katoen, bevattende &gt;= 85 gewichtspercenten katoen, met een gewicht van &gt; 200 g/m², ongebleekt (m.u.v. die met drie- of vierschachtskeperbinding, incl. gelijkzijdige keperbinding, of met platbinding)</t>
  </si>
  <si>
    <t>52092100 - Weefsels van katoen, bevattende &gt;= 85 gewichtspercenten katoen, met een gewicht van &gt; 200 g/m², met platbinding, gebleekt</t>
  </si>
  <si>
    <t>52092200 - Weefsels van katoen, bevattende &gt;= 85 gewichtspercenten katoen, met een gewicht van &gt; 200 g/m², met drie- of vierschachtskeperbinding, incl. gelijkzijdige keperbinding, gebleekt</t>
  </si>
  <si>
    <t>52092900 - Weefsels van katoen, bevattende &gt;= 85 gewichtspercenten katoen, met een gewicht van &gt; 200 g/m², gebleekt (m.u.v. die met drie- of vierschachtskeperbinding, incl. gelijkzijdige keperbinding, of met platbinding)</t>
  </si>
  <si>
    <t>52093100 - Weefsels van katoen, bevattende &gt;= 85 gewichtspercenten katoen, met een gewicht van &gt; 200 g/m², met platbinding, geverfd</t>
  </si>
  <si>
    <t>52093200 - Weefsels van katoen, bevattende &gt;= 85 gewichtspercenten katoen, met een gewicht van &gt; 200 g/m², met drie- of vierschachtskeperbinding, incl. gelijkzijdige keperbinding, geverfd</t>
  </si>
  <si>
    <t>52093900 - Weefsels van katoen, bevattende &gt;= 85 gewichtspercenten katoen, met een gewicht van &gt; 200 g/m², geverfd (m.u.v. die met drie- of vierschachtskeperbinding, incl. gelijkzijdige keperbinding, of met platbinding)</t>
  </si>
  <si>
    <t>52094100 - Weefsels van katoen, bevattende &gt;= 85 gewichtspercenten katoen, met een gewicht van &gt; 200 g/m², met platbinding, van verschillend gekleurd garen</t>
  </si>
  <si>
    <t>52094200 - Denimweefsels van katoen, bevattende &gt;= 85 gewichtspercenten katoen, met een gewicht van &gt; 200 g/m², van verschillend gekleurd garen</t>
  </si>
  <si>
    <t>52094300 - Weefsels van katoen, bevattende &gt;= 85 gewichtspercenten katoen, met een gewicht van &gt; 200 g/m², met drie- of vierschachtskeperbinding, incl. gelijkzijdige keperbinding, van verschillend gekleurd garen (m.u.v. denimweefsels)</t>
  </si>
  <si>
    <t>52094900 - Weefsels van katoen, bevattende &gt;= 85 gewichtspercenten katoen, met een gewicht van &gt; 200 g/m², van verschillend gekleurd garen (m.u.v. die met drie- of vierschachtskeperbinding, incl. gelijkzijdige keperbinding, of met platbinding)</t>
  </si>
  <si>
    <t>52095100 - Weefsels van katoen, bevattende &gt;= 85 gewichtspercenten katoen, met een gewicht van &gt; 200 g/m², met platbinding, bedrukt</t>
  </si>
  <si>
    <t>52095200 - Weefsels van katoen, bevattende &gt;= 85 gewichtspercenten katoen, met een gewicht van &gt; 200 g/m², met drie- of vierschachtskeperbinding, incl. gelijkzijdige keperbinding, bedrukt</t>
  </si>
  <si>
    <t>52095900 - Weefsels van katoen, bevattende &gt;= 85 gewichtspercenten katoen, met een gewicht van &gt; 200 g/m², bedrukt (m.u.v. die met drie- of vierschachtskeperbinding, incl. gelijkzijdige keperbinding, of met platbinding)</t>
  </si>
  <si>
    <t>52101100 - Weefsels bevattende overwegend, doch &lt; 85 gewichtspercenten katoen, enkel of hoofdzakelijk met synthetische of kunstmatige vezels gemengd, met een gewicht van &lt;= 200 g/m², met platbinding, ongebleekt</t>
  </si>
  <si>
    <t>52101900 - Weefsels bevattende overwegend, doch &lt; 85 gewichtspercenten katoen, enkel of hoofdzakelijk met synthetische of kunstmatige vezels gemengd, met een gewicht van &lt;= 200 g/m², ongebleekt (m.u.v. die met platbinding)</t>
  </si>
  <si>
    <t>52102100 - Weefsels bevattende overwegend, doch &lt; 85 gewichtspercenten katoen, enkel of hoofdzakelijk met synthetische of kunstmatige vezels gemengd, met een gewicht van &lt;= 200 g/m², met platbinding, gebleekt</t>
  </si>
  <si>
    <t>52102900 - Weefsels bevattende overwegend, doch &lt; 85 gewichtspercenten katoen, enkel of hoofdzakelijk met synthetische of kunstmatige vezels gemengd, met een gewicht van &lt;= 200 g/m², gebleekt (m.u.v. die met platbinding)</t>
  </si>
  <si>
    <t>52103100 - Weefsels bevattende overwegend, doch &lt; 85 gewichtspercenten katoen, enkel of hoofdzakelijk met synthetische of kunstmatige vezels gemengd, met een gewicht van &lt;= 200 g/m², met platbinding, geverfd</t>
  </si>
  <si>
    <t>52103200 - Weefsels bevattende overwegend, doch &lt; 85 gewichtspercenten katoen, enkel of hoofdzakelijk met synthetische of kunstmatige vezels gemengd, met een gewicht van &lt;= 200 g/m², met drie- of vierschachtskeperbinding, incl. gelijkzijdige keperbinding, geverfd</t>
  </si>
  <si>
    <t>52103900 - Weefsels bevattende overwegend, doch &lt; 85 gewichtspercenten katoen, enkel of hoofdzakelijk met synthetische of kunstmatige vezels gemengd, met een gewicht van &lt;= 200 g/m², geverfd (m.u.v. die met drie- of vierschachtskeperbinding, incl. gelijkzijdige keperbinding, of met platbinding)</t>
  </si>
  <si>
    <t>52104100 - Weefsels bevattende overwegend, doch &lt; 85 gewichtspercenten katoen, enkel of hoofdzakelijk met synthetische of kunstmatige vezels gemengd, met een gewicht van &lt;= 200 g/m², met platbinding, van verschillend gekleurd garen</t>
  </si>
  <si>
    <t>52104900 - Weefsels bevattende overwegend, doch &lt; 85 gewichtspercenten katoen, enkel of hoofdzakelijk met synthetische of kunstmatige vezels gemengd, met een gewicht van &lt;= 200 g/m², van verschillend gekleurd garen (m.u.v. die met platbinding)</t>
  </si>
  <si>
    <t>52105100 - Weefsels bevattende overwegend, doch &lt; 85 gewichtspercenten katoen, enkel of hoofdzakelijk met synthetische of kunstmatige vezels gemengd, met een gewicht van &lt;= 200 g/m², met platbinding, bedrukt</t>
  </si>
  <si>
    <t>52105900 - Weefsels bevattende overwegend, doch &lt; 85 gewichtspercenten katoen, enkel of hoofdzakelijk met synthetische of kunstmatige vezels gemengd, met een gewicht van &lt;= 200 g/m², bedrukt (m.u.v. die met platbinding)</t>
  </si>
  <si>
    <t>52111100 - Weefsels bevattende overwegend, doch &lt; 85 gewichtspercenten katoen, enkel of hoofdzakelijk met synthetische of kunstmatige vezels gemengd, met een gewicht van &gt; 200 g/m², met platbinding, ongebleekt</t>
  </si>
  <si>
    <t>52111200 - Weefsels bevattende overwegend, doch &lt; 85 gewichtspercenten katoen, enkel of hoofdzakelijk met synthetische of kunstmatige vezels gemengd, met een gewicht van &gt; 200 g/m², met drie- of vierschachtskeperbinding, incl. gelijkzijdige keperbinding, ongebleekt</t>
  </si>
  <si>
    <t>52111900 - Weefsels bevattende overwegend, doch &lt; 85 gewichtspercenten katoen, enkel of hoofdzakelijk met synthetische of kunstmatige vezels gemengd, met een gewicht van &gt; 200 g/m², ongebleekt (m.u.v. die met drie- of vierschachtskeperbinding, incl. gelijkzijdige keperbinding, of met platbinding)</t>
  </si>
  <si>
    <t>52112000 - Weefsels bevattende overwegend, doch &lt; 85 gewichtspercenten katoen, enkel of hoofdzakelijk met synthetische of kunstmatige vezels gemengd, met een gewicht van &gt; 200 g/m², gebleekt</t>
  </si>
  <si>
    <t>52113100 - Weefsels bevattende overwegend, doch &lt; 85 gewichtspercenten katoen, enkel of hoofdzakelijk met synthetische of kunstmatige vezels gemengd, met een gewicht van &gt; 200 g/m², met platbinding, geverfd</t>
  </si>
  <si>
    <t>52113200 - Weefsels bevattende overwegend, doch &lt; 85 gewichtspercenten katoen, enkel of hoofdzakelijk met synthetische of kunstmatige vezels gemengd, met een gewicht van &gt; 200 g/m², met drie- of vierschachtskeperbinding, incl. gelijkzijdige keperbinding, geverfd</t>
  </si>
  <si>
    <t>52113900 - Weefsels bevattende overwegend, doch &lt; 85 gewichtspercenten katoen, enkel of hoofdzakelijk met synthetische of kunstmatige vezels gemengd, met een gewicht van &gt; 200 g/m², geverfd (m.u.v. die met drie- of vierschachtskeperbinding, incl. gelijkzijdige keperbinding, of met platbinding)</t>
  </si>
  <si>
    <t>52114100 - Weefsels bevattende overwegend, doch &lt; 85 gewichtspercenten katoen, enkel of hoofdzakelijk met synthetische of kunstmatige vezels gemengd, met een gewicht van &gt; 200 g/m², met platbinding, van verschillend gekleurd garen</t>
  </si>
  <si>
    <t>52114200 - Denimweefsels, bestaande overwegend, doch uit &lt; 85 gewichtspercenten katoen, enkel of hoofdzakelijk met synthetische of kunstmatige gemengd, met een gewicht van &gt; 200 g/m², van verschillend gekleurd garen</t>
  </si>
  <si>
    <t>52114300 - Weefsels bevattende overwegend, doch &lt; 85 gewichtspercenten katoen, enkel of hoofdzakelijk met synthetische of kunstmatige vezels gemengd, met een gewicht van &gt; 200 g/m², met drie- of vierschachtskeperbinding, incl. gelijkzijdige keperbinding, van verschillend gekleurd garen (m.u.v. denimweefsels)</t>
  </si>
  <si>
    <t>52114910 - Jacquardweefsels, bestaande uit overwegend, doch &lt; 85 gewichtspercenten katoen, enkel of hoofdzakelijk met synthetische of kunstmatige vezels gemengd, met een gewicht van &gt; 200 g/m², van verschillend gekleurd garen</t>
  </si>
  <si>
    <t>52114990 - Weefsels bevattende overwegend, doch &lt; 85 gewichtspercenten katoen, enkel of hoofdzakelijk met synthetische of kunstmatige vezels gemengd, met een gewicht van &gt; 200 g/m², van verschillend gekleurd garen (m.u.v. die met drie- of vierschachtskeperbinding, incl. gelijkzijdige keperbinding, of met platbinding en m.u.v. jacquardweefsels)</t>
  </si>
  <si>
    <t>52115100 - Weefsels bevattende overwegend, doch &lt; 85 gewichtspercenten katoen, enkel of hoofdzakelijk met synthetische of kunstmatige vezels gemengd, met een gewicht van &gt; 200 g/m², met platbinding, bedrukt</t>
  </si>
  <si>
    <t>52115200 - Weefsels bevattende overwegend, doch &lt; 85 gewichtspercenten katoen, enkel of hoofdzakelijk met synthetische of kunstmatige vezels gemengd, met een gewicht van &gt; 200 g/m², met drie- of vierschachtskeperbinding, incl. gelijkzijdige keperbinding, bedrukt</t>
  </si>
  <si>
    <t>52115900 - Weefsels bevattende overwegend, doch &lt; 85 gewichtspercenten katoen, enkel of hoofdzakelijk met synthetische of kunstmatige vezels gemengd, met een gewicht van &gt; 200 g/m², bedrukt (m.u.v. die met drie- of vierschachtskeperbinding, incl. gelijkzijdige keperbinding, of met platbinding)</t>
  </si>
  <si>
    <t>52121110 - Weefsels bevattende overwegend, doch &lt; 85 gewichtspercenten katoen, enkel of hoofdzakelijk met vlas gemengd, met een gewicht van &lt;= 200 g/m², ongebleekt</t>
  </si>
  <si>
    <t>52121190 - Weefsels bevattende overwegend, doch &lt; 85 gewichtspercenten katoen, met een gewicht van &lt;= 200 g/m², ongebleekt (m.u.v. die welke enkel of hoofdzakelijk met synthetische of kunstmatige vezels of met vlas zijn gemengd)</t>
  </si>
  <si>
    <t>52121210 - Weefsels bevattende overwegend, doch &lt; 85 gewichtspercenten katoen, enkel of hoofdzakelijk met vlas gemengd, met een gewicht van &lt;= 200 g/m², gebleekt</t>
  </si>
  <si>
    <t>52121290 - Weefsels bevattende overwegend, doch &lt; 85 gewichtspercenten katoen, met een gewicht van &lt;= 200 g/m², gebleekt (m.u.v. die welke enkel of hoofdzakelijk met synthetische of kunstmatige vezels of met vlas zijn gemengd)</t>
  </si>
  <si>
    <t>52121310 - Weefsels bevattende overwegend, doch &lt; 85 gewichtspercenten katoen, enkel of hoofdzakelijk met vlas gemengd, met een gewicht van &lt;= 200 g/m², geverfd</t>
  </si>
  <si>
    <t>52121390 - Weefsels bevattende overwegend, doch &lt; 85 gewichtspercenten katoen, met een gewicht van &lt;= 200 g/m², geverfd (m.u.v. die welke enkel of hoofdzakelijk met synthetische of kunstmatige vezels of met vlas zijn gemengd)</t>
  </si>
  <si>
    <t>52121410 - Weefsels bevattende overwegend, doch &lt; 85 gewichtspercenten katoen, enkel of hoofdzakelijk met vlas gemengd, met een gewicht van &lt;= 200 g/m², van verschillend gekleurd garen</t>
  </si>
  <si>
    <t>52121490 - Weefsels bevattende overwegend, doch &lt; 85 gewichtspercenten katoen, met een gewicht van &lt;= 200 g/m², van verschillend gekleurd garen (m.u.v. die welke enkel of hoofdzakelijk met synthetische of kunstmatige vezels of met vlas zijn gemengd)</t>
  </si>
  <si>
    <t>52121510 - Weefsels bevattende overwegend, doch &lt; 85 gewichtspercenten katoen, enkel of hoofdzakelijk met vlas gemengd, met een gewicht van &lt;= 200 g/m², bedrukt</t>
  </si>
  <si>
    <t>52121590 - Weefsels bevattende overwegend, doch &lt; 85 gewichtspercenten katoen, met een gewicht van &lt;= 200 g/m², bedrukt (m.u.v. die welke enkel of hoofdzakelijk met synthetische of kunstmatige vezels of met vlas zijn gemengd)</t>
  </si>
  <si>
    <t>52122110 - Weefsels bevattende overwegend, doch &lt; 85 gewichtspercenten katoen, enkel of hoofdzakelijk met vlas gemengd, met een gewicht van &gt; 200 g/m², ongebleekt</t>
  </si>
  <si>
    <t>52122190 - Weefsels bevattende overwegend, doch &lt; 85 gewichtspercenten katoen, met een gewicht van &gt; 200 g/m², ongebleekt (m.u.v. die welke enkel of hoofdzakelijk met synthetische of kunstmatige vezels of met vlas zijn gemengd)</t>
  </si>
  <si>
    <t>52122210 - Weefsels bevattende overwegend, doch &lt; 85 gewichtspercenten katoen, enkel of hoofdzakelijk met vlas gemengd, met een gewicht van &gt; 200 g/m², gebleekt</t>
  </si>
  <si>
    <t>52122290 - Weefsels bevattende overwegend, doch &lt; 85 gewichtspercenten katoen, met een gewicht van &gt; 200 g/m², gebleekt (m.u.v. die welke enkel of hoofdzakelijk met synthetische of kunstmatige vezels of met vlas zijn gemengd)</t>
  </si>
  <si>
    <t>52122310 - Weefsels bevattende overwegend, doch &lt; 85 gewichtspercenten katoen, enkel of hoofdzakelijk met vlas gemengd, met een gewicht van &gt; 200 g/m², geverfd</t>
  </si>
  <si>
    <t>52122390 - Weefsels bevattende overwegend, doch &lt; 85 gewichtspercenten katoen, met een gewicht van &gt; 200 g/m², geverfd (m.u.v. die welke enkel of hoofdzakelijk met synthetische of kunstmatige vezels of met vlas zijn gemengd)</t>
  </si>
  <si>
    <t>52122410 - Weefsels bevattende overwegend, doch &lt; 85 gewichtspercenten katoen, enkel of hoofdzakelijk met vlas gemengd, met een gewicht van &gt; 200 g/m², van verschillend gekleurd garen</t>
  </si>
  <si>
    <t>52122490 - Weefsels bevattende overwegend, doch &lt; 85 gewichtspercenten katoen, met een gewicht van &gt; 200 g/m², van verschillend gekleurd garen (m.u.v. die welke enkel of hoofdzakelijk met synthetische of kunstmatige vezels of met vlas zijn gemengd)</t>
  </si>
  <si>
    <t>52122510 - Weefsels bevattende overwegend, doch &lt; 85 gewichtspercenten katoen, enkel of hoofdzakelijk met vlas gemengd, met een gewicht van &gt; 200 g/m², bedrukt</t>
  </si>
  <si>
    <t>52122590 - Weefsels bevattende overwegend, doch &lt; 85 gewichtspercenten katoen, met een gewicht van &gt; 200 g/m², bedrukt (m.u.v. die welke enkel of hoofdzakelijk met synthetische of kunstmatige vezels of met vlas zijn gemengd)</t>
  </si>
  <si>
    <t>53011000 - Ruw of geroot vlas</t>
  </si>
  <si>
    <t>53012100 - Gebroken of gezwingeld vlas</t>
  </si>
  <si>
    <t>53012900 - Gehekeld of anders bewerkt vlas (m.u.v. geroot, gebroken of gezwingeld vlas en m.u.v. gesponnen vlas)</t>
  </si>
  <si>
    <t>53013000 - Werk en klodden van vlas en vlasafval, incl. afval van garen en rafelingen van vlas</t>
  </si>
  <si>
    <t>53021000 - Ruwe of gerote hennep "Cannabis sative L."</t>
  </si>
  <si>
    <t>53029000 - Bewerkte hennep "Cannabis sative L."; werk en afval van hennep, incl. afval van garen en rafelingen van hennep (m.u.v. gerote hennep en gesponnen hennep)</t>
  </si>
  <si>
    <t>53031000 - Jute en andere bastvezels, ruw of geroot (m.u.v. vlas, hennep en ramee)</t>
  </si>
  <si>
    <t>53039000 - Jute en andere bastvezels, bewerkt; werk en afval van deze vezels, incl. afval van garen en rafelingen van deze vezels (m.u.v. gerote vezels, gesponnen vezels en m.u.v. vlas, hennep en ramee)</t>
  </si>
  <si>
    <t>53050000 - Kokosvezel, abaca "manillahennep of Musa textillis Nee", ramee en andere plantaardige textielvezels, n.e.g., ruw of bewerkt, doch niet gesponnen; werk en afval van deze vezels, afval van garen en rafelingen daaronder begrepen</t>
  </si>
  <si>
    <t>53061010 - Eendraadsgarens van vlas, van &gt;= 833,3 decitex "&lt;= 12 Nm" (niet opgemaakt voor de verkoop in het klein)</t>
  </si>
  <si>
    <t>53061030 - Eendraadsgarens van vlas, van &lt; 833,3, doch &gt;= 277,8 decitex "&gt; 12 doch &lt;= 36 Nm" (niet opgemaakt voor de verkoop in het klein)</t>
  </si>
  <si>
    <t>53061050 - Eendraadsgarens van vlas, van &lt; 277,8 decitex "&gt; 36 Nm" (niet opgemaakt voor de verkoop in het klein)</t>
  </si>
  <si>
    <t>53061090 - Eendraadsgarens van vlas, opgemaakt voor de verkoop in het klein</t>
  </si>
  <si>
    <t>53062010 - Getwijnde of gekabelde garens van vlas (niet opgemaakt voor de verkoop in het klein)</t>
  </si>
  <si>
    <t>53062090 - Getwijnde of gekabelde garens van vlas, opgemaakt voor de verkoop in het klein</t>
  </si>
  <si>
    <t>53071000 - Eendraadsgarens van jute of van andere bastvezels bedoeld bij post 5303</t>
  </si>
  <si>
    <t>53072000 - Getwijnde of gekabelde garens van jute of van andere bastvezels bedoeld bij post 5303</t>
  </si>
  <si>
    <t>53081000 - Kokosgarens</t>
  </si>
  <si>
    <t>53082010 - Garens van hennep (niet opgemaakt voor de verkoop in het klein)</t>
  </si>
  <si>
    <t>53082090 - Garens van hennep (opgemaakt voor de verkoop in het klein)</t>
  </si>
  <si>
    <t>53089012 - Garens van ramee, van &gt;= 277,8 decitex "&lt;= 36 Nm"</t>
  </si>
  <si>
    <t>53089019 - Garens van ramee, van &lt; 277,8 decitex "&gt; 36 Nm"</t>
  </si>
  <si>
    <t>53089050 - Papiergarens</t>
  </si>
  <si>
    <t>53089090 - Garens van plantaardige textielvezels (m.u.v. die van vlas, jute of andere bastvezels bedoeld bij post 5303, hennep, ramee of katoen en m.u.v. kokos- en papiergarens)</t>
  </si>
  <si>
    <t>53091110 - Weefsels van vlas, bevattende &gt;= 85 gewichtspercenten vlas, ongebleekt</t>
  </si>
  <si>
    <t>53091190 - Weefsels van vlas, bevattende &gt;= 85 gewichtspercenten vlas, gebleekt</t>
  </si>
  <si>
    <t>53091900 - Weefsels van vlas, bevattende &gt;= 85 gewichtspercenten vlas, geverfd, van verschillend gekleurd garen of bedrukt</t>
  </si>
  <si>
    <t>53092100 - Weefsels bevattende overwegend, doch &lt; 85 gewichtspercenten vlas, ongebleekt of gebleekt</t>
  </si>
  <si>
    <t>53092900 - Weefsels bevattende overwegend, doch &lt; 85 gewichtspercenten vlas, geverfd, van verschillend gekleurd garen of bedrukt</t>
  </si>
  <si>
    <t>53101010 - Weefsels van jute of van andere bastvezels bedoeld bij post 5303, ongebleekt, met een breedte van &lt;= 150 cm</t>
  </si>
  <si>
    <t>53101090 - Weefsels van jute of van andere bastvezels bedoeld bij post 5303, ongebleekt, met een breedte van &gt; 150 cm</t>
  </si>
  <si>
    <t>53109000 - Weefsels van jute of van andere bastvezels bedoeld bij post 5303, gebleekt, geverfd, van verschillend gekleurd garen of bedrukt</t>
  </si>
  <si>
    <t>53110010 - Weefsels van ramee</t>
  </si>
  <si>
    <t>53110090 - Weefsels van plantaardige textielvezels; weefsels van papiergarens (m.u.v. die van vlas, jute of andere bastvezels bedoeld bij post 5303 of ramee en m.u.v. weefsels van katoen)</t>
  </si>
  <si>
    <t>54011012 - Naaigarens "core yarn" van polyesterfilament omsponnen met katoenvezels (niet opgemaakt voor de verkoop in het klein)</t>
  </si>
  <si>
    <t>54011014 - Kerngespannen garens, zgn. "core yarn", van synthetische filamenten (niet opgemaakt voor de verkoop in het klein en m.u.v. polyesterfilament omsponnen met katoenvezels)</t>
  </si>
  <si>
    <t>54011016 - Getextureerde naaigarens van synthetische filamenten (niet opgemaakt voor de verkoop in het klein en m.u.v. kerngespannen garens, zgn. "core yarn")</t>
  </si>
  <si>
    <t>54011018 - Naaigarens van synthetische filamenten (niet opgemaakt voor de verkoop in het klein en m.u.v. kerngespannen garens, zgn. "core yarn" en getextureerde garens)</t>
  </si>
  <si>
    <t>54011090 - Naaigarens van synthetische filamenten, opgemaakt voor de verkoop in het klein</t>
  </si>
  <si>
    <t>54012010 - Naaigarens van kunstmatige filamenten (niet opgemaakt voor de verkoop in het klein)</t>
  </si>
  <si>
    <t>54012090 - Naaigarens van kunstmatige filamenten, opgemaakt voor de verkoop in het klein</t>
  </si>
  <si>
    <t>54021100 - Garens met een hoge sterktegraad, van aramiden (niet opgemaakt voor de verkoop in het klein en m.u.v. naaigarens)</t>
  </si>
  <si>
    <t>54021900 - Garens met een hoge sterktegraad, van nylon of van andere polyamiden (niet opgemaakt voor de verkoop in het klein en m.u.v. naaigarens en garens van armiden)</t>
  </si>
  <si>
    <t>54022000 - Garens met een hoge sterktegraad, van polyesters (niet opgemaakt voor de verkoop in het klein en m.u.v. naaigarens)</t>
  </si>
  <si>
    <t>54023100 - Getextureerde garens, van nylon of van andere polyamiden, van &lt;= 50 tex per enkelvoudige draad (niet opgemaakt voor de verkoop in het klein en m.u.v. naaigarens)</t>
  </si>
  <si>
    <t>54023200 - Getextureerde garens, van nylon of van andere polyamiden, van &gt; 50 tex per enkelvoudige draad (niet opgemaakt voor de verkoop in het klein en m.u.v. naaigarens)</t>
  </si>
  <si>
    <t>54023300 - Getextureerde garens, van polyesters (niet opgemaakt voor de verkoop in het klein en m.u.v. naaigarens)</t>
  </si>
  <si>
    <t>54023400 - Getextureerde garens van polypropyleen (niet opgemaakt voor de verkoop in het klein en m.u.v. naaigarens)</t>
  </si>
  <si>
    <t>54023900 - Getextureerde synthetische filamentgarens (niet opgemaakt voor de verkoop in het klein en m.u.v. getextureerde garens van polypropyleen, polyesters, nylon of andere polyamiden en van naaigarens)</t>
  </si>
  <si>
    <t>54024400 - Elastomeergarens van synthetische filamenten, eendraads, ongetwist of met een twist van &lt;= 50 toeren per meter (niet opgemaakt voor de verkoop in het klein en m.u.v. naaigarens, getextureerde garens en garens van polyesters, van nylon of van andere polyamiden)</t>
  </si>
  <si>
    <t>54024500 - Garens van nylon of van andere polyamiden, incl. monofilamenten van &lt; 67 decitex, eendraads, ongetwist of met een twist van &lt;= 50 toeren per meter (niet opgemaakt voor de verkoop in het klein en m.u.v. elastomeergarens, naaigarens, garens met een hoge sterktegraad en getextureerde garens)</t>
  </si>
  <si>
    <t>54024600 - Garens van polyesters, incl. monofilamenten van &lt; 67 decitex, eendraads, ongetwist of met een twist van &lt;= 50 toeren per meter, gedeeltelijk verstrekt (niet opgemaakt voor de verkoop in het klein en m.u.v. elastomeergarens, naaigarens en getextureerde garens)</t>
  </si>
  <si>
    <t>54024700 - Garens van polyesters, incl. monofilamenten van &lt; 67 decitex, eendraads, ongetwist of met een twist van &lt;= 50 toeren per meter (niet opgemaakt voor de verkoop in het klein en m.u.v. elastomeergarens, naaigarens, getextureerde garens en garens van gedeeltelijk verstrekt polyester)</t>
  </si>
  <si>
    <t>54024800 - Garens van polypropyleen, incl. monofilamenten van &lt; 67 decitex, eendraads, ongetwist of met een twist van &lt;= 50 toeren per meter (niet opgemaakt voor de verkoop in het klein en m.u.v. elastomeergarens, naaigarens en getextureerde garens)</t>
  </si>
  <si>
    <t>54024900 - Synthetische filamentgarens, incl. synthetische monofilamenten van &lt; 67 decitex, eendraads, ongetwist of met een twist van &lt;= 50 toeren per meter (niet opgemaakt voor de verkoop in het klein en m.u.v. naaigarens, getextureerde garens, elastomeergarens en garens van polypropyleen, polyesters, van nylon of van andere polyamiden)</t>
  </si>
  <si>
    <t>54025100 - Garens van nylon of van andere polyamiden, incl. monofilamenten van &lt; 67 decitex, eendraads, met een twist van &gt; 50 toeren per meter (niet opgemaakt voor de verkoop in het klein en m.u.v. naaigarens, garens met een hoge sterktegraad en getextureerde garens)</t>
  </si>
  <si>
    <t>54025200 - Garens van polyesters, incl. monofilamenten van &lt; 67 decitex, eendraads, met een twist van &gt; 50 toeren per meter (niet opgemaakt voor de verkoop in het klein en m.u.v. naaigarens en getextureerde garens)</t>
  </si>
  <si>
    <t>54025300 - Garens van polypropyleen, incl. monofilamenten van &lt; 67 decitex, eendraads, met een twist van &gt; 50 toeren per meter (niet opgemaakt voor de verkoop in het klein en m.u.v. naaigarens en getextureerde garens)</t>
  </si>
  <si>
    <t>54025900 - Synthetische filamentgarens, incl. synthetische monofilamenten van &lt; 67 decitex, eendraads, met &gt; 50 toeren per meter (niet opgemaakt voor de verkoop in het klein en m.u.v. naaigarens, getextureerde garens en garens van polypropyleen, polyesters, nylon of andere polyamiden)</t>
  </si>
  <si>
    <t>54026100 - Garens van nylon of van andere polyamiden, incl. monofilamenten van &lt; 67 decitex, getwijnd of gekabeld (niet opgemaakt voor de verkoop in het klein en m.u.v. naaigarens, garens met een hoge sterktegraad en getextureerde garens)</t>
  </si>
  <si>
    <t>54026200 - Garens van polyesters, incl. monofilamenten van &lt; 67 decitex, getwijnd of gekabeld (niet opgemaakt voor de verkoop in het klein en m.u.v. naaigarens, garens met een hoge sterktegraad en getextureerde garens)</t>
  </si>
  <si>
    <t>54026300 - Garens van polypropyleen, incl. monofilamenten van &lt; 67 decitex, getwijnd of gekabeld (niet opgemaakt voor de verkoop in het klein en m.u.v. naaigarens en getextureerde garens)</t>
  </si>
  <si>
    <t>54026900 - Synthetische filamentgarens, incl. synthetische monofilamenten van &lt; 67 decitex, getwijnd of gekabeld (niet opgemaakt voor de verkoop in het klein en m.u.v. naaigarens, getextureerde garens en garens van polypropyleen, polyesters, van nylon of van andere polyamiden)</t>
  </si>
  <si>
    <t>54031000 - Garens met een hoge sterktegraad, van viscoserayon (niet opgemaakt voor de verkoop in het klein en m.u.v. naaigarens)</t>
  </si>
  <si>
    <t>54033100 - Garens van viscoserayon, incl. monofilamenten van &lt; 67 decitex, eendraads, ongetwist of met een twist van &lt;= 120 toeren per meter (niet opgemaakt voor de verkoop in het klein en m.u.v. naaigarens en garens met een hoge sterktegraad)</t>
  </si>
  <si>
    <t>54033200 - Garens van viscoserayon, incl. monofilamenten van &lt; 67 decitex, eendraads, met een twist van &gt; 120 toeren per meter (niet opgemaakt voor de verkoop in het klein en m.u.v. naaigarens en garens met een hoge sterktegraad)</t>
  </si>
  <si>
    <t>54033300 - Garens van celluloseacetaat, incl. monofilamenten van &lt; 67 decitex, eendraads (niet opgemaakt voor de verkoop in het klein en m.u.v. naaigarens en garens met hoge sterktegraad)</t>
  </si>
  <si>
    <t>54033900 - Kunstmatige filamentgarens, incl. monofilamenten van &lt; 67 decitex, eendraads (niet opgemaakt voor de verkoop in het klein en m.u.v. naaigarens en filamentgarens van viscoserayon of celluloseacetaat)</t>
  </si>
  <si>
    <t>54034100 - Garens van viscoserayon, incl. monofilamenten van &lt; 67 decitex, getwijnd of gekabeld (niet opgemaakt voor de verkoop in het klein en m.u.v. naaigarens en garens met een hoge sterktegraad)</t>
  </si>
  <si>
    <t>54034200 - Garens van celluloseacetaat, incl. monofilamenten van &lt; 67 decitex, getwijnd of gekabeld (niet opgemaakt voor de verkoop in het klein en m.u.v. naaigarens en garens met een hoge sterktegraad)</t>
  </si>
  <si>
    <t>54034900 - Kunstmatige filamentgarens, incl. monofilamenten van &lt; 67 decitex, getwijnd of gekabeld (niet opgemaakt voor de verkoop in het klein en m.u.v. naaigarens en garens van viscoserayon of van celluloseacetaat)</t>
  </si>
  <si>
    <t>54041100 - Elastomeermonofilamenten van &gt;= 67 decitex, en met een grootste afmeting van de dwarsdoorsnede van &lt;= 1 mm</t>
  </si>
  <si>
    <t>54041200 - Monofilamenten van polypropyleen van &gt;= 67 decitex, en met een grootste afmeting van de dwarsdoorsnede van &lt;= 1 mm (m.u.v. elastomeerfilamenten)</t>
  </si>
  <si>
    <t>54041900 - Synthetische monofilamenten van &gt;= 67 decitex, en met een grootste afmeting van de dwarsdoorsnede van &lt;= 1 mm (m.u.v. die van polypropyleen en elastomeerfilamenten)</t>
  </si>
  <si>
    <t>54049010 - Sierstrippen en artikelen van dergelijke vorm, "b.v. kunststro", van polypropyleen, met een schijnbare breedte van &lt;= 5 mm</t>
  </si>
  <si>
    <t>54049090 - Strippen en artikelen van dergelijke vorm, "b.v. kunststro", van synthetische textielstoffen, met een schijnbare breedte van &lt;= 5 mm (m.u.v. die van polypropyleen)</t>
  </si>
  <si>
    <t>54050000 - Kunstmatige monofilamenten van &gt;= 67 decitex, en met een grootste diameter van de dwarsdoorsnede van &lt;= 1 mm; strippen en artikelen van dergelijke vorm, "b.v. kunststro", van kunstmatige textielstoffen, met een schijnbare breedte van &lt;= 5 mm</t>
  </si>
  <si>
    <t>54060000 - Synthetische of kunstmatige filamentgarens, opgemaakt voor de verkoop in het klein (m.u.v. naaigarens)</t>
  </si>
  <si>
    <t>54071000 - Weefsels vervaardigd van garens met een hoge sterktegraad, van nylon, van andere polyamiden of van polyesters, incl. die van monofilamenten met een grootste afmeting van de dwarsdoorsnede van &lt;= 1 mm</t>
  </si>
  <si>
    <t>54072011 - Weefsels met een breedte van &lt;= 3 m, vervaardigd van strippen of van artikelen van dergelijke vorm, van polyethyleen of van polypropyleen, met een schijnbare breedte van &lt;= 5 mm</t>
  </si>
  <si>
    <t>54072019 - Weefsels met een breedte van &gt;= 3 m, vervaardigd van strippen of van artikelen van dergelijke vorm, van polyethyleen of van polypropyleen, met een schijnbare breedte van &lt;= 5 mm</t>
  </si>
  <si>
    <t>54072090 - Weefsels vervaardigd van strippen of van artikelen van dergelijke vorm, van synthetische textielstoffen, met een schijnbare breedte van &lt;= 5 mm (m.u.v. die van polyethyleen of van polypropyleen)</t>
  </si>
  <si>
    <t>54073000 - Weefsels van synthetische filamentgarens, incl. die van monofilamenten met een grootste afmeting van de dwarsdoorsnede van &lt;= 1 mm, bestaande uit lagen evenwijdig liggende textieldraden, die zodanig op elkaar zijn geplaatst, dat de draden van de verschillende lagen elkaar onder een scherpe of een rechte hoek kruisen en op die kruispunten met behulp van een kleefstof of door thermisch lassen aan elkaar zijn gehecht</t>
  </si>
  <si>
    <t>54074100 - Weefsels bevattende &gt;= 85 gewichtspercenten filamenten van nylon of van andere polyamiden, incl. die van monofilamenten met een grootste afmeting van de dwarsdoorsnede van &lt;= 1 mm, ongebleekt of gebleekt</t>
  </si>
  <si>
    <t>54074200 - Weefsels bevattende &gt;= 85 gewichtspercenten filamenten van nylon of van andere polyamiden, incl. die van monofilamenten met een grootste afmeting van de dwarsdoorsnede van &lt;= 1 mm, geverfd</t>
  </si>
  <si>
    <t>54074300 - Weefsels bevattende &gt;= 85 gewichtspercenten filamenten van nylon of van andere polyamiden, incl. die van monofilamenten met een grootste afmeting van de dwarsdoorsnede van &lt;= 1 mm, van verschillend gekleurd garen</t>
  </si>
  <si>
    <t>54074400 - Weefsels bevattende &gt;= 85 gewichtspercenten filamenten van nylon of van andere polyamiden, incl. die van monofilamenten met een grootste afmeting van de dwarsdoorsnede van &lt;= 1 mm, bedrukt</t>
  </si>
  <si>
    <t>54075100 - Weefsels bevattende &gt;= 85 gewichtspercenten getextureerde filamenten van polyester, incl. monofilamenten met een grootste afmeting van de dwarsdoorsnede van &lt;= 1 mm, ongebleekt of gebleekt</t>
  </si>
  <si>
    <t>54075200 - Weefsels bevattende &gt;= 85 gewichtspercenten getextureerde filamenten van polyester, incl. monofilamenten met een grootste afmeting van de dwarsdoorsnede van &lt;= 1 mm, geverfd</t>
  </si>
  <si>
    <t>54075300 - Weefsels bevattende &gt;= 85 gewichtspercenten getextureerde filamenten van polyester, incl. monofilamenten met een grootste afmeting van de dwarsdoorsnede van &lt;= 1 mm, van verschillend gekleurd garen</t>
  </si>
  <si>
    <t>54075400 - Weefsels bevattende &gt;= 85 gewichtspercenten getextureerde filamenten van polyester, incl. monofilamenten met een grootste afmeting van de dwarsdoorsnede van &lt;= 1 mm, bedrukt, met een breedte van &gt; 75 cm of &lt;= 57 cm</t>
  </si>
  <si>
    <t>54076110 - Weefsels bevattende &gt;= 85 gewichtspercenten niet getextureerde filamenten van polyester, incl. monofilamenten met een grootste afmeting van de dwarsdoorsnede van &lt;= 1 mm, ongebleekt of gebleekt</t>
  </si>
  <si>
    <t>54076130 - Weefsels bevattende &gt;= 85 gewichtspercenten niet getextureerde filamenten van polyester, incl. monofilamenten met een grootste afmeting van de dwarsdoorsnede van &lt;= 1 mm, geverfd</t>
  </si>
  <si>
    <t>54076150 - Weefsels van filamentgarens bevattende &gt;= 85 gewichtspercenten niet-getextureerde filamenten van polyesters, incl. die van monofilamenten van &gt;= 67 decitex en een grootste afmeting van de dwarsdoorsnede van &lt;= 1 mm, van verschillend gekleurd garen</t>
  </si>
  <si>
    <t>54076190 - Weefsels bevattende &gt;= 85 gewichtspercenten niet getextureerde filamenten van polyester, incl. monofilamenten met een grootste afmeting van de dwarsdoorsnede van &lt;= 1 mm, bedrukt</t>
  </si>
  <si>
    <t>54076910 - Weefsels van filamentgarens bevattende &gt;= 85 gewichtspercenten mengsels van getextureerde en niet-getextureerde filamenten van polyesters, incl. die van monofilamenten van &gt;= 67 decitex en een grootste afmeting van de dwarsdoorsnede van &lt;= 1 mm, ongebleekt of gebleekt</t>
  </si>
  <si>
    <t>54076990 - Weefsels van filamentgarens bevattende &gt;= 85 gewichtspercenten mengsels van getextureerde en niet-getextureerde filamenten van polyesters, incl. die van monofilamenten van &gt;= 67 decitex en een grootste afmeting van de dwarsdoorsnede van &lt;= 1 mm, geverfd, van verschillend gekleurd garen of bedrukt</t>
  </si>
  <si>
    <t>54077100 - Weefsels van filamentgarens bevattende &gt;= 85 gewichtspercenten synthetische filamenten, incl. die van monofilamenten van &gt;= 67 decitex en een grootste afmeting van de dwarsdoorsnede van &lt;= 1 mm, ongebleekt of gebleekt (m.u.v. die met filamenten of monofilamenten van polyesters, van nylon of van andere polyamiden en m.u.v. die van mengsels van getextureerde en niet-getextureerde filamenten van polyesters)</t>
  </si>
  <si>
    <t>54077200 - Weefsels van filamentgarens bevattende &gt;= 85 gewichtspercenten synthetische filamenten, incl. die van monofilamenten van &gt;= 67 decitex en een grootste afmeting van de dwarsdoorsnede van &lt;= 1 mm, geverfd (m.u.v. die met filamenten of monofilamenten van polyesters, van nylon of van andere polyamiden en m.u.v. die van mengsels van getextureerde en niet-getextureerde filamenten van polyesters)</t>
  </si>
  <si>
    <t>54077300 - Weefsels van filamentgarens bevattende &gt;= 85 gewichtspercenten synthetische filamenten, incl. die van monofilamenten van &gt;= 67 decitex en een grootste afmeting van de dwarsdoorsnede van &lt;= 1 mm, van verschillend gekleurd garen (m.u.v. die met filamenten of monofilamenten van polyesters, van nylon of van andere polyamiden en m.u.v. die van mengsels van getextureerde en niet-getextureerde filamenten van polyesters)</t>
  </si>
  <si>
    <t>54077400 - Weefsels van filamentgarens bevattende &gt;= 85 gewichtspercenten synthetische filamenten, incl. die van monofilamenten van &gt;= 67 decitex en een grootste afmeting van de dwarsdoorsnede van &lt;= 1 mm, bedrukt (m.u.v. die met filamenten of monofilamenten van polyesters, van nylon of van andere polyamiden en m.u.v. die van mengsels van getextureerde en niet-getextureerde filamenten van polyesters)</t>
  </si>
  <si>
    <t>54078100 - Weefsels bevattende overwegend, doch &lt; 85 gewichtspercenten synthetische filamenten, incl. monofilamenten van &gt;= 67 decitex en met een grootste afmeting van de dwarsdoorsnede van &lt;= 1 mm, enkel of hoofdzakelijk met katoen gemengd, ongebleekt of gebleekt</t>
  </si>
  <si>
    <t>54078200 - Weefsels bevattende overwegend, doch &lt; 85 gewichtspercenten synthetische filamenten, incl. monofilamenten &gt;= 67 decitex en een grootste afmeting van de dwarsdoorsnede van &lt;= 1 mm, enkel of hoofdzakelijk met katoen gemengd, geverfd</t>
  </si>
  <si>
    <t>54078300 - Weefsels bevattende overwegend, doch &lt; 85 gewichtspercenten synthetische filamenten, incl. monofilamenten van &gt;= 67 decitex en met een grootste afmeting van de dwarsdoorsnede van &lt;= 1 mm, enkel of hoofdzakelijk met katoen gemengd, van verschillend gekleurd garen</t>
  </si>
  <si>
    <t>54078400 - Weefsels bevattende overwegend, doch &lt; 85 gewichtspercenten synthetische filamenten, incl. monofilamenten van &gt;= 67 decitex en met een grootste afmeting van de dwarsdoorsnede van &lt;= 1 mm, enkel of hoofdzakelijk met katoen gemengd, bedrukt</t>
  </si>
  <si>
    <t>54079100 - Weefsels bevattende overwegend, doch &lt; 85 gewichtspercenten synthetische filamenten, incl. monofilamenten van &gt;= 67 decitex met een grootste afmeting van de dwarsdoorsnede van &lt;= 1 mm, ongebleekt of gebleekt (m.u.v. die welke enkel of hoofdzakelijk met katoen zijn gemengd)</t>
  </si>
  <si>
    <t>54079200 - Weefsels bevattende overwegend, doch &lt; 85 gewichtspercenten synthetische filamenten, incl. monofilamenten van &gt;= 67 decitex en met een grootste afmeting van de dwarsdoorsnede van &lt;= 1 mm, geverfd (m.u.v. die welke enkel of hoofdzakelijk met katoen zijn gemengd)</t>
  </si>
  <si>
    <t>54079300 - Weefsels bevattende overwegend, doch &lt; 85 gewichtspercenten synthetische filamenten, incl. monofilamenten van &gt;= 67 decitex en met een grootste afmeting van de dwarsdoorsnede van &lt;= 1 mm, van verschillend gekleurd garen andere dan die welke enkel of hoofdzakelijk met katoen zijn gemengd</t>
  </si>
  <si>
    <t>54079400 - Weefsels bevattende overwegend, doch &lt; 85 gewichtspercenten synthetische filamenten, incl. monofilamenten van &gt;= 67 decitex en met een grootste afmeting van de dwarsdoorsnede van &lt;= 1 mm, bedrukt (m.u.v. die welke enkel of hoofdzakelijk met katoen zijn gemengd)</t>
  </si>
  <si>
    <t>54081000 - Weefsels vervaardigd van garens met een hoge sterktegraad van viscoserayon, incl. die van monofilamenten met een grootste afmeting van de dwarsdoorsnede van &lt;= 1 mm</t>
  </si>
  <si>
    <t>54082100 - Weefsels bevattende &gt;= 85 gewichtspercenten kunstmatige filamenten, en een grootste afmeting van de dwarsdoorsnede van &lt;= 1 mm, strippen of artikelen van dergelijke vorm, van kunstmatige textielstoffen, ongebleekt of gebleekt (m.u.v. die van garens met een hoge sterktegraad van viscoserayon)</t>
  </si>
  <si>
    <t>54082210 - Weefsels bevattende &gt;= 85 gewichtspercenten kunstmatige filamenten, en een grootste afmeting van de dwarsdoorsnede van &lt;= 1 mm, strippen of artikelen van dergelijke vorm, van kunstmatige textielstoffen, geverfd, met een breedte van &gt; 135, doch &lt;= 155 cm, met plat-, keper- of satijnbinding (m.u.v. die van garens met een hoge sterktegraad van viscoserayon)</t>
  </si>
  <si>
    <t>54082290 - Weefsels bevattende &gt;= 85 gewichtspercenten kunstmatige filamenten, en een grootste afmeting van de dwarsdoorsnede van &lt;= 1 mm, strippen of artikelen van dergelijke vorm, van kunstmatige textielstoffen, geverfd (m.u.v. die met een breedte van &gt; 135, doch &lt;= 155 cm, met plat-, keper- of satijnbinding en m.u.v. weefsels vervaardigd van garens met een hoge sterktegraad van viscoserayon)</t>
  </si>
  <si>
    <t>54082300 - Weefsels bevattende &gt;= 85 gewichtspercenten kunstmatige filamenten, incl. monofilamenten van &gt;= 67 decitex en met een grootste afmeting van de dwarsdoorsnede van &lt;= 1 mm, van verschillend gekleurd garen (m.u.v. die van garens met een hoge sterktegraad van viscoserayon)</t>
  </si>
  <si>
    <t>54082400 - Weefsels bevattende &gt;= 85 gewichtspercenten kunstmatige filamenten, en een grootste afmeting van de dwarsdoorsnede van &lt;= 1 mm, strippen of artikelen van dergelijke vorm, van kunstmatige textielstoffen, bedrukt (m.u.v. die van garens met een hoge sterktegraad van viscoserayon)</t>
  </si>
  <si>
    <t>54083100 - Weefsels van garens bevattende voornamelijk, doch &lt; 85 gewichtspercenten kunstmatige filamenten, incl. monofilamenten met een grootste afmeting van de dwarsdoorsnede van &lt;= 1 mm, ongebleekt of gebleekt (m.u.v. die van garens met een hoge sterktegraad van viscoserayon)</t>
  </si>
  <si>
    <t>54083200 - Weefsels van garens bevattende voornamelijk, doch &lt; 85 gewichtspercenten kunstmatige filamenten, incl. monofilamenten met een grootste afmeting van de dwarsdoorsnede van &lt;= 1 mm, geverfd (m.u.v. die van garens met een hoge sterktegraad van viscoserayon)</t>
  </si>
  <si>
    <t>54083300 - Weefsels van garens bevattende voornamelijk, doch &lt; 85 gewichtspercenten kunstmatige filamenten, incl. monofilamenten met een grootste afmeting van de dwarsdoorsnede van &lt;= 1 mm, van verschillend gekleurd garen (m.u.v. die van garens met een hoge sterktegraad van viscoserayon)</t>
  </si>
  <si>
    <t>54083400 - Weefsels van garens bevattende voornamelijk, doch &lt; 85 gewichtspercenten kunstmatige filamenten, incl. monofilamenten met een grootste afmeting van de dwarsdoorsnede van &lt;= 1 mm, bedrukt(m.u.v. die van garens met een hoge sterktegraad van viscoserayon)</t>
  </si>
  <si>
    <t>55011100 - Kabel, overeenkomstig aantekening 1 in hoofdstuk 55, van aramiden</t>
  </si>
  <si>
    <t>55011900 - Kabel, overeenkomstig aantekening 1 in hoofdstuk 55, van nylon of van andere polyamiden (andere dan aramiden)</t>
  </si>
  <si>
    <t>55012000 - Kabel, overeenkomstig aantekening 1 op hoofdstuk 55, van filamenten van polyesters</t>
  </si>
  <si>
    <t>55013000 - Acryl- of modacrylkabel</t>
  </si>
  <si>
    <t>55014000 - Polypropyleenkabel, overeenkomstig aantekening 1 op hoofdstuk 55</t>
  </si>
  <si>
    <t>55019000 - Kabel, overeenkomstig aantekening 1 op hoofdstuk 55, van synthetische filamenten (m.u.v. acryl- of modacrylkabel en kabel van filamenten van polyesters, van polypropyleen, van nylon of van andere polyamiden)</t>
  </si>
  <si>
    <t>55021000 - Kabel, overeenkomstig aantekening 1 op hoofdstuk 55, van acetaatfilamenten</t>
  </si>
  <si>
    <t>55029000 - Kabel van kunstmatige filamenten, overeenkomstig aantekening 1 op hoofdstuk 55, (m.u.v.celluloseacetaat)</t>
  </si>
  <si>
    <t>55031100 - Stapelvezels van aramiden, ongekaard, ongekamd, noch op andere wijze bewerkt met het oog op het spinnen</t>
  </si>
  <si>
    <t>55031900 - Stapelvezels van nylon of van andere polyamiden, ongekaard, ongekamd, noch op andere wijze bewerkt met het oog op het spinnen (m.u.v. die van aramiden)</t>
  </si>
  <si>
    <t>55032000 - Stapelvezels van polyesters, ongekaard, ongekamd, noch op andere wijze bewerkt met het oog op het spinnen</t>
  </si>
  <si>
    <t>55033000 - Acryl- of modacrylvezels, ongekaard, ongekamd, noch op andere wijze bewerkt met het oog op het spinnen</t>
  </si>
  <si>
    <t>55034000 - Stapelvezels van polypropyleen, ongekaard, ongekamd, noch op andere wijze bewerkt met het oog op het spinnen</t>
  </si>
  <si>
    <t>55039000 - Synthetische stapelvezels, ongekaard, ongekamd, noch op andere wijze bewerkt met het oog op het spinnen (m.u.v. acryl- of modacrylvezels en m.u.v. stapelvezels van polypropyleen, van polyesters, van nylon of van andere polyamiden)</t>
  </si>
  <si>
    <t>55041000 - Stapelvezels van viscose, ongekaard, ongekamd, noch op andere wijze bewerkt met het oog op het spinnen</t>
  </si>
  <si>
    <t>55049000 - Kunstmatige stapelvezels, ongekaard, ongekamd, noch op andere wijze bewerkt met het oog op het spinnen (m.u.v. die van viscose)</t>
  </si>
  <si>
    <t>55051010 - Afval van vezels van nylon of van andere polyamiden, incl. kammeling, afval van garen en rafelingen</t>
  </si>
  <si>
    <t>55051030 - Afval van vezels van polyesters, incl. kammeling, afval van garen en rafelingen</t>
  </si>
  <si>
    <t>55051050 - Afval van acryl of modacrylvezels, incl. kammeling, afval van garen en rafelingen</t>
  </si>
  <si>
    <t>55051070 - Afval van vezels van polypropyleen, incl. kammeling, afval van garen en rafelingen</t>
  </si>
  <si>
    <t>55051090 - Afval van synthetische vezels van polypropyleen, incl. kammeling, afval van garen en rafelingen (m.u.v. dat van acryl of modacrylvezels en m.u.v. dat van vezels van polypropyleen, polyesters, nylon of andere polyamiden)</t>
  </si>
  <si>
    <t>55052000 - Afval van kunstmatige vezels, incl. kammeling, afval van garen en rafelingen</t>
  </si>
  <si>
    <t>55061000 - Stapelvezels van nylon of van andere polyamiden, gekaard, gekamd, of op andere wijze bewerkt met het oog op het spinnen</t>
  </si>
  <si>
    <t>55062000 - Stapelvezels van polyesters, gekaard, gekamd, of op andere wijze bewerkt met het oog op het spinnen</t>
  </si>
  <si>
    <t>55063000 - Acryl of modacrylvezels, gekaard, gekamd, of op andere wijze bewerkt met het oog op het spinnen</t>
  </si>
  <si>
    <t>55064000 - Synthetische stapelvezels van polypropyleen, gekaard, gekamd, of op andere wijze bewerkt met het oog op het spinnen</t>
  </si>
  <si>
    <t>55069000 - Synthetische stapelvezels, gekaard, gekamd, of op andere wijze bewerkt met het oog op het spinnen (m.u.v. acryl of modacrylvezels en m.u.v. stapelvezels van polyesters, van polypropyleen, van nylon of van andere polyamiden)</t>
  </si>
  <si>
    <t>55070000 - Kunstmatige stapelvezels, gekaard, gekamd, of op andere wijze bewerkt met het oog op het spinnen</t>
  </si>
  <si>
    <t>55081010 - Naaigarens van synthetische stapelvezels (niet opgemaakt voor de verkoop in het klein)</t>
  </si>
  <si>
    <t>55081090 - Naaigarens van synthetische stapelvezels, opgemaakt voor de verkoop in het klein</t>
  </si>
  <si>
    <t>55082010 - Naaigarens van kunstmatige stapelvezels (niet opgemaakt voor de verkoop in het klein)</t>
  </si>
  <si>
    <t>55082090 - Naaigarens van kunstmatige stapelvezels, opgemaakt voor de verkoop in het klein</t>
  </si>
  <si>
    <t>55091100 - Garens bevattende &gt;= 85 gewichtspercenten stapelvezels van nylon of van andere polyamiden, eendraads (niet opgemaakt voor de verkoop in het klein en m.u.v. naaigarens)</t>
  </si>
  <si>
    <t>55091200 - Garens bevattende &gt;= 85 gewichtspercenten stapelvezels van nylon of van andere polyamiden, getwijnd of gekabeld (niet opgemaakt voor de verkoop in het klein en m.u.v. naaigarens)</t>
  </si>
  <si>
    <t>55092100 - Garens bevattende &gt;= 85 gewichtspercenten stapelvezels van polyesters, eendraads (niet opgemaakt voor de verkoop in het klein en m.u.v. naaigarens)</t>
  </si>
  <si>
    <t>55092200 - Garens bevattende &gt;= 85 gewichtspercenten stapelvezels van polyesters, getwijnd of gekabeld (niet opgemaakt voor de verkoop in het klein en m.u.v. naaigarens)</t>
  </si>
  <si>
    <t>55093100 - Garens bevattende &gt;= 85 gewichtspercenten acryl- of modacrylstapelvezels, eendraads (niet opgemaakt voor de verkoop in het klein en m.u.v. naaigarens)</t>
  </si>
  <si>
    <t>55093200 - Garens bevattende &gt;= 85 gewichtspercenten acryl- of modacrylstapelvezels, getwijnd of gekabeld (niet opgemaakt voor de verkoop in het klein en m.u.v. naaigarens)</t>
  </si>
  <si>
    <t>55094100 - Garens bevattende &gt;= 85 gewichtspercenten synthetische stapelvezels, eendraads (niet opgemaakt voor de verkoop in het klein en m.u.v. naaigarens, garens van acryl- of modacrylstapelvezels en garens van stapelvezels van polyesters, van nylon of van andere polyamiden)</t>
  </si>
  <si>
    <t>55094200 - Garens bevattende &gt;= 85 gewichtspercenten synthetische stapelvezels, getwijnd of gekabeld (niet opgemaakt voor de verkoop in het klein en m.u.v. naaigarens, garens van acryl- of modacrylstapelvezels en garens van stapelvezels van polyesters, van nylon of van andere polyamiden)</t>
  </si>
  <si>
    <t>55095100 - Garens bevattende voornamelijk, doch &lt; 85 gewichtspercenten stapelvezels van polyesters, enkel of hoofdzakelijk met kunstmatige stapelvezels gemengd (niet opgemaakt voor de verkoop in het klein en m.u.v. naaigarens)</t>
  </si>
  <si>
    <t>55095200 - Garens bevattende voornamelijk, doch &lt; 85 gewichtspercenten stapelvezels van polyesters, enkel of hoofdzakelijk met wol of fijn haar gemengd (niet opgemaakt voor de verkoop in het klein en m.u.v. naaigarens)</t>
  </si>
  <si>
    <t>55095300 - Garens bevattende voornamelijk, doch &lt; 85 gewichtspercenten stapelvezels van polyesters, enkel of hoofdzakelijk met katoen gemengd (niet opgemaakt voor de verkoop in het klein en m.u.v. naaigarens)</t>
  </si>
  <si>
    <t>55095900 - Garens bevattende voornamelijk, doch &lt; 85 gewichtspercenten stapelvezels van polyesters (niet opgemaakt voor de verkoop in het klein, m.u.v. die welke enkel of hoofdzakelijk zijn gemengd met kunstmatige stapelvezels, met wol of met fijn haar of met katoen en m.u.v. naaigarens)</t>
  </si>
  <si>
    <t>55096100 - Garens bevattende voornamelijk, doch &lt; 85 gewichtspercenten acryl- of modacrylstapelvezels, enkel of hoofdzakelijk met wol of fijn haar gemengd (niet opgemaakt voor de verkoop in het klein en m.u.v. naaigarens)</t>
  </si>
  <si>
    <t>55096200 - Garens bevattende voornamelijk, doch &lt; 85 gewichtspercenten acryl- of modacrylstapelvezels, enkel of hoofdzakelijk met katoen gemengd (niet opgemaakt voor de verkoop in het klein en m.u.v. naaigarens)</t>
  </si>
  <si>
    <t>55096900 - Garens bevattende voornamelijk, doch &lt; 85 gewichtspercenten acryl- of modacrylstapelvezels (niet opgemaakt voor de verkoop in het klein, m.u.v. die welke enkel of hoofdzakelijk zijn gemengd met wol of met fijn haar of met katoen en m.u.v. naaigarens)</t>
  </si>
  <si>
    <t>55099100 - Garens bevattende voornamelijk, doch &lt; 85 gewichtspercenten synthetische stapelvezels, die enkel of hoofdzakelijk zijn gemengd met wol of met fijn haar gemengd (niet opgemaakt voor de verkoop in het klein en m.u.v. naaigarens en garens van stapelvezels van polyester, of van acryl- of modacrylstapelvezels)</t>
  </si>
  <si>
    <t>55099200 - Garens bevattende voornamelijk, doch &lt; 85 gewichtspercenten synthetische stapelvezels, die enkel of hoofdzakelijk zijn gemengd met katoen (niet opgemaakt voor de verkoop in het klein en m.u.v. naaigarens en garens van stapelvezels van polyester, of van acryl- of modacrylstapelvezels)</t>
  </si>
  <si>
    <t>55099900 - Garens bevattende overwegend, doch &lt; 85 gewichtspercenten synthetische stapelvezels (niet opgemaakt voor de verkoop in het klein en m.u.v. naaigarens en garens van stapelvezels van polyesters, of van acryl- of modacrylstapelvezels en m.u.v. garens die enkel of hoofdzakelijk zijn gemengd met katoen of met wol of met fijn haar)</t>
  </si>
  <si>
    <t>55101100 - Garens bevattende &gt;= 85 gewichtspercenten kunstmatige stapelvezels, eendraads (niet opgemaakt voor de verkoop in het klein en m.u.v. naaigarens)</t>
  </si>
  <si>
    <t>55101200 - Garens bevattende &gt;= 85 gewichtspercenten kunstmatige stapelvezels, getwijnd of gekabeld (niet opgemaakt voor de verkoop in het klein en m.u.v. naaigarens)</t>
  </si>
  <si>
    <t>55102000 - Garens bevattende overwegend, doch &lt; 85 gewichtspercenten kunstmatige stapelvezels, enkel of hoofdzakelijk met wol of met fijn haar gemengd (niet opgemaakt voor de verkoop in het klein en m.u.v. naaigarens)</t>
  </si>
  <si>
    <t>55103000 - Garens bevattende overwegend, doch &lt; 85 gewichtspercenten kunstmatige stapelvezels, enkel of hoofdzakelijk met katoen gemengd (niet opgemaakt voor de verkoop in het klein en m.u.v. naaigarens)</t>
  </si>
  <si>
    <t>55109000 - Garens bevattende voornamelijk, doch &lt; 85 gewichtspercenten kunstmatige stapelvezels (niet opgemaakt voor de verkoop in het klein en m.u.v. naaigarens en garens die enkel of hoofdzakelijk met katoen of met wol of met fijn haar zijn gemengd)</t>
  </si>
  <si>
    <t>55111000 - Garens van synthetische stapelvezels, bevattende &gt;= 85 gewichtspercenten van deze vezels, opgemaakt voor de verkoop in het klein (m.u.v. naaigarens)</t>
  </si>
  <si>
    <t>55112000 - Garens van synthetische stapelvezels, bevattende overwegend, doch &lt; 85 gewichtspercenten van deze vezels, opgemaakt voor de verkoop in het klein (m.u.v. naaigarens)</t>
  </si>
  <si>
    <t>55113000 - Garens van kunstmatige stapelvezels, opgemaakt voor de verkoop in het klein (m.u.v. naaigarens)</t>
  </si>
  <si>
    <t>55121100 - Weefsels, bevattende &gt;= 85 gewichtspercenten synthetische stapelvezels, ongebleekt of gebleekt</t>
  </si>
  <si>
    <t>55121910 - Weefsels, bevattende &gt;= 85 gewichtspercenten synthetische stapelvezels, bedrukt</t>
  </si>
  <si>
    <t>55121990 - Weefsels, bevattende &gt;= 85 gewichtspercenten synthetische stapelvezels, geverfd of van verschillend gekleurd garen</t>
  </si>
  <si>
    <t>55122100 - Weefsels, bevattende &gt;= 85 gewichtspercenten acryl of modacrylstapelvezels, ongebleekt of gebleekt</t>
  </si>
  <si>
    <t>55122910 - Weefsels, bevattende &gt;= 85 gewichtspercenten acryl of modacrylstapelvezels, bedrukt</t>
  </si>
  <si>
    <t>55122990 - Weefsels, bevattende &gt;= 85 gewichtspercenten acryl of modacrylstapelvezels, geverfd, van verschillend gekleurd garen</t>
  </si>
  <si>
    <t>55129100 - Weefsels, bevattende &gt;= 85 gewichtspercenten synthetische stapelvezels, ongebleekt of gebleekt (m.u.v. die van acryl- of modacrylstapelvezels of van stapelvezels van polyesters)</t>
  </si>
  <si>
    <t>55129910 - Weefsels, bevattende &gt;= 85 gewichtspercenten synthetische stapelvezels, bedrukt (m.u.v. die van acryl- of modacrylstapelvezels of van stapelvezels van polyesters)</t>
  </si>
  <si>
    <t>55129990 - Weefsels, bevattende &gt;= 85 gewichtspercenten synthetische stapelvezels, geverfd of van verschillend gekleurd garen (m.u.v. die van acryl- of modacrylstapelvezels of van stapelvezels van polyesters)</t>
  </si>
  <si>
    <t>55131120 - Weefsels van stapelvezels van polyesters, bevattende overwegend doch &lt; 85 gewichtspercenten van deze vezels, enkel of hoofdzakelijk met katoen gemengd, met een gewicht van &lt;= 170 g/m², met platbinding, ongebleekt of gebleekt en met een breedte van &lt;= 165 cm</t>
  </si>
  <si>
    <t>55131190 - Weefsels van stapelvezels van polyesters, bevattende overwegend doch &lt; 85 gewichtspercenten van deze vezels, enkel of hoofdzakelijk met katoen gemengd, met een gewicht van &lt;= 170 g/m², met platbinding, ongebleekt of gebleekt en met een breedte van &gt; 165 cm</t>
  </si>
  <si>
    <t>55131200 - Weefsels van stapelvezels van polyesters, bevattende overwegend doch &lt; 85 gewichtspercenten van deze vezels, enkel of hoofdzakelijk met katoen gemengd, met een gewicht van &lt;= 170 g/m², met drie- of vierschachtskeperbinding, incl. gelijkzijdige keperbinding, ongebleekt of gebleekt en met een breedte van &gt; 165 cm</t>
  </si>
  <si>
    <t>55131300 - Weefsels van stapelvezels van polyesters, bevattende overwegend doch &lt; 85 gewichtspercenten van deze vezels, enkel of hoofdzakelijk met katoen gemengd, met een gewicht van &lt;= 170 g/m², ongebleekt of gebleekt (m.u.v. die met platbinding of met met drie- of vierschachtskeperbinding, incl. gelijkzijdige keperbinding)</t>
  </si>
  <si>
    <t>55131900 - Weefsels van synthetische stapelvezels, bevattende overwegend doch &lt; 85 gewichtspercenten van deze vezels, enkel of hoofdzakelijk met katoen gemengd, met een gewicht van &lt;= 170 g/m², ongebleekt of gebleekt (m.u.v. die van stapelvezels van polyesters)</t>
  </si>
  <si>
    <t>55132100 - Weefsels van stapelvezels van polyesters, bevattende overwegend doch &lt; 85 gewichtspercenten van deze vezels, enkel of hoofdzakelijk met katoen gemengd, met een gewicht van &lt;= 170 g/m², met platbinding, geverfd</t>
  </si>
  <si>
    <t>55132310 - Weefsels van stapelvezels van polyesters, bevattende overwegend doch &lt; 85 gewichtspercenten van deze vezels, enkel of hoofdzakelijk met katoen gemengd, met een gewicht van &lt;= 170 g/m², met drie- of vierschachtskeperbinding, incl. gelijkzijdige keperbinding, geverfd</t>
  </si>
  <si>
    <t>55132390 - Weefsels van stapelvezels van polyesters, bevattende overwegend doch &lt; 85 gewichtspercenten van deze vezels, enkel of hoofdzakelijk met katoen gemengd, met een gewicht van &lt;= 170 g/m², geverfd (m.u.v. die met platbinding of met met drie- of vierschachtskeperbinding, incl. gelijkzijdige keperbinding)</t>
  </si>
  <si>
    <t>55132900 - Weefsels van synthetische stapelvezels, bevattende overwegend doch &lt; 85 gewichtspercenten van deze vezels, enkel of hoofdzakelijk met katoen gemengd, met een gewicht van &lt;= 170 g/m², geverfd (m.u.v. die van stapelvezels van polyesters)</t>
  </si>
  <si>
    <t>55133100 - Weefsels van stapelvezels van polyesters, bevattende overwegend doch &lt; 85 gewichtspercenten van deze vezels, enkel of hoofdzakelijk met katoen gemengd, met een gewicht van &lt;= 170 g/m², met platbinding, van verschillend gekleurd garen</t>
  </si>
  <si>
    <t>55133900 - Weefsels van synthetische stapelvezels, bevattende overwegend doch &lt; 85 gewichtspercenten van deze vezels, enkel of hoofdzakelijk met katoen gemengd, met een gewicht van &lt;= 170 g/m², van verschillend gekleurd garen (m.u.v. die van stapelvezels van polyesters met platbinding)</t>
  </si>
  <si>
    <t>55134100 - Weefsels van stapelvezels van polyesters, bevattende overwegend doch &lt; 85 gewichtspercenten van deze vezels, enkel of hoofdzakelijk met katoen gemengd, met een gewicht van &lt;= 170 g/m², met platbinding, bedrukt</t>
  </si>
  <si>
    <t>55134900 - Weefsels van synthetische stapelvezels, bevattende overwegend doch &lt; 85 gewichtspercenten van deze vezels, enkel of hoofdzakelijk met katoen gemengd, met een gewicht van &lt;= 170 g/m², bedrukt (m.u.v. die van stapelvezels van polyesters met platbinding)</t>
  </si>
  <si>
    <t>55141100 - Weefsels van stapelvezels van polyesters, bevattende overwegend doch &lt; 85 gewichtspercenten van deze vezels, enkel of hoofdzakelijk met katoen gemengd, met een gewicht van &gt; 170 g/m², met platbinding, ongebleekt of gebleekt</t>
  </si>
  <si>
    <t>55141200 - Weefsels van stapelvezels van polyesters, bevattende overwegend doch &lt; 85 gewichtspercenten van deze vezels, enkel of hoofdzakelijk met katoen gemengd, met een gewicht van &gt; 170 g/m², met drie- of vierschachtskeperbinding, incl. gelijkzijdige keperbinding, ongebleekt of gebleekt en met een breedte van &gt; 165 cm</t>
  </si>
  <si>
    <t>55141910 - Weefsels van stapelvezels van polyesters, bevattende overwegend doch &lt; 85 gewichtspercenten van deze vezels, enkel of hoofdzakelijk met katoen gemengd, met een gewicht van &gt; 170 g/m², ongebleekt of gebleekt (m.u.v. die met platbinding of met drie- of vierschachtskeperbinding, incl. gelijkzijdige keperbinding)</t>
  </si>
  <si>
    <t>55141990 - Weefsels van synthetische stapelvezels, bevattende overwegend doch &lt; 85 gewichtspercenten van deze vezels, enkel of hoofdzakelijk met katoen gemengd, met een gewicht van &gt; 170 g/m², ongebleekt of gebleekt (m.u.v. die van stapelvezels van polyesters)</t>
  </si>
  <si>
    <t>55142100 - Weefsels van stapelvezels van polyesters, bevattende overwegend doch &lt; 85 gewichtspercenten van deze vezels, enkel of hoofdzakelijk met katoen gemengd, met een gewicht van &gt; 170 g/m², met platbinding, geverfd</t>
  </si>
  <si>
    <t>55142200 - Weefsels van stapelvezels van polyesters, bevattende overwegend doch &lt; 85 gewichtspercenten van deze vezels, enkel of hoofdzakelijk met katoen gemengd, met een gewicht van &gt; 170 g/m², met drie- of vierschachtskeperbinding, incl. gelijkzijdige keperbinding, geverfd en met een breedte van &gt; 165 cm</t>
  </si>
  <si>
    <t>55142300 - Weefsels van stapelvezels van polyesters, bevattende overwegend doch &lt; 85 gewichtspercenten van deze vezels, enkel of hoofdzakelijk met katoen gemengd, met een gewicht van &gt; 170 g/m², geverfd (m.u.v. die met platbinding of met met drie- of vierschachtskeperbinding, incl. gelijkzijdige keperbinding)</t>
  </si>
  <si>
    <t>55142900 - Weefsels van synthetische stapelvezels, bevattende overwegend doch &lt; 85 gewichtspercenten van deze vezels, enkel of hoofdzakelijk met katoen gemengd, met een gewicht van &gt; 170 g/m², geverfd (m.u.v. die van stapelvezels van polyesters)</t>
  </si>
  <si>
    <t>55143010 - Weefsels van stapelvezels van polyesters, bevattende overwegend doch &lt; 85 gewichtspercenten van deze vezels, enkel of hoofdzakelijk met katoen gemengd, met een gewicht van &gt; 170 g/m², met platbinding, van verschillend gekleurd garen</t>
  </si>
  <si>
    <t>55143030 - Weefsels van stapelvezels van polyesters, bevattende overwegend doch &lt; 85 gewichtspercenten van deze vezels, enkel of hoofdzakelijk met katoen gemengd, met een gewicht van &gt; 170 g/m², met drie- of vierschachtskeperbinding, incl. gelijkzijdige keperbinding, van verschillend gekleurd garen en met een breedte van &gt; 165 cm</t>
  </si>
  <si>
    <t>55143050 - Weefsels van stapelvezels van polyesters, bevattende overwegend doch &lt; 85 gewichtspercenten van deze vezels, enkel of hoofdzakelijk met katoen gemengd, met een gewicht van &gt; 170 g/m², van verschillend gekleurd garen (m.u.v. die met platbinding of met met drie- of vierschachtskeperbinding, incl. gelijkzijdige keperbinding)</t>
  </si>
  <si>
    <t>55143090 - Weefsels van synthetische stapelvezels, bevattende overwegend doch &lt; 85 gewichtspercenten van deze vezels, enkel of hoofdzakelijk met katoen gemengd, met een gewicht van &gt; 170 g/m², van verschillend gekleurd garen (m.u.v. die van stapelvezels van polyesters)</t>
  </si>
  <si>
    <t>55144100 - Weefsels van stapelvezels van polyesters, bevattende overwegend doch &lt; 85 gewichtspercenten van deze vezels, enkel of hoofdzakelijk met katoen gemengd, met een gewicht van &gt; 170 g/m², met platbinding, bedrukt</t>
  </si>
  <si>
    <t>55144200 - Weefsels van stapelvezels van polyesters, bevattende overwegend doch &lt; 85 gewichtspercenten van deze vezels, enkel of hoofdzakelijk met katoen gemengd, met een gewicht van &gt; 170 g/m², met drie- of vierschachtskeperbinding, incl. gelijkzijdige keperbinding, bedrukt en met een breedte van &gt; 165 cm</t>
  </si>
  <si>
    <t>55144300 - Weefsels van stapelvezels van polyesters, bevattende overwegend doch &lt; 85 gewichtspercenten van deze vezels, enkel of hoofdzakelijk met katoen gemengd, met een gewicht van &gt; 170 g/m², bedrukt (m.u.v. die met platbinding of met met drie- of vierschachtskeperbinding, incl. gelijkzijdige keperbinding)</t>
  </si>
  <si>
    <t>55144900 - Weefsels van synthetische stapelvezels, bevattende overwegend doch &lt; 85 gewichtspercenten van deze vezels, enkel of hoofdzakelijk met katoen gemengd, met een gewicht van &gt; 170 g/m², bedrukt (m.u.v. die van stapelvezels van polyesters)</t>
  </si>
  <si>
    <t>55151110 - Weefsels bevattende overwegend doch &lt; 85 gewichtspercenten stapelvezels van polyesters, enkel of hoofdzakelijk met stapelvezels van viscose gemengd, ongebleekt of gebleekt</t>
  </si>
  <si>
    <t>55151130 - Weefsels bevattende overwegend doch &lt; 85 gewichtspercenten stapelvezels van polyesters, enkel of hoofdzakelijk met stapelvezels van viscose gemengd, bedrukt</t>
  </si>
  <si>
    <t>55151190 - Weefsels bevattende overwegend doch &lt; 85 gewichtspercenten stapelvezels van polyesters, enkel of hoofdzakelijk met stapelvezels van viscose gemengd, geverfd of van verschillend gekleurd garen</t>
  </si>
  <si>
    <t>55151210 - Weefsels bevattende overwegend doch &lt; 85 gewichtspercenten stapelvezels van polyesters, enkel of hoofdzakelijk met synthetische of met kunstmatige filamenten gemengd, ongebleekt of gebleekt</t>
  </si>
  <si>
    <t>55151230 - Weefsels bevattende overwegend doch &lt; 85 gewichtspercenten stapelvezels van polyesters, enkel of hoofdzakelijk met synthetische of met kunstmatige filamenten gemengd, bedrukt</t>
  </si>
  <si>
    <t>55151290 - Weefsels bevattende overwegend doch &lt; 85 gewichtspercenten stapelvezels van polyesters, enkel of hoofdzakelijk met synthetische of met kunstmatige filamenten gemengd, geverfd of van verschillend gekleurd garen</t>
  </si>
  <si>
    <t>55151311 - Weefsels bevattende overwegend doch &lt; 85 gewichtspercenten stapelvezels van polyesters, enkel of hoofdzakelijk met gekaarde wol of met gekaard fijn haar gemengd, ongebleekt of gebleekt</t>
  </si>
  <si>
    <t>55151319 - Weefsels bevattende overwegend doch &lt; 85 gewichtspercenten stapelvezels van polyesters, enkel of hoofdzakelijk met gekaarde wol of met gekaard fijn haar gemengd, geverfd, van verschillend gekleurd garen of bedrukt</t>
  </si>
  <si>
    <t>55151391 - Weefsels bevattende overwegend doch &lt; 85 gewichtspercenten stapelvezels van polyesters, enkel of hoofdzakelijk met gekamde wol of met gekamd fijn haar gemengd, ongebleekt of gebleekt</t>
  </si>
  <si>
    <t>55151399 - Weefsels bevattende overwegend doch &lt; 85 gewichtspercenten stapelvezels van polyesters, enkel of hoofdzakelijk met gekamde wol of met gekamd fijn haar gemengd, geverfd, van verschillend gekleurd garen of bedrukt</t>
  </si>
  <si>
    <t>55151910 - Weefsels bevattende overwegend doch &lt; 85 gewichtspercenten stapelvezels van polyesters, ongebleekt of gebleekt (m.u.v. die welke enkel of hoofdzakelijk met wol of met fijn haar, met synthetische of kunstmatige filamenten, met stapelvezels van viscose of met katoen zijn gemengd)</t>
  </si>
  <si>
    <t>55151930 - Weefsels bevattende overwegend doch &lt; 85 gewichtspercenten stapelvezels van polyesters, bedrukt (m.u.v. die welke enkel of hoofdzakelijk met wol of met fijn haar, met synthetische of kunstmatige filamenten, met stapelvezels van viscose of met katoen zijn gemengd)</t>
  </si>
  <si>
    <t>55151990 - Weefsels bevattende overwegend doch &lt; 85 gewichtspercenten stapelvezels van polyesters, geverfd of van verschillend gekleurd garen (m.u.v. die welke enkel of hoofdzakelijk met wol of met fijn haar, met synthetische of kunstmatige filamenten, met stapelvezels van viscose of met katoen zijn gemengd)</t>
  </si>
  <si>
    <t>55152110 - Weefsels bevattende overwegend, doch &lt; 85 gewichtspercenten acryl- of modacrylstapelvezels, enkel of hoofdzakelijk met synthetische of met kunstmatige filamenten gemengd, ongebleekt of gebleekt</t>
  </si>
  <si>
    <t>55152130 - Weefsels bevattende overwegend, doch &lt; 85 gewichtspercenten acryl- of modacrylstapelvezels, enkel of hoofdzakelijk met synthetische of met kunstmatige filamenten gemengd, bedrukt</t>
  </si>
  <si>
    <t>55152190 - Weefsels bevattende overwegend, doch &lt; 85 gewichtspercenten acryl- of modacrylstapelvezels, enkel of hoofdzakelijk met synthetische of met kunstmatige filamenten gemengd, geverfd of van verschillend gekleurd garen</t>
  </si>
  <si>
    <t>55152211 - Weefsels bevattende overwegend, doch &lt; 85 gewichtspercenten acryl- of modacrylstapelvezels, enkel of hoofdzakelijk met gekaarde wol of met gekaard fijn haar gemengd, ongebleekt of gebleekt</t>
  </si>
  <si>
    <t>55152219 - Weefsels bevattende overwegend, doch &lt; 85 gewichtspercenten acryl- of modacrylstapelvezels, enkel of hoofdzakelijk met gekaarde wol of met gekaard fijn haar gemengd, geverfd, van verschillend gekleurd garen of bedrukt</t>
  </si>
  <si>
    <t>55152291 - Weefsels bevattende overwegend, doch &lt; 85 gewichtspercenten acryl- of modacrylstapelvezels, enkel of hoofdzakelijk met gekamde wol of met gekamd fijn haar gemengd, ongebleekt of gebleekt</t>
  </si>
  <si>
    <t>55152299 - Weefsels bevattende overwegend, doch &lt; 85 gewichtspercenten acryl- of modacrylstapelvezels, enkel of hoofdzakelijk met gekamde wol of met gekamd fijn haar gemengd, geverfd, van verschillend gekleurd garen of bedrukt</t>
  </si>
  <si>
    <t>55152900 - Weefsels bevattende overwegend, doch &lt; 85 gewichtspercenten acryl- of modacrylstapelvezels (m.u.v. die welke enkel of hoofdzakelijk met wol of met fijn haar, met synthetische of kunstmatige filamenten, of met katoen zijn gemengd)</t>
  </si>
  <si>
    <t>55159110 - Weefsels bevattende overwegend, doch &lt; 85 gewichtspercenten synthetische stapelvezels, enkel of hoofdzakelijk met synthetische of met kunstmatige filamenten gemengd, ongebleekt of gebleekt (m.u.v. die van acryl- of modacrylstapelvezels of van stapelvezels van polyesters)</t>
  </si>
  <si>
    <t>55159130 - Weefsels bevattende overwegend, doch &lt; 85 gewichtspercenten synthetische stapelvezels, enkel of hoofdzakelijk met synthetische of met kunstmatige filamenten gemengd, bedrukt (m.u.v. die van acryl- of modacrylstapelvezels of van stapelvezels van polyesters)</t>
  </si>
  <si>
    <t>55159190 - Weefsels bevattende overwegend, doch &lt; 85 gewichtspercenten synthetische stapelvezels, enkel of hoofdzakelijk met synthetische of met kunstmatige filamenten gemengd, geverfd of van verschillend gekleurd garen (m.u.v. die van acryl- of modacrylstapelvezels of van stapelvezels van polyesters)</t>
  </si>
  <si>
    <t>55159920 - Weefsels bevattende overwegend, doch &lt; 85 gewichtspercenten synthetische stapelvezels, ongebleekt of gebleekt (m.u.v. die welke enkel of hoofdzakelijk met synthetische of kunstmatige filamenten of met katoen zijn gemengd en m.u.v. die van acryl- of modacrylstapelvezels of van stapelvezels van polyesters)</t>
  </si>
  <si>
    <t>55159940 - Weefsels bevattende overwegend, doch &lt; 85 gewichtspercenten synthetische stapelvezels, bedrukt (m.u.v. die welke enkel of hoofdzakelijk met synthetische of kunstmatige filamenten of met katoen zijn gemengd en m.u.v. die van acryl- of modacrylstapelvezels of van stapelvezels van polyesters)</t>
  </si>
  <si>
    <t>55159980 - Weefsels bevattende overwegend, doch &lt; 85 gewichtspercenten synthetische stapelvezels geverfd of van verschillend gekleurd garen (m.u.v. die welke enkel of hoofdzakelijk met synthetische of kunstmatige filamenten of met katoen zijn gemengd en m.u.v. die van acryl- of modacrylstapelvezels of van stapelvezels van polyesters)</t>
  </si>
  <si>
    <t>55161100 - Weefsels bevattende &gt;= 85 gewichtspercenten kunstmatige stapelvezels, ongebleekt of gebleekt</t>
  </si>
  <si>
    <t>55161200 - Weefsels bevattende &gt;= 85 gewichtspercenten kunstmatige stapelvezels, geverfd</t>
  </si>
  <si>
    <t>55161300 - Weefsels bevattende &gt;= 85 gewichtspercenten kunstmatige stapelvezels, van verschillend gekleurd garen</t>
  </si>
  <si>
    <t>55161400 - Weefsels bevattende &gt;= 85 gewichtspercenten kunstmatige stapelvezels, bedrukt</t>
  </si>
  <si>
    <t>55162100 - Weefsels bevattende overwegend, doch &lt; 85 gewichtspercenten kunstmatige stapelvezels, enkel of hoofdzakelijk met synthetische of met kunstmatige filamenten gemengd, ongebleekt of gebleekt</t>
  </si>
  <si>
    <t>55162200 - Weefsels bevattende overwegend, doch &lt; 85 gewichtspercenten kunstmatige stapelvezels, enkel of hoofdzakelijk met synthetische of met kunstmatige filamenten gemengd, geverfd</t>
  </si>
  <si>
    <t>55162310 - Jacquardweefsels bevattende overwegend, doch &lt; 85 gewichtspercenten kunstmatige stapelvezels, enkel of hoofdzakelijk met synthetische of met kunstmatige filamenten gemengd, van verschillend gekleurd garen, met een breedte van &gt;= 140 cm "matrastijk"</t>
  </si>
  <si>
    <t>55162390 - Weefsels bevattende overwegend, doch &lt; 85 gewichtspercenten kunstmatige stapelvezels, enkel of hoofdzakelijk met synthetische of met kunstmatige filamenten gemengd, van verschillend gekleurd garen (m.u.v. jacquardweefsels met een breedte van &gt;= 140 cm "matrastijk")</t>
  </si>
  <si>
    <t>55162400 - Weefsels bevattende overwegend, doch &lt; 85 gewichtspercenten kunstmatige stapelvezels, enkel of hoofdzakelijk met synthetische of met kunstmatige filamenten gemengd, bedrukt</t>
  </si>
  <si>
    <t>55163100 - Weefsels bevattende overwegend, doch &lt; 85 gewichtspercenten kunstmatige stapelvezels, enkel of hoofdzakelijk met wol of met fijn haar gemengd, ongebleekt of gebleekt</t>
  </si>
  <si>
    <t>55163200 - Weefsels bevattende overwegend, doch &lt; 85 gewichtspercenten kunstmatige stapelvezels, enkel of hoofdzakelijk met wol of met fijn haar gemengd, geverfd</t>
  </si>
  <si>
    <t>55163300 - Weefsels bevattende overwegend, doch &lt; 85 gewichtspercenten kunstmatige stapelvezels, enkel of hoofdzakelijk met wol of met fijn haar gemengd, van verschillend gekleurd garen</t>
  </si>
  <si>
    <t>55163400 - Weefsels bevattende overwegend, doch &lt; 85 gewichtspercenten kunstmatige stapelvezels, enkel of hoofdzakelijk met wol of met fijn haar gemengd, bedrukt</t>
  </si>
  <si>
    <t>55164100 - Weefsels bevattende overwegend, doch &lt; 85 gewichtspercenten kunstmatige stapelvezels, enkel of hoofdzakelijk met katoen gemengd, ongebleekt of gebleekt</t>
  </si>
  <si>
    <t>55164200 - Weefsels bevattende overwegend, doch &lt; 85 gewichtspercenten kunstmatige stapelvezels, enkel of hoofdzakelijk met katoen gemengd, geverfd</t>
  </si>
  <si>
    <t>55164300 - Weefsels bevattende overwegend, doch &lt; 85 gewichtspercenten kunstmatige stapelvezels, enkel of hoofdzakelijk met katoen gemengd, van verschillend gekleurd garen</t>
  </si>
  <si>
    <t>55164400 - Weefsels bevattende overwegend, doch &lt; 85 gewichtspercenten kunstmatige stapelvezels, enkel of hoofdzakelijk met katoen gemengd, bedrukt</t>
  </si>
  <si>
    <t>55169100 - Weefsels bevattende overwegend, doch &lt; 85 gewichtspercenten kunstmatige stapelvezels, ongebleekt of gebleekt (m.u.v. die welke enkel of hoofdzakelijk met katoen, met wol of met fijn haar of met synthetische of met kunstmatige filamenten zijn gemengd)</t>
  </si>
  <si>
    <t>55169200 - Weefsels bevattende overwegend, doch &lt; 85 gewichtspercenten kunstmatige stapelvezels, geverfd (m.u.v. die welke enkel of hoofdzakelijk met katoen, met wol of met fijn haar of met synthetische of met kunstmatige filamenten zijn gemengd)</t>
  </si>
  <si>
    <t>55169300 - Weefsels bevattende overwegend, doch &lt; 85 gewichtspercenten kunstmatige stapelvezels, van verschillend gekleurd garen (m.u.v. die welke enkel of hoofdzakelijk met katoen, met wol of met fijn haar of met synthetische of met kunstmatige filamenten zijn gemengd)</t>
  </si>
  <si>
    <t>55169400 - Weefsels bevattende overwegend, doch &lt; 85 gewichtspercenten kunstmatige stapelvezels, bedrukt (m.u.v. die welke enkel of hoofdzakelijk met katoen, met wol of met fijn haar of met synthetische of met kunstmatige filamenten zijn gemengd)</t>
  </si>
  <si>
    <t>56012110 - Watten van hydrofiel katoen en artikelen daarvan (m.u.v. maandverbanden en tampons, luiers en inlegluiers e.d. hygiënische artikelen en m.u.v. watten en artikelen daarvan, geïmpregneerd of bedekt met farmaceutische zelfstandigheden of opgemaakt voor de verkoop in het klein, voor geneeskundige, chirurgische, tandheelkundige of veeartsenijkundige doeleinden, of geïmpregneerd of bedekt met parfum, cosmetische producten, zeep, enz.)</t>
  </si>
  <si>
    <t>56012190 - Watten van katoen en artikelen daarvan (m.u.v. die van hydrofiel katoen en m.u.v. maandverbanden en tampons, luiers en inlegluiers e.d. hygiënische artikelen en m.u.v. watten en artikelen daarvan, geïmpregneerd of bedekt met farmaceutische zelfstandigheden of opgemaakt voor de verkoop in het klein, voor geneeskundige, chirurgische, tandheelkundige of veeartsenijkundige doeleinden, of geïmpregneerd of bedekt met parfum, cosmetische producten, zeep, enz.)</t>
  </si>
  <si>
    <t>56012210 - Watten van synthetische of kunstmatige vezels in rollen met een diameter van &lt;= 8 mm (m.u.v. die welke volledig met weefsel zijn bedekt)</t>
  </si>
  <si>
    <t>56012290 - Watten van kunstmatige vezels en artikelen daarvan (m.u.v. watten in de vorm van rollen met een diameter van &lt;= 8 mm en m.u.v. maandverbanden en tampons, luiers en inlegluiers e.d. hygiënische artikelen en m.u.v. watten en artikelen daarvan, geïmpregneerd of bedekt met farmaceutische zelfstandigheden of opgemaakt voor de verkoop in het klein, voor geneeskundige, chirurgische, tandheelkundige of veeartsenijkundige doeleinden, of geïmpregneerd of bedekt met parfum, cosmetische producten, zeep, enz.)</t>
  </si>
  <si>
    <t>56012900 - Watten van textielstof en artikelen daarvan (m.u.v. die van katoen of van synthetische of kunstmatige vezels en m.u.v. maandverbanden en tampons, luiers en inlegluiers e.d. hygiënische artikelen en m.u.v. watten en artikelen daarvan, geïmpregneerd of bedekt met farmaceutische zelfstandigheden of opgemaakt voor de verkoop in het klein, voor geneeskundige, chirurgische, tandheelkundige of veeartsenijkundige doeleinden, of geïmpregneerd of bedekt met parfum, cosmetische producten, zeep, enz.)</t>
  </si>
  <si>
    <t>56013000 - Scheerhaar en noppen van textielstof</t>
  </si>
  <si>
    <t>56021011 - Naaldgetouwvilt van jute of van andere bastvezels bedoeld bij post 5303, n.e.g. (niet geïmpregneerd, bekleed, bedekt of met inlagen)</t>
  </si>
  <si>
    <t>56021019 - Naaldgetouwvilt, n.e.g. (niet geïmpregneerd, bekleed, bedekt of met inlagen en m.u.v. dat van jute of van andere bastvezels bedoeld bij post 5303)</t>
  </si>
  <si>
    <t>56021031 - Producten van vilt doorstikt met een naai-breisteek "stitch-bonding", van wol of van fijn haar, n.e.g. (niet geïmpregneerd, bekleed, bedekt of met inlagen)</t>
  </si>
  <si>
    <t>56021038 - Producten van vilt doorstikt met een naai-breisteek "stitch-bonding", n.e.g. (niet geïmpregneerd, bekleed, bedekt of met inlagen en m.u.v. die van wol of van fijn haar)</t>
  </si>
  <si>
    <t>56021090 - Naaldgetouwvilt en producten van vilt doorstikt met een naai-breisteek "stitch-bonding", geïmpregneerd, bekleed, bedekt of met inlagen, n.e.g.</t>
  </si>
  <si>
    <t>56022100 - Vilt van wol of van fijn haar, n.e.g. (niet geïmpregneerd, bekleed, bedekt of met inlagen en m.u.v. naaldgetouwvilt en producten van vilt doorstikt met een naai-breisteek "stitch-bonding")</t>
  </si>
  <si>
    <t>56022900 - Vilt (niet geïmpregneerd, bekleed, bedekt of met inlagen en m.u.v. vilt van wol of van fijn haar, naaldgetouwvilt en producten van vilt doorstikt met een naai-breisteek "stitch-bonding")</t>
  </si>
  <si>
    <t>56029000 - Vilt, geïmpregneerd, bekleed, bedekt of met inlagen (m.u.v. naaldgetouwvilt en producten van vilt doorstikt met een naai-breisteek "stitch-bonding")</t>
  </si>
  <si>
    <t>56031110 - Gebonden textielvlies, bekleed of bedekt, n.e.g., van synthetische of kunstmatige filamenten, met een gewicht van &lt;= 25 g/m²</t>
  </si>
  <si>
    <t>56031190 - Gebonden textielvlies, ook indien geïmpregneerd of met inlagen, n.e.g., van synthetische of kunstmatige filamenten, met een gewicht van &lt;= 25 g/m² (niet bekleed of bedekt)</t>
  </si>
  <si>
    <t>56031210 - Gebonden textielvlies, bekleed of bedekt, n.e.g., van synthetische of kunstmatige filamenten, met een gewicht van &gt; 25 doch &lt;= 70 g/m²</t>
  </si>
  <si>
    <t>56031290 - Gebonden textielvlies, ook indien geïmpregneerd of met inlagen, n.e.g., van synthetische of kunstmatige filamenten, met een gewicht van &gt; 25 doch &lt;= 70 g/m² (niet bekleed of bedekt)</t>
  </si>
  <si>
    <t>56031310 - Gebonden textielvlies, bekleed of bedekt, n.e.g., van synthetische of kunstmatige filamenten, met een gewicht van &gt; 70 doch &lt;= 150 g/m²</t>
  </si>
  <si>
    <t>56031390 - Gebonden textielvlies, ook indien geïmpregneerd of met inlagen, n.e.g., van synthetische of kunstmatige filamenten, met een gewicht van &gt; 70 doch &lt;= 150 g/m² (niet bekleed of bedekt)</t>
  </si>
  <si>
    <t>56031410 - Gebonden textielvlies, bekleed of bedekt, n.e.g., van synthetische of kunstmatige filamenten, met een gewicht van &gt; 150 g/m²</t>
  </si>
  <si>
    <t>56031420 - Niet-geweven draagfolie, van polyesterfilamenten, met een gewicht van 150-400 g/m², vermeld in aanvullende aantekening 1 op dit hoofdstuk [voor bitumineus membraan]</t>
  </si>
  <si>
    <t>56031480 - gebonden textielvlies, ook indien geïmpregneerd of gelamineerd, neg, van synthetische of kunstmatige filamenten, met een gewicht &gt; 150 g/m² (m.u.v. gecoat of bedekt, en bitumineuze membraandragerfolie)</t>
  </si>
  <si>
    <t>56039110 - Gebonden textielvlies, bekleed of bedekt, n.e.g. met een gewicht van &lt;= 25 g/m² (m.u.v. die van synthetische of kunstmatige filamenten)</t>
  </si>
  <si>
    <t>56039190 - Gebonden textielvlies, ook indien geïmpregneerd of met inlagen, n.e.g., met een gewicht van &lt;= 25 g/m² (niet bekleed of bedekt en m.u.v. die van synthetische of kunstmatige filamenten)</t>
  </si>
  <si>
    <t>56039210 - Gebonden textielvlies, bekleed of bedekt, n.e.g., met een gewicht van &gt; 25 doch &lt;= 70 g/m² (m.u.v. die van synthetische of kunstmatige filamenten)</t>
  </si>
  <si>
    <t>56039290 - Gebonden textielvlies, ook indien geïmpregneerd of met inlagen, n.e.g., met een gewicht van &gt; 25 doch &lt;= 70 g/m² (niet bekleed of bedekt en m.u.v. die van synthetische of kunstmatige filamenten)</t>
  </si>
  <si>
    <t>56039310 - Gebonden textielvlies, bekleed of bedekt, n.e.g., met een gewicht van &gt; 70 doch &lt;= 150 g/m² (m.u.v. die van synthetische of kunstmatige filamenten)</t>
  </si>
  <si>
    <t>56039390 - Gebonden textielvlies, ook indien geïmpregneerd of met inlagen, n.e.g., met een gewicht van &gt; 70 doch &lt;= 150 g/m² (niet bekleed of bedekt en m.u.v. die van synthetische of kunstmatige filamenten)</t>
  </si>
  <si>
    <t>56039410 - Gebonden textielvlies, bekleed of bedekt, n.e.g., met een gewicht van &gt; 150 g/m² (m.u.v. die van synthetische of kunstmatige filamenten)</t>
  </si>
  <si>
    <t>56039420 - Niet-geweven draagfolie, van polyestervezels, met een gewicht van 150-400 g/m², vermeld in aanvullende aantekening 1 op dit hoofdstuk [voor bitumineus membraan]</t>
  </si>
  <si>
    <t>56039480 - gebonden textielvlies, ook indien geïmpregneerd of gelamineerd, neg, met een gewicht &gt; 150 g/m² (m.u.v. gecoat of bedekt of van synthetische of kunstmatige filamenten, en bitumineuze membraandragerplaten)</t>
  </si>
  <si>
    <t>56041000 - Draad en koord van rubber, omwoeld of omvlochten met textiel; textielgarens, alsmede strippen en artikelen van dergelijke vorm, bedoeld bij post 5404 of 5405, geïmpregneerd, bekleed, bedekt of ommanteld met rubber of met kunststof (m.u.v. die welke zijn voorzien van vishaken of op andere wijze zijn opgemaakt als vissnoer en m.u.v. imitaties van catgut)</t>
  </si>
  <si>
    <t>56049010 - Garens met een hoge sterktegraad, van polyesters, van nylon of van andere polyamiden of van viscoserayon, geïmpregneerd of bekleed</t>
  </si>
  <si>
    <t>56049090 - Strippen en artikelen van dergelijke vorm, bedoeld bij post 5404 of 5405, geïmpregneerd, bekleed, bedekt of ommanteld met rubber of met kunststof (m.u.v. die welke zijn voorzien van vishaken of op andere wijze zijn opgemaakt als vissnoer en m.u.v. imitaties van catgut en garens met een hoge sterktegraad, van polyesters, van nylon of van andere polyamiden of van viscoserayon, geïmpregneerd of bekleed)</t>
  </si>
  <si>
    <t>56050000 - Metaalgarens, ook indien omwoeld, bestaande uit textielgarens of uit strippen en artikelen van dergelijke vorm, bedoeld bij post 5404 of 5405, verbonden met metaaldraad, -strippen of -poeder, dan wel bedekt met metaal (m.u.v. garens die zijn vervaardigd van een mengsel van textielstoffen en metaalvezels, met een anti-statische werking, met metaaldraad versterkte garens en artikelen die het karakter hebben van passementwerk)</t>
  </si>
  <si>
    <t>56060010 - Kettingsteekgaren "zgn. chainettegaren" (m.u.v. metaalgaren bedoeld bij post 5605, omwoeld paardenhaar "crin", rubberdraad, omwoeld of omvlochten met textiel, omwoeld koord of omwoeld snoer en andere omwoelde textielproducten bedoeld bij post 5808 en omwoeld metaaldraad)</t>
  </si>
  <si>
    <t>56060091 - Omwoeld garen (m.u.v. metaalgaren bedoeld bij post 5605, omwoeld paardenhaar "crin", rubberdraad, omwoeld of omvlochten met textiel, omwoeld koord of omwoeld snoer en andere omwoelde textielproducten bedoeld bij post 5808 en omwoeld metaaldraad)</t>
  </si>
  <si>
    <t>56060099 - Chenillegaren en omwoelde strippen en artikelen van dergelijke vorm, bedoeld bij post 5404 of 5405 (m.u.v. metaalgaren bedoeld bij post 5605, omwoeld paardenhaar "crin", rubberdraad, omwoeld of omvlochten met textiel, omwoeld koord of omwoeld snoer en andere omwoelde textielproducten bedoeld bij post 5808 en omwoeld metaaldraad)</t>
  </si>
  <si>
    <t>56072100 - Bindtouw van sisal of van andere textielvezels van agaven</t>
  </si>
  <si>
    <t>56072900 - Bindgaren, touw en kabel, van sisal of van andere textielvezels van agaven, al dan niet gevlochten, ook indien geïmpregneerd, bekleed, bedekt of ommanteld met rubber of met kunststof (m.u.v. bindtouw)</t>
  </si>
  <si>
    <t>56074100 - Bindtouw van polyethyleen of van polypropyleen</t>
  </si>
  <si>
    <t>56074911 - Bindgaren, touw en kabel, van polyethyleen of van polypropyleen, van &gt; 50.000 decitex "5 g/m", gevlochten, ook indien geïmpregneerd, bekleed, bedekt of ommanteld met rubber of met kunststof (m.u.v. bindtouw)</t>
  </si>
  <si>
    <t>56074919 - Bindgaren, touw en kabel, van polyethyleen of van polypropyleen, van &gt; 50.000 decitex "5 g/m", ook indien geïmpregneerd, bekleed, bedekt of ommanteld met rubber of met kunststof (niet gevlochten, en m.u.v. bindtouw)</t>
  </si>
  <si>
    <t>56074990 - Bindgaren, touw en kabel, van polyethyleen of van polypropyleen, van &lt;= 50.000 decitex "5 g/m", gevlochten, ook indien geïmpregneerd, bekleed, bedekt of ommanteld met rubber of met kunststof (m.u.v. bindtouw)</t>
  </si>
  <si>
    <t>56075011 - Bindgaren, touw en kabel, van nylon of van andere polyamiden of van polyesters, van &gt; 50.000 decitex "5 g/m", gevlochten, ook indien geïmpregneerd, bekleed, bedekt of ommanteld met rubber of met kunststof</t>
  </si>
  <si>
    <t>56075019 - Bindgaren, touw en kabel, van nylon of van andere polyamiden of van polyesters, van &gt; 50.000 decitex "5 g/m", ook indien geïmpregneerd, bekleed, bedekt of ommanteld met rubber of met kunststof (niet gevlochten)</t>
  </si>
  <si>
    <t>56075030 - Bindgaren, touw en kabel, van nylon of van andere polyamiden of van polyesters, van &gt; 50.000 decitex "5 g/m", ook indien gevlochten en ook indien geïmpregneerd, bekleed, bedekt of ommanteld met rubber of met kunststof</t>
  </si>
  <si>
    <t>56075090 - Bindgaren, touw en kabel, van synthetische vezels, ook indien gevlochten en ook indien geïmpregneerd, bekleed, bedekt of ommanteld met rubber of met kunststof (m.u.v. die van polyethyleen, polypropyleen, polyesters, nylon of andere polyamiden)</t>
  </si>
  <si>
    <t>56079020 - Bindgaren, touw en kabel, van abaca "Manillahennep of Musa textilis Nee" of van andere harde vezels "bladvezels" en van jute of andere bastvezels bedoeld bij post 5303, al dan niet gevlochten, ook indien geïmpregneerd, bekleed, bedekt of ommanteld met rubber of met kunststof</t>
  </si>
  <si>
    <t>56079090 - Bindgaren, touw en kabel, ook indien gevlochten en ook indien geïmpregneerd, bekleed, bedekt of ommanteld met rubber of met kunststof (m.u.v. die van synthetische vezels, van jute of van andere bastvezels bedoeld bij post 5303, van sisal of van andere textielvezels van agaven, van abaca "Manillahennep of Musa textilis Nee" of van andere harde vezels "bladvezels")</t>
  </si>
  <si>
    <t>56081120 - Geknoopte visnetten, geconfectioneerd, van bindgaren, touw of kabel van kunstmatige textielstoffen (m.u.v. schepnetjes)</t>
  </si>
  <si>
    <t>56081180 - Geknoopte visnetten, geconfectioneerd, van garen van synthetische of kunstmatige textielstoffen (m.u.v. die van bindgaren, touw of kabel en m.u.v. schepnetjes)</t>
  </si>
  <si>
    <t>56081911 - Geknoopte netten, geconfectioneerd, van bindgaren, touw of kabel van nylon of van andere polyamiden (m.u.v. van visnetten, haarnetjes, sportnetten, schepnetjes voor de visvangst of de vlindervangst e.d. netten)</t>
  </si>
  <si>
    <t>56081919 - Geknoopte netten, geconfectioneerd, van nylon of van andere polyamiden (m.u.v. die van bindgaren, touw of kabel en m.u.v. visnetten, haarnetjes, sportnetten, schepnetjes voor de visvangst of de vlindervangst e.d. netten)</t>
  </si>
  <si>
    <t>56081930 - Geknoopte netten, geconfectioneerd, van synthetische of kunstmatige textielstoffen (m.u.v. die van nylon of van andere polyamiden en m.u.v. visnetten, haarnetjes, sportnetten, schepnetjes voor de visvangst of de vlindervangst e.d. netten)</t>
  </si>
  <si>
    <t>56081990 - Geknoopte netten, van bindgaren, touw of kabel, in balen of aan een stuk, van synthetische of kunstmatige textielstoffen (m.u.v. geconfectioneerde netten)</t>
  </si>
  <si>
    <t>56089000 - Geknoopte netten, van bindgaren, touw of kabel, in balen of aan een stuk; visnetten en andere netten, van plantaardige textielstof (m.u.v. haarnetjes, sportnetten, schepnetjes voor de visvangst of de vlindervangst e.d. netten)</t>
  </si>
  <si>
    <t>56090000 - Artikelen van garen, van strippen of dergelijke vorm bedoeld bij post 5404 of 5405, van bindgaren, van touw of van kabel, bedoeld bij post 5607, n.e.g.</t>
  </si>
  <si>
    <t>57011010 - Tapijten van wol of van fijn haar, geknoopt of met opgerolde polen, ook indien geconfectioneerd, bevattende in totaal &gt; 10 gewichtspercenten zijde of vlokzijde</t>
  </si>
  <si>
    <t>57011090 - Tapijten van wol of van fijn haar, geknoopt of met opgerolde polen, ook indien geconfectioneerd (m.u.v. die welke in totaal &gt; 10 gewichtspercenten zijde of vlokzijde bevatten)</t>
  </si>
  <si>
    <t>57019010 - Tapijten van zijde, van vlokzijde, van synthetische vezels, van metaalgarens bedoeld bij post 5605 of van textielstoffen gecombineerd met metaaldraad, geknoopt of met opgerolde polen, ook indien geconfectioneerd</t>
  </si>
  <si>
    <t>57019090 - Tapijten, geknoopt of met opgerolde polen, ook indien geconfectioneerd (m.u.v. die van wol of van fijn haar, van zijde, van vlokzijde, van synthetische vezels, van metaalgarens bedoeld bij post 5605 of van textielstoffen gecombineerd met metaaldraad)</t>
  </si>
  <si>
    <t>57021000 - Kelim, Sumak", "Karamanie" e.d. handgeweven tapijten, ook indien geconfectioneerd</t>
  </si>
  <si>
    <t>57022000 - Tapijten van kokosweefsel, geweven, ook indien geconfectioneerd</t>
  </si>
  <si>
    <t>57023110 - Axminster-tapijten, van wol of van fijn haar, geweven, ongetuft en ongevlokt, met pool (niet geconfectioneerd)</t>
  </si>
  <si>
    <t>57023180 - Tapijten, van wol of van fijn haar, geweven, ongetuft en ongevlokt, met pool (niet geconfectioneerd en m.u.v. "Axminster", "Kelim", Sumak", "Karamanie" e.d. handgeweven tapijten)</t>
  </si>
  <si>
    <t>57023200 - Tapijten, van synthetische of van kunstmatige textielstoffen, geweven, ongetuft en ongevlokt, met pool (niet geconfectioneerd en m.u.v. "Kelim", Sumak", "Karamanie" e.d. handgeweven tapijten)</t>
  </si>
  <si>
    <t>57023900 - Tapijten, van plantaardige textielstoffen of van grof haar, geweven, ongetuft en ongevlokt, met pool (niet geconfectioneerd en m.u.v. "Kelim", Sumak", "Karamanie" e.d. handgeweven tapijten en m.u.v. tapijten van kokosvezel)</t>
  </si>
  <si>
    <t>57024110 - Axminster-tapijten van wol of van fijn haar, geweven, ongetuft en ongevlokt, met pool, geconfectioneerd</t>
  </si>
  <si>
    <t>57024190 - Tapijten van wol of van fijn haar, geweven, ongetuft en ongevlokt, met pool, geconfectioneerd (m.u.v. "Kelim", Sumak", "Karamanie" e.d. handgeweven tapijten en m.u.v. Axminster-tapijten</t>
  </si>
  <si>
    <t>57024200 - Tapijten, van synthetische of van kunstmatige textielstoffen, geweven, ongetuft en ongevlokt, met pool, geconfectioneerd (m.u.v. "Kelim", Sumak", "Karamanie" e.d. handgeweven tapijten)</t>
  </si>
  <si>
    <t>57024900 - Tapijten, van plantaardige textielstoffen of van grof haar, geweven, ongetuft en ongevlokt, met pool, geconfectioneerd (m.u.v. "Kelim", Sumak", "Karamanie" e.d. handgeweven tapijten en m.u.v. tapijten met kokosvezel)</t>
  </si>
  <si>
    <t>57025010 - Tapijten van wol of van fijn haar, geweven, ongetuft en ongevlokt, zonder pool (niet geconfectioneerd en m.u.v. "Kelim", Sumak", "Karamanie" e.d. handgeweven tapijten)</t>
  </si>
  <si>
    <t>57025031 - Tapijten,van polypropyleen, geweven, ongetuft en ongevlokt, zonder pool (niet geconfectioneerd en m.u.v. "Kelim", Sumak", "Karamanie" e.d. handgeweven tapijten)</t>
  </si>
  <si>
    <t>57025039 - Tapijten, van synthetische of van kunstmatige textielstoffen, geweven, ongetuft en ongevlokt, zonder pool (niet geconfectioneerd en m.u.v. die van polypropyleen en "Kelim", Sumak", "Karamanie" e.d. handgeweven tapijten)</t>
  </si>
  <si>
    <t>57025090 - Tapijten, van plantaardige textielstoffen of van grof haar, geweven, ongetuft en ongevlokt, zonder pool (niet geconfectioneerd en m.u.v. "Kelim", Sumak", "Karamanie" e.d. handgeweven tapijten en m.u.v. tapijten van kokosvezel)</t>
  </si>
  <si>
    <t>57029100 - Tapijten van wol of van fijn haar, geweven, ongetuft en ongevlokt, zonder pool, geconfectioneerd (m.u.v. "Kelim", Sumak", "Karamanie" e.d. handgeweven tapijten)</t>
  </si>
  <si>
    <t>57029210 - Tapijten,van polypropyleen, geweven, ongetuft en ongevlokt, zonder pool, geconfectioneerd (m.u.v. "Kelim", Sumak", "Karamanie" e.d. handgeweven tapijten)</t>
  </si>
  <si>
    <t>57029290 - Tapijten van synthetische of van kunstmatige textielstoffen, geweven, ongetuft en ongevlokt, zonder pool, geconfectioneerd (m.u.v. die van polypropyleen en "Kelim", Sumak", "Karamanie" e.d. handgeweven tapijten)</t>
  </si>
  <si>
    <t>57029900 - Tapijten van plantaardige textielstoffen of van grof haar, geweven, ongetuft en ongevlokt, zonder pool, geconfectioneerd (m.u.v. "Kelim", Sumak", "Karamanie" e.d. handgeweven tapijten en m.u.v. tapijten van kokosvezel)</t>
  </si>
  <si>
    <t>57031000 - Tapijten van wol of van fijn haar, getuft, ook indien geconfectioneerd</t>
  </si>
  <si>
    <t>57032100 - Kunstgras, van nylon of andere polyamiden, getuft "geperforeerd met een naald"</t>
  </si>
  <si>
    <t>57032910 - Tegels voor vloerbedekking, van nylon of andere polyamiden, getuft, "geperforeerd met een naald", ook indien geconfectioneerd, bedrukt, met een oppervlakte van &lt;= 1 m² (m.u.v. kunstgras)</t>
  </si>
  <si>
    <t>57032919 - Tapijten van nylon of van andere polyamiden, getuft, "geperforeerd met een naald", ook indien geconfectioneerd, bedrukt (m.u.v. tegels met een oppervlakte van &lt;= 1 m², en kunstgras)</t>
  </si>
  <si>
    <t>57032991 - Tegels voor vloerbedekking, van nylon of andere polyamiden, getuft "geperforeerd met een naald", ook indien geconfectioneerd, met een oppervlakte van &lt;= 1 m² (m.u.v. bedrukt en kunstgras)</t>
  </si>
  <si>
    <t>57032999 - Tapijten van nylon of van andere polyamiden, getuft, "geperforeerd met een naald", ook indien geconfectioneerd (m.u.v. gedrukte tapijten, kunstgras en tegels met een oppervlakte van &lt;= 1 m²)</t>
  </si>
  <si>
    <t>57033100 - Kunstgras, van synthetische of kunstmatige textielstoffen, getuft, "geperforeerd met een naald", ook indien geconfectioneerd (m.u.v. van nylon of andere polyamiden)</t>
  </si>
  <si>
    <t>57033910 - Tegels voor vloerbedekking, van polypropyleen, getuft "geperforeerd met een naald", ook indien geconfectioneerd, met een oppervlakte van &lt;= 1 m² (m.u.v. kunstgras)</t>
  </si>
  <si>
    <t>57033919 - Tapijten en andere vloerbedekkingen van polypropyleen, getuft, "geperforeerd met een naald", ook indien geconfectioneerd (m.u.v. tegels met een oppervlakte van &lt;= 1 m², en kunstgras)</t>
  </si>
  <si>
    <t>57033991 - Vloerbedekking, van synthetische of kunstmatige textielstoffen, getuft, "geperforeerd met een naald", ook indien geconfectioneerd, met een oppervlakte van &lt;= 1 m² (m.u.v. van nylon of andere polyamiden, van polypropyleen, en kunstgras)</t>
  </si>
  <si>
    <t>57033999 - Tapijten en andere vloerbedekkingen, van synthetische of kunstmatige textielstoffen, getuft, "geperforeerd met een naald", ook indien geconfectioneerd (m.u.v. van nylon of andere polyamiden, van polypropyleen, tegels met een oppervlakte van &lt;= 1 m², en kunstgras)</t>
  </si>
  <si>
    <t>57039020 - Tegels van plantaardige textielstoffen of van grof haar, getuft, ook indien geconfectioneerd, met een oppervlakte van &lt;= 1m²</t>
  </si>
  <si>
    <t>57039080 - Tapijten van plantaardige textielstoffen of van grof haar, getuft, ook indien geconfectioneerd (m.u.v. tegels met een oppervlakte van &lt;= 1 m²)</t>
  </si>
  <si>
    <t>57041000 - Tegels van vilt, ongetuft en ongevlokt, met een oppervlakte van &lt;= 0,3 m²</t>
  </si>
  <si>
    <t>57042000 - Tegels van vilt, niet getuft of gevlokt, met een oppervlakte van &gt; 0,3 m² doch &lt;= 1 m²</t>
  </si>
  <si>
    <t>57049000 - Tapijten van vilt, ongetuft en ongevlokt, ook indien geconfectioneerd (m.u.v. tegels met een oppervlakte van &lt;= 1 m²)</t>
  </si>
  <si>
    <t>57050030 - Tapijten van synthetische of van kunstmatige textielstoffen, ook indien geconfectioneerd (niet geknoopt of niet met opgerolde polen, niet geweven en niet getuft en m.u.v. vilt)</t>
  </si>
  <si>
    <t>57050080 - Tapijten van wol of dierlijk haar of van plantaardige textielstoffen, ook indien geconfectioneerd (niet geknoopt of niet met opgerolde polen, niet geweven en niet getuft en m.u.v. vilt)</t>
  </si>
  <si>
    <t>58011000 - Fluweel, pluche en chenilleweefsel, van wol of van fijn haar (m.u.v. lussenweefsel, "bad- of frotteerstof", getufte textielstoffen en linten als bedoeld in post 5806)</t>
  </si>
  <si>
    <t>58012100 - Ongesneden inslagfluweel en -pluche, van katoen (m.u.v. lussenweefsel, "bad- of frotteerstof", getufte textielstoffen en linten als bedoeld in post 5806)</t>
  </si>
  <si>
    <t>58012200 - Gesneden inslagfluweel en -pluche, geribd "corduroy", van katoen (m.u.v. lussenweefsel, "bad- of frotteerstof", getufte textielstoffen en linten als bedoeld in post 5806)</t>
  </si>
  <si>
    <t>58012300 - Inslagfluweel en -pluche, van katoen (m.u.v. lussenweefsel, "bad- of frotteerstof", getufte textielstoffen en linten als bedoeld in post 5806 en m.u.v. inslagfluweel en -pluche, geribd "corduroy")</t>
  </si>
  <si>
    <t>58012600 - Chenilleweefsel, van katoen (m.u.v. lussenweefsel, "bad- of frotteerstof", getufte textielstoffen en linten als bedoeld in post 5806)</t>
  </si>
  <si>
    <t>58012700 - Kettingfluweel en -pluche, van katoen (m.u.v. lussenweefsel, "bad- of frotteerstof", getufte textielstoffen en linten als bedoeld in post 5806)</t>
  </si>
  <si>
    <t>58013100 - Ongesneden inslagfluweel en -pluche, van synthetische of van kunstmatige vezels (m.u.v. lussenweefsel, "bad- of frotteerstof", getufte textielstoffen en linten als bedoeld in post 5806)</t>
  </si>
  <si>
    <t>58013200 - Gesneden inslagfluweel en -pluche, geribd "corduroy", van synthetische of van kunstmatige vezels (m.u.v. lussenweefsel, "bad- of frotteerstof", getufte textielstoffen en linten als bedoeld in post 5806)</t>
  </si>
  <si>
    <t>58013300 - Inslagfluweel en -pluche, van synthetische of van kunstmatige vezels (m.u.v. lussenweefsel, "bad- of frotteerstof", getufte textielstoffen en linten als bedoeld in post 5806 en m.u.v. inslagfluweel en -pluche, geribd "corduroy")</t>
  </si>
  <si>
    <t>58013600 - Chenilleweefsel, van synthetische of van kunstmatige vezels (m.u.v. lussenweefsel, "bad- of frotteerstof", getufte textielstoffen en linten als bedoeld in post 5806)</t>
  </si>
  <si>
    <t>58013700 - Kettingfluweel en -pluche, van synthetische of van kunstmatige vezels (m.u.v. lussenweefsel, "bad- of frotteerstof", getufte textielstoffen en linten als bedoeld in post 5806)</t>
  </si>
  <si>
    <t>58019010 - Fluweel, pluche en chenilleweefsel, van vlas (m.u.v. lussenweefsel, "bad- of frotteerstof", getufte textielstoffen en linten als bedoeld in post 5806)</t>
  </si>
  <si>
    <t>58019090 - Fluweel, pluche en chenilleweefsel (m.u.v. die van vlas, synthetische of van kunstmatige vezels, katoen, wol of fijn haar en m.u.v. lussenweefsel, "bad- of frotteerstof", getufte textielstoffen en linten als bedoeld in post 5806)</t>
  </si>
  <si>
    <t>58021000 - Lussenweefsel, "bad- of frotteerstof", van katoen (m.u.v. lint bedoeld bij code 5806, tapijten en andere vloerbedekking)</t>
  </si>
  <si>
    <t>58022000 - Lussenweefsel "bad- of frotteerstof" (m.u.v. die van katoen en m.u.v. linten als bedoeld in post 5806 en tapijten)</t>
  </si>
  <si>
    <t>58023000 - Getufte textielstoffen (m.u.v. tapijten)</t>
  </si>
  <si>
    <t>58030010 - Weefsel met gaasbinding, van katoen (m.u.v. linten als bedoeld in post 5806)</t>
  </si>
  <si>
    <t>58030030 - Weefsel met gaasbinding, van zijde of van afval van zijde (m.u.v. linten als bedoeld in post 5806)</t>
  </si>
  <si>
    <t>58030090 - Weefsel met gaasbinding (m.u.v. die van zijde of afval van zijde of katoen en m.u.v. linten als bedoeld in post 5806)</t>
  </si>
  <si>
    <t>58041010 - Tule en bobinettule en filetweefsel, onopgemaakt</t>
  </si>
  <si>
    <t>58041090 - Tule, bobinettule en filetweefsel, opgemaakt</t>
  </si>
  <si>
    <t>58042100 - Mechanisch vervaardigde kant, aan het stuk, in banden of in de vorm van motieven, van synthetische of kunstmatige vezels (m.u.v. producten bedoeld bij post 6002 tot en met 6006)</t>
  </si>
  <si>
    <t>58042900 - Mechanisch vervaardigde kant, aan het stuk, in banden of in de vorm van motieven (m.u.v. die van synthetische of kunstmatige vezels en m.u.v. producten bedoeld bij post 6002 tot en met 6006)</t>
  </si>
  <si>
    <t>58043000 - Met de hand vervaardigde kant, aan het stuk, in banden of in de vorm van motieven (m.u.v. producten bedoeld bij post 6002 tot en met 6006)</t>
  </si>
  <si>
    <t>58050000 - Tapisserieën, met de hand geweven "zoals gobelins, Vlaamse tapisserieën, aubussons, beauvais e.d." of met de naald vervaardigd "b.v. halve kruissteek, kruissteek", ook indien geconfectioneerd (m.u.v. "Kenim", "Sumak", "Karamani" e.d. handgeweven tapijten en tapisserieën die &gt; 100 jaar oud zijn)</t>
  </si>
  <si>
    <t>58061000 - Lint van fluweel, van pluche, van chenilleweefsel of van lussenweefsel (m.u.v. etiketten, insignes e.d. artikelen)</t>
  </si>
  <si>
    <t>58062000 - Geweven lint van textielstoffen, bevattende &gt;= 5 gewichtspercenten elastomeergarens of rubberdraden (m.u.v. lint van fluweel, van pluche, van chenilleweefsel of van lussenweefsel, etiketten, insignes e.d. artikelen)</t>
  </si>
  <si>
    <t>58063100 - Geweven lint van katoen, n.e.g.</t>
  </si>
  <si>
    <t>58063210 - Geweven lint van synthetische of kunstmatige vezels, met echte zelfkanten, n.e.g.</t>
  </si>
  <si>
    <t>58063290 - Geweven lint van synthetische of kunstmatige vezels, zonder echte zelfkanten, n.e.g.</t>
  </si>
  <si>
    <t>58063900 - Geweven lint, n.e.g.</t>
  </si>
  <si>
    <t>58064000 - Bolduclint, zijnde lint zonder inslag van aaneengelijmde evenwijdig lopende draden of textielvezels</t>
  </si>
  <si>
    <t>58071010 - Etiketten, insignes e.d. artikelen van textiel, aan het stuk, in banden of gesneden, geweven en met ingeweven opschriften en motieven</t>
  </si>
  <si>
    <t>58071090 - Etiketten, insignes e.d. artikelen van textiel, aan het stuk, in banden of gesneden, geweven (niet geborduurd en m.u.v. die met ingeweven opschriften en motieven)</t>
  </si>
  <si>
    <t>58079010 - Etiketten, insignes e.d. artikelen van vilt of van gebonden textielvlies, aan het stuk, in banden of gesneden (niet geborduurd)</t>
  </si>
  <si>
    <t>58079090 - Etiketten, insignes e.d. artikelen van textiel, aan het stuk, in banden of gesneden (niet geweven en niet geborduurd en m.u.v. die van vilt of van gebonden textielvlies)</t>
  </si>
  <si>
    <t>58081000 - Vlechten van textielstoffen, aan het stuk</t>
  </si>
  <si>
    <t>58089000 - Passementwerk e.d. versieringsartikelen, van textielstoffen, aan het stuk, zonder borduurwerk (m.u.v. brei- en haakwerk); eikels, kwasten, pompons e.d. artikelen, van textielstoffen (m.u.v. vlechten aan het stuk)</t>
  </si>
  <si>
    <t>58090000 - Weefsels van metaaldraad en weefsels van metaalgarens, bedoeld bij post 5605, van het soort gebezigd voor kleding, voor stoffering of voor dergelijk gebruik, n.e.g.</t>
  </si>
  <si>
    <t>58101010 - Etskant op een grondweefsel van textielstoffen en borduurwerk zonder zichtbaar grondweefsel, aan een stuk, in banden of in de vorm van motieven, met een waarde van &gt; 35 € per kg nettogewicht</t>
  </si>
  <si>
    <t>58101090 - Etskant op een grondweefsel van textielstoffen en borduurwerk zonder zichtbaar grondweefsel, aan een stuk, in banden of in de vorm van motieven, met een waarde van &lt;= 35 € per kg nettogewicht</t>
  </si>
  <si>
    <t>58109110 - Borduurwerk van katoen, met een grondweefsel van textielstoffen, aan een stuk, in banden of in de vorm van motieven, met een waarde van &gt; 17,50 € per kg nettogewicht (m.u.v. etskant en borduurwerk zonder zichtbaar grondweefsel)</t>
  </si>
  <si>
    <t>58109190 - Borduurwerk van katoen, met een grondweefsel van textielstoffen, aan een stuk, in banden of in de vorm van motieven, met een waarde van &lt;= 17,50 € per kg nettogewicht (m.u.v. etskant en borduurwerk zonder zichtbaar grondweefsel)</t>
  </si>
  <si>
    <t>58109210 - Borduurwerk van synthetische of kunstmatige vezels, met een grondweefsel van textielstoffen, aan een stuk, in banden of in de vorm van motieven, met een waarde van &gt; 17,50 € per kg nettogewicht (m.u.v. etskant en borduurwerk zonder zichtbaar grondweefsel)</t>
  </si>
  <si>
    <t>58109290 - Borduurwerk van synthetische of kunstmatige vezels, met een grondweefsel van textielstoffen, aan een stuk, in banden of in de vorm van motieven, met een waarde van &lt;= 17,50 € per kg nettogewicht (m.u.v. etskant en borduurwerk zonder zichtbaar grondweefsel)</t>
  </si>
  <si>
    <t>58109910 - Borduurwerk op een grondweefsel van textielstoffen, aan een stuk, in banden of in de vorm van motieven, met een waarde van &gt; 17,50 € per kg nettogewicht (m.u.v. die van katoen of van synthetische of kunstmatige vezels en m.u.v. etskant en borduurwerk zonder zichtbaar grondweefsel)</t>
  </si>
  <si>
    <t>58109990 - Borduurwerk op een grondweefsel van textielstoffen, aan een stuk, in banden of in de vorm van motieven, met een waarde van &lt;= 17,50 € per kg nettogewicht (m.u.v. die van katoen of van synthetische of kunstmatige vezels en m.u.v. etskant en borduurwerk zonder zichtbaar grondweefsel)</t>
  </si>
  <si>
    <t>58110000 - Gematelasseerde textielproducten aan het stuk, bestaande uit een of meer lagen textiel, die door stikken of op andere wijze zijn samengevoegd, met watten of ander opvulmateriaal (m.u.v. borduurwerk bedoeld bij post 5810 en beddegoed en artikelen voor stoffering, opgevuld)</t>
  </si>
  <si>
    <t>59011000 - Weefsels bedekt met lijm of met zetmeelachtige stoffen, van de soort gebruikt voor het boekbinden, voor het kartonneren, voor foedraalwerk of voor dergelijk gebruik</t>
  </si>
  <si>
    <t>59019000 - Calqueerlinnen en tekenlinnen; schilderdoek; stijflinnen "buckram" e.d. weefsels van de soort gebruikt voor steunvormen van hoeden (m.u.v. weefsels bedekt met kunststof)</t>
  </si>
  <si>
    <t>59021010 - Bandenkoordweefsel "tyre cord fabric", van garens met een hoge sterktegraad, van nylon of van andere polyamiden, geïmpregneerd met rubber</t>
  </si>
  <si>
    <t>59021090 - Bandenkoordweefsel "tyre cord fabric", van garens met een hoge sterktegraad, van nylon of van andere polyamiden, geïmpregneerd met kunststof (m.u.v. die welke met rubber is geïmpregneerd)</t>
  </si>
  <si>
    <t>59022010 - Bandenkoordweefsel "tyre cord fabric", van garens met een hoge sterktegraad, van polyesters, geïmpregneerd met rubber</t>
  </si>
  <si>
    <t>59022090 - Bandenkoordweefsel "tyre cord fabric", van garens met een hoge sterktegraad, van polyesters, geïmpregneerd met kunststof (m.u.v. die welke met rubber is geïmpregneerd)</t>
  </si>
  <si>
    <t>59029010 - Bandenkoordweefsel "tyre cord fabric", van garens met een hoge sterktegraad, van viscoserayon, geïmpregneerd met rubber</t>
  </si>
  <si>
    <t>59029090 - Bandenkoordweefsel "tyre cord fabric", van garens met een hoge sterktegraad, van viscoserayon, geïmpregneerd met kunststof (m.u.v. die welke met rubber is geïmpregneerd)</t>
  </si>
  <si>
    <t>59031010 - Weefsels, geïmpregneerd met poly"vinylchloride" (m.u.v. wandbekleding van textielstof, geïmpregneerd met poly"vinylchloride")</t>
  </si>
  <si>
    <t>59031090 - Weefsels, bekleed of bedekt met, dan wel met inlagen van poly"vinylchloride" (m.u.v. wandbekleding van textielstof, bedekt met poly"vinylchloride" en vloerbedekking bestaande uit een drager van textielstof, voorzien van een deklaag van of bekleed met poly"vinylchloride")</t>
  </si>
  <si>
    <t>59032010 - Weefsels, geïmpregneerd met polyurethaan (m.u.v. wandbekleding van textielstof, geïmpregneerd met polyurethaan)</t>
  </si>
  <si>
    <t>59032090 - Weefsels, bekleed of bedekt met, dan wel met inlagen van polyurethaan (m.u.v. wandbekleding van textielstof, bedekt met polyurethaan en vloerbedekking bestaande uit een drager van textielstof, voorzien van een deklaag van of bekleed met polyurethaan)</t>
  </si>
  <si>
    <t>59039010 - Weefsels, geïmpregneerd met kunststof (m.u.v. die welke zijn geïmpregneerd met poly"vinylchloride" of polyurethaan en m.u.v. wandbekleding van textielstof, geïmpregneerd met kunststof)</t>
  </si>
  <si>
    <t>59039091 - Weefsels, bekleed of bedekt met, dan wel met inlagen van cellulosederivaten of andere kunststof, met een bovenzijde van textielstof (m.u.v. die welke bekleed of bedekt zijn met, dan wel inlagen hebben van poly"vinylchloride" of polyurethaan en m.u.v. wandbekleding van textielstof, bedekt met kunststof)</t>
  </si>
  <si>
    <t>59039099 - Weefsels, geïmpregneerd, bekleed of bedekt met, dan wel met inlagen van kunststof (m.u.v. die welke zijn geïmpregneerd, bekleed of bedekt met, dan wel inlagen hebben van, poly"vinylchloride" of polyurethaan, of met een bovenzijde van textielstof en m.u.v. bandenkoordweefsel "tyre cord fabric", van garens met een hoge sterktegraad, van nylon of van andere polyamiden, van polyesters of van viscoserayon, m.u.v. wandbekleding van textielstof, geïmpregneerd of bedekt met kunststof en m.u.v. vloerbedekking bestaande uit een drager van textielstof, voorzien van een deklaag van of bekleed met kunststof)</t>
  </si>
  <si>
    <t>59041000 - Linoleum, ook indien in bepaalde vorm gesneden</t>
  </si>
  <si>
    <t>59049000 - Vloerbedekking, bestaande uit een deklaag of een bekleding op een drager van textiel, ook indien in bepaalde vorm gesneden (m.u.v. linoleum)</t>
  </si>
  <si>
    <t>59050010 - Wandbekleding van textielstof, bestaande uit parallel gelegde draden aangebracht op een drager</t>
  </si>
  <si>
    <t>59050030 - Wandbekleding van vlas (m.u.v. wandbekleding bestaande uit parallel gelegde draden aangebracht op een drager)</t>
  </si>
  <si>
    <t>59050050 - Wandbekleding van jute (m.u.v. die bestaande uit parallel gelegde draden aangebracht op een drager)</t>
  </si>
  <si>
    <t>59050070 - Wandbekleding van synthetische of kunstmatige textielvezels (m.u.v. die bestaande uit parallel gelegde draden aangebracht op een drager)</t>
  </si>
  <si>
    <t>59050090 - Wandbekleding van textielstof (m.u.v. die van vlas, jute of van synthetische of kunstmatige textielvezels en m.u.v. die bestaande uit parallel gelegde draden aangebracht op een drager)</t>
  </si>
  <si>
    <t>59061000 - Plakband van gegummeerde weefsels, met een breedte van &lt;= 20 cm (m.u.v. die welke zijn geïmpregneerd of bedekt met farmaceutische zelfstandigheden of zijn opgemaakt voor de verkoop in het klein voor geneeskundige, chirurgische, tandheelkundige of veeartsenijkundige doeleinden)</t>
  </si>
  <si>
    <t>59069100 - Gegummeerde weefsels van brei- of haakwerk, n.e.g.</t>
  </si>
  <si>
    <t>59069910 - Canvas, samengesteld uit parallel gelegde textielgarens, gebonden met rubber</t>
  </si>
  <si>
    <t>59069990 - Gegummeerde weefsels, n.e.g. (m.u.v. die van van brei- of haakwerk en m.u.v. canvas en plakband met een breedte van &lt;= 20 cm, bandenkoordweefsel "tyre cord fabric", van garens met een hoge sterktegraad, van nylon of van andere polyamiden, van polyesters of van viscoserayon)</t>
  </si>
  <si>
    <t>59070000 - Weefsels, geïmpregneerd, bekleed of bedekt, alsmede beschilderd doek voor theatercoulissen, voor achtergronden van studio's of voor dergelijk gebruik, n.e.g.</t>
  </si>
  <si>
    <t>59080000 - Kousen, pitten en wieken, voor lampen, voor komforen, voor aanstekers, voor kaarsen e.d., geweven, gevlochten of gebreid; gloeikousjes en rond gebreide buisjes voor het vervaardigen van gloeikousjes, ook indien geïmpregneerd (m.u.v. met was bedekte kousen en pitten, zoals waspitten, lonten en slagkoorden, pitten bestaande uit garens van textielstoffen en kousen of pitten van glasvezels)</t>
  </si>
  <si>
    <t>59090010 - Brandslangen e.d. slangen, van synthetische textielvezels, ook indien geïmpregneerd of bekleed, en ook indien gewapend, met beslag of met toebehoren van andere stoffen</t>
  </si>
  <si>
    <t>59090090 - Brandslangen e.d. slangen, van textielstoffen, ook indien geïmpregneerd of bekleed, en ook indien gewapend, met beslag of met toebehoren van andere stoffen (m.u.v. die van synthetische textielvezels)</t>
  </si>
  <si>
    <t>59100000 - Drijfriemen, drijfsnaren en transportbanden, van textielstoffen, ook indien geïmpregneerd, bekleed, bedekt met of met inlagen van kunststof, of versterkt met metaal of andere stoffen (m.u.v. die met een dikte van &lt; 3 mm, aan het stuk of enkel op lengte gesneden, die welke geïmpregneerd, bekleed of bedekt zijn met, dan wel inlagen hebben van rubber en die welke zijn vervaardigd van garen of bindgaren van textielstof, dat is geïmpregneerd, bekleed, bedekt of ommanteld met rubber)</t>
  </si>
  <si>
    <t>59111000 - Weefsels, vilt of met vilt gevoerd weefsel, bekleed of bedekt met, dan wel met inlagen van rubber, leder of andere stoffen, van de soort gebruikt voor de vervaardiging van kaardbeslag, alsmede dergelijke producten voor ander technisch gebruik, incl. lint van fluweel, geïmpregneerd met rubber voor het bekleden van kettingbomen</t>
  </si>
  <si>
    <t>59112000 - Builgaas, ook indien geconfectioneerd</t>
  </si>
  <si>
    <t>59113111 - Al dan niet vervilte weefsels, van zijde of van synthetische of kunstmatige vezels, eindloos of voorzien van verbindingsstukken, van de soort gebruikt voor papiermachines, met een gewicht van &lt; 650 g/m² (bijvoorbeeld vormweefsel)</t>
  </si>
  <si>
    <t>59113119 - Weefsels en vilt, van zijde of van kunstmatige textielvezels, eindloos of voorzien van verbindingsstukken, van de soort gebruikt voor papiermachines, alsmede weefsels en vilt, van zijde of van synthetische of kunstmatige textielvezels, van de soort gebruikt voor soortgelijke machines als papiermachines "b.v. machines voor pulp of asbestcement", met een gewicht van &lt; 650 g/m²</t>
  </si>
  <si>
    <t>59113190 - Weefsels en vilt, eindloos of voorzien van verbindingsstukken, van de soort gebruikt voor papiermachines e.d. machines, "b.v. machines voor pulp of asbestcement", met een gewicht van &lt; 650 g/m² (m.u.v. die van zijde of van synthetische of kunstmatige textielvezels)</t>
  </si>
  <si>
    <t>59113211 - Weefsels met gestikte viltlaag, van zijde of van synthetische of kunstmatige vezels, eindloos of voorzien van verbindingsstukken, van de soort gebruikt voor papiermachines e.d. machines, met een gewicht van &gt;= 650 g/m² (bijvoorbeeld persvilt)</t>
  </si>
  <si>
    <t>59113219 - Weefsels en vilt, van zijde of van synthetische of kunstmatige textielvezels, eindloos of voorzien van verbindingsstukken, van de soort gebruikt voor papiermachines e.d. machines, "b.v. machines voor pulp of asbestcement", met een gewicht van &gt;= 650 g/m² (m.u.v. weefsels met gestikte viltlaag, persvilt)</t>
  </si>
  <si>
    <t>59113290 - Weefsels en vilt, eindloos of voorzien van verbindingsstukken, van de soort gebruikt voor papiermachines e.d. machines, "b.v. machines voor pulp of asbestcement", met een gewicht van &gt;= 650 g/m² (m.u.v. die van zijde of van synthetische of kunstmatige textielvezels)</t>
  </si>
  <si>
    <t>59114000 - Filterdoeken en persdoeken, van de soort gebruikt in oliepersen of voor dergelijk technisch gebruik, daaronder begrepen die van mensenhaar</t>
  </si>
  <si>
    <t>59119010 - Producten en artikelen van vilt, voor technisch gebruik, bedoeld bij aantekening 7 op hoofdstuk 59, n.e.g.</t>
  </si>
  <si>
    <t>59119091 - Zelfklevende ronde schuurlappen van de soort gebruikt voor de vervaardiging van schijven (wafers) van halfgeleidermateriaal</t>
  </si>
  <si>
    <t>59119099 - Producten en artikelen van textiel, voor technisch gebruik, bedoeld bij aantekening 7 op hoofdstuk 59, n.e.g.</t>
  </si>
  <si>
    <t>60011000 - Hoogpolig brei- en haakwerk, aan het stuk</t>
  </si>
  <si>
    <t>60012100 - Poolbrei- en poolhaakwerk in de vorm van lussenstof, van katoen, aan het stuk</t>
  </si>
  <si>
    <t>60012200 - Poolbrei- en poolhaakwerk in de vorm van lussenstof, van synthetische of kunstmatige vezels, aan het stuk</t>
  </si>
  <si>
    <t>60012900 - Poolbrei- en poolhaakwerk in de vorm van lussenstof, aan het stuk (m.u.v. dat van katoen of van synthetische of kunstmatige vezels)</t>
  </si>
  <si>
    <t>60019100 - Poolbrei- en poolhaakwerk, van katoen, aan het stuk (m.u.v. hoogpolige stoffen en lussenstof)</t>
  </si>
  <si>
    <t>60019200 - Poolbrei- en poolhaakwerk, van synthetische of kunstmatige vezels, aan het stuk (m.u.v. hoogpolige stoffen en lussenstof)</t>
  </si>
  <si>
    <t>60019900 - Poolbrei- en poolhaakwerk, aan het stuk (m.u.v. dat van katoen of van synthetische of kunstmatige vezels en m.u.v. hoogpolige stoffen en lussenstof)</t>
  </si>
  <si>
    <t>60024000 - Brei- en haakwerk aan het stuk, met een breedte van &lt;= 30 cm, bevattende &gt;= 5 gewichtspercenten elastomeergarens (m.u.v. die welke rubberdraden bevatten en m.u.v. poolbrei- en poolhaakwerk "hoogpolige stoffen en lussenstof daaronder begrepen", etiketten, insignes en dergelijke artikelen en brei- en haakwerk, geïmpregneerd, bekleed, bedekt of met inlagen)</t>
  </si>
  <si>
    <t>60029000 - Brei- en haakwerk aan het stuk, met een breedte van &lt;= 30 cm, bevattende &gt;= 5 gewichtspercenten elastomeergarens en rubberdraden, dan wel alleen rubberdraden (m.u.v. poolbrei- en poolhaakwerk "hoogpolige stoffen en lussenstof daaronder begrepen", etiketten, insignes en dergelijke artikelen, brei- en haakwerk, geïmpregneerd, bekleed, bedekt of met inlagen en steriele barrièremiddelen tegen het verkleven voor de chirurgie of de tandheelkunde als bedoeld bij onderverdeling 3006.10.30)</t>
  </si>
  <si>
    <t>60031000 - Brei- en haakwerk aan het stuk, met een breedte van &lt;= 30 cm, van wol of van fijn haar (m.u.v. dat bevattende &gt;= 5 gewichtspercenten elastomeergarens of rubberdraden en m.u.v. poolbrei- en poolhaakwerk "hoogpolige stoffen en lussenstof daaronder begrepen", etiketten, insignes en dergelijke artikelen en brei- en haakwerk, geïmpregneerd, bekleed, bedekt of met inlagen)</t>
  </si>
  <si>
    <t>60032000 - Brei- en haakwerk aan het stuk, met een breedte van &lt;= 30 cm, van katoen (m.u.v. dat bevattende &gt;= 5 gewichtspercenten elastomeergarens of rubberdraden en m.u.v. poolbrei- en poolhaakwerk "hoogpolige stoffen en lussenstof daaronder begrepen", etiketten, insignes en dergelijke artikelen en brei- en haakwerk, geïmpregneerd, bekleed, bedekt of met inlagen)</t>
  </si>
  <si>
    <t>60033010 - Raschelkant met een breedte van &lt;= 30 cm, van synthetische vezels (m.u.v. die bevattende &gt;= 5 gewichtspercenten elastomeergarens of rubberdraden)</t>
  </si>
  <si>
    <t>60033090 - Brei- en haakwerk aan het stuk, met een breedte van &lt;= 30 cm, van synthetische vezels (m.u.v. dat bevattende &gt;= 5 gewichtspercenten elastomeergarens of rubberdraden en m.u.v. raschelkant, poolbrei- en poolhaakwerk "hoogpolige stoffen en lussenstof daaronder begrepen", etiketten, insignes en dergelijke artikelen, brei- en haakwerk, geïmpregneerd, bekleed, bedekt of met inlagen en steriele barrièremiddelen tegen het verkleven voor de chirurgie of de tandheelkunde als bedoeld bij onderverdeling 3006.10.30)</t>
  </si>
  <si>
    <t>60034000 - Brei- en haakwerk aan het stuk, met een breedte van &lt;= 30 cm, van kunstmatige vezels (m.u.v. dat bevattende &gt;= 5 gewichtspercenten elastomeergarens of rubberdraden en m.u.v. poolbrei- en poolhaakwerk "hoogpolige stoffen en lussenstof daaronder begrepen", etiketten, insignes en dergelijke artikelen, brei- en haakwerk, geïmpregneerd, bekleed, bedekt of met inlagen) en steriele barrièremiddelen tegen het verkleven voor de chirurgie of de tandheelkunde als bedoeld bij onderverdeling 3006.10.30)</t>
  </si>
  <si>
    <t>60039000 - Brei- en haakwerk aan het stuk, met een breedte van &lt;= 30 cm (m.u.v. dat van katoen, van synthetische of kunstmatige vezels, van wol of van fijn haar en dat bevattende &gt;= 5 gewichtspercenten elastomeergarens of rubberdraden en m.u.v. poolbrei- en poolhaakwerk "hoogpolige stoffen en lussenstof daaronder begrepen", etiketten, insignes en dergelijke artikelen en brei- en haakwerk, geïmpregneerd, bekleed, bedekt of met inlagen)</t>
  </si>
  <si>
    <t>60041000 - Brei- en haakwerk aan het stuk, met een breedte van &gt; 30 cm, bevattende &gt;= 5 gewichtspercenten elastomeergarens (m.u.v. die welke rubberdraden bevatten en m.u.v. poolbrei- en poolhaakwerk "hoogpolige stoffen en lussenstof daaronder begrepen", etiketten, insignes en dergelijke artikelen en brei- en haakwerk, geïmpregneerd, bekleed, bedekt of met inlagen)</t>
  </si>
  <si>
    <t>60049000 - Brei- en haakwerk aan het stuk, met een breedte van &gt; 30 cm, bevattende &gt;= 5 gewichtspercenten elastomeergarens en rubberdraden, dan wel alleen rubberdraden (m.u.v. poolbrei- en poolhaakwerk "hoogpolige stoffen en lussenstof daaronder begrepen", etiketten, insignes en dergelijke artikelen en brei- en haakwerk, geïmpregneerd, bekleed, bedekt of met inlagen)</t>
  </si>
  <si>
    <t>60052100 - Kettingbreiwerk "dat verkregen op de galonneermachine daaronder begrepen", met een breedte van &gt; 30 cm, van katoen, ongebleekt of gebleekt (m.u.v. dat bevattende &gt;= 5 gewichtspercenten elastomeergarens of rubberdraden en m.u.v. poolbrei- en poolhaakwerk "hoogpolige stoffen en lussenstof daaronder begrepen", etiketten, insignes en dergelijke artikelen en brei- en haakwerk, geïmpregneerd, bekleed, bedekt of met inlagen)</t>
  </si>
  <si>
    <t>60052200 - Kettingbreiwerk "dat verkregen op de galonneermachine daaronder begrepen", met een breedte van &gt; 30 cm, van katoen, geverfd (m.u.v. dat bevattende &gt;= 5 gewichtspercenten elastomeergarens of rubberdraden en m.u.v. poolbrei- en poolhaakwerk "hoogpolige stoffen en lussenstof daaronder begrepen", etiketten, insignes en dergelijke artikelen en brei- en haakwerk, geïmpregneerd, bekleed, bedekt of met inlagen)</t>
  </si>
  <si>
    <t>60052300 - Kettingbreiwerk "dat verkregen op de galonneermachine daaronder begrepen", met een breedte van &gt; 30 cm, van katoen, van verschillend gekleurd garen (m.u.v. dat bevattende &gt;= 5 gewichtspercenten elastomeergarens of rubberdraden en m.u.v. poolbrei- en poolhaakwerk "hoogpolige stoffen en lussenstof daaronder begrepen", etiketten, insignes en dergelijke artikelen en brei- en haakwerk, geïmpregneerd, bekleed, bedekt of met inlagen)</t>
  </si>
  <si>
    <t>60052400 - Kettingbreiwerk "dat verkregen op de galonneermachine daaronder begrepen", met een breedte van &gt; 30 cm, van katoen, bedrukt (m.u.v. dat bevattende &gt;= 5 gewichtspercenten elastomeergarens of rubberdraden en m.u.v. poolbrei- en poolhaakwerk "hoogpolige stoffen en lussenstof daaronder begrepen", etiketten, insignes en dergelijke artikelen en brei- en haakwerk, geïmpregneerd, bekleed, bedekt of met inlagen)</t>
  </si>
  <si>
    <t>60053500 - Kettingbreiwerk, met een breedte van &gt; 30 cm, van stoffen bedoeld bij aanvullende aantekening 1 op dit hoofdstuk</t>
  </si>
  <si>
    <t>60053600 - Kettingbreiwerk "dat verkregen op de galonneermachine daaronder begrepen", met een breedte van &gt; 30 cm, van synthetische vezels, ongebleekt of gebleekt (m.u.v. dat bevattende &gt;= 5 gewichtspercenten elastomeergarens of rubberdraden en m.u.v. poolbrei- en poolhaakwerk "hoogpolige stoffen en lussenstof daaronder begrepen", etiketten, insignes en dergelijke artikelen en brei- en haakwerk, geïmpregneerd, bekleed, bedekt of met inlagen)</t>
  </si>
  <si>
    <t>60053700 - Kettingbreiwerk "dat verkregen op de galonneermachine daaronder begrepen", met een breedte van &gt; 30 cm, van synthetische vezels, geverfd, (m.u.v. dat bevattende &gt;= 5 gewichtspercenten elastomeergarens of rubberdraden en m.u.v. poolbrei- en poolhaakwerk "hoogpolige stoffen en lussenstof daaronder begrepen", etiketten, insignes en dergelijke artikelen en brei- en haakwerk, geïmpregneerd, bekleed, bedekt of met inlagen)</t>
  </si>
  <si>
    <t>60053800 - Kettingbreiwerk "dat verkregen op de galonneermachine daaronder begrepen", met een breedte van &gt; 30 cm, van synthetische vezels, van verschillend gekleurd garen (m.u.v. dat bevattende &gt;= 5 gewichtspercenten elastomeergarens of rubberdraden en m.u.v. poolbrei- en poolhaakwerk "hoogpolige stoffen en lussenstof daaronder begrepen", etiketten, insignes en dergelijke artikelen en brei- en haakwerk, geïmpregneerd, bekleed, bedekt of met inlagen)</t>
  </si>
  <si>
    <t>60053900 - Kettingbreiwerk "dat verkregen op de galonneermachine daaronder begrepen", met een breedte van &gt; 30 cm, van synthetische vezels, bedrukt (m.u.v. dat bevattende &gt;= 5 gewichtspercenten elastomeergarens of rubberdraden en m.u.v. poolbrei- en poolhaakwerk "hoogpolige stoffen en lussenstof daaronder begrepen", etiketten, insignes en dergelijke artikelen en brei- en haakwerk, geïmpregneerd, bekleed, bedekt of met inlagen)</t>
  </si>
  <si>
    <t>60054100 - Kettingbreiwerk "dat verkregen op de galonneermachine daaronder begrepen", met een breedte van &gt; 30 cm, van kunstmatige vezels, ongebleekt of gebleekt (m.u.v. dat bevattende &gt;= 5 gewichtspercenten elastomeergarens of rubberdraden en m.u.v. poolbrei- en poolhaakwerk "hoogpolige stoffen en lussenstof daaronder begrepen", etiketten, insignes en dergelijke artikelen en brei- en haakwerk, geïmpregneerd, bekleed, bedekt of met inlagen)</t>
  </si>
  <si>
    <t>60054200 - Kettingbreiwerk "dat verkregen op de galonneermachine daaronder begrepen", met een breedte van &gt; 30 cm, van kunstmatige vezels, geverfd (m.u.v. dat bevattende &gt;= 5 gewichtspercenten elastomeergarens of rubberdraden en m.u.v. poolbrei- en poolhaakwerk "hoogpolige stoffen en lussenstof daaronder begrepen", etiketten, insignes en dergelijke artikelen en brei- en haakwerk, geïmpregneerd, bekleed, bedekt of met inlagen)</t>
  </si>
  <si>
    <t>60054300 - Kettingbreiwerk "dat verkregen op de galonneermachine daaronder begrepen", met een breedte van &gt; 30 cm, van kunstmatige vezels, van verschillend gekleurd garen (m.u.v. dat bevattende &gt;= 5 gewichtspercenten elastomeergarens of rubberdraden en m.u.v. poolbrei- en poolhaakwerk "hoogpolige stoffen en lussenstof daaronder begrepen", etiketten, insignes en dergelijke artikelen en brei- en haakwerk, geïmpregneerd, bekleed, bedekt of met inlagen)</t>
  </si>
  <si>
    <t>60054400 - Kettingbreiwerk "dat verkregen op de galonneermachine daaronder begrepen", met een breedte van &gt; 30 cm, van kunstmatige vezels, bedrukt (m.u.v. dat bevattende &gt;= 5 gewichtspercenten elastomeergarens of rubberdraden en m.u.v. poolbrei- en poolhaakwerk "hoogpolige stoffen en lussenstof daaronder begrepen", etiketten, insignes en dergelijke artikelen en brei- en haakwerk, geïmpregneerd, bekleed, bedekt of met inlagen)</t>
  </si>
  <si>
    <t>60059010 - Kettingbreiwerk aan het stuk, "dat verkregen op de galonneermachine daaronder begrepen", met een breedte van &gt; 30 cm, van wol of van fijn haar (m.u.v. dat bevattende &gt;= 5 gewichtspercenten elastomeergarens of rubberdraden en m.u.v. poolbrei- en poolhaakwerk "hoogpolige stoffen en lussenstof daaronder begrepen", etiketten, insignes en dergelijke artikelen en brei- en haakwerk, geïmpregneerd, bekleed, bedekt of met inlagen)</t>
  </si>
  <si>
    <t>60059090 - Kettingbreiwerk aan het stuk, "dat verkregen op de galonneermachine daaronder begrepen", met een breedte van &gt; 30 cm (m.u.v. dat van synthetische of kunstmatige vezels, van katoen, van wol of van fijn haar en dat bevattende &gt;= 5 gewichtspercenten elastomeergarens of rubberdraden en m.u.v. poolbrei- en poolhaakwerk "hoogpolige stoffen en lussenstof daaronder begrepen", etiketten, insignes en dergelijke artikelen en brei- en haakwerk, geïmpregneerd, bekleed, bedekt of met inlagen)</t>
  </si>
  <si>
    <t>60061000 - Brei- en haakwerk aan het stuk, met een breedte van &gt; 30 cm, van wol of van fijn haar (m.u.v. dat bevattende &gt;= 5 gewichtspercenten elastomeergarens of rubberdraden en m.u.v. kettingbreiwerk "dat verkregen op de galonneermachine daaronder begrepen", poolbrei- en poolhaakwerk "hoogpolige stoffen en lussenstof daaronder begrepen", etiketten, insignes en dergelijke artikelen en brei- en haakwerk, geïmpregneerd, bekleed, bedekt of met inlagen)</t>
  </si>
  <si>
    <t>60062100 - Brei- en haakwerk aan het stuk, met een breedte van &gt; 30 cm, van katoen, ongebleekt of gebleekt (m.u.v. dat bevattende &gt;= 5 gewichtspercenten elastomeergarens of rubberdraden en m.u.v. kettingbreiwerk "dat verkregen op de galonneermachine daaronder begrepen", poolbrei- en poolhaakwerk "hoogpolige stoffen en lussenstof daaronder begrepen", etiketten, insignes en dergelijke artikelen en brei- en haakwerk, geïmpregneerd, bekleed, bedekt of met inlagen)</t>
  </si>
  <si>
    <t>60062200 - Brei- en haakwerk aan het stuk, met een breedte van &gt; 30 cm, van katoen, geverfd (m.u.v. dat bevattende &gt;= 5 gewichtspercenten elastomeergarens of rubberdraden en m.u.v. kettingbreiwerk "dat verkregen op de galonneermachine daaronder begrepen", poolbrei- en poolhaakwerk "hoogpolige stoffen en lussenstof daaronder begrepen", etiketten, insignes en dergelijke artikelen en brei- en haakwerk, geïmpregneerd, bekleed, bedekt of met inlagen)</t>
  </si>
  <si>
    <t>60062300 - Brei- en haakwerk aan het stuk, met een breedte van &gt; 30 cm, van katoen, van verschillend gekleurd garen (m.u.v. dat bevattende &gt;= 5 gewichtspercenten elastomeergarens of rubberdraden en m.u.v. kettingbreiwerk "dat verkregen op de galonneermachine daaronder begrepen", poolbrei- en poolhaakwerk "hoogpolige stoffen en lussenstof daaronder begrepen", etiketten, insignes en dergelijke artikelen en brei- en haakwerk, geïmpregneerd, bekleed, bedekt of met inlagen)</t>
  </si>
  <si>
    <t>60062400 - Brei- en haakwerk aan het stuk, met een breedte van &gt; 30 cm, van katoen, bedrukt (m.u.v. dat bevattende &gt;= 5 gewichtspercenten elastomeergarens of rubberdraden en m.u.v. kettingbreiwerk "dat verkregen op de galonneermachine daaronder begrepen", poolbrei- en poolhaakwerk "hoogpolige stoffen en lussenstof daaronder begrepen", etiketten, insignes en dergelijke artikelen en brei- en haakwerk, geïmpregneerd, bekleed, bedekt of met inlagen)</t>
  </si>
  <si>
    <t>60063100 - Brei- en haakwerk aan het stuk, met een breedte van &gt; 30 cm, van synthetische vezels, ongebleekt of gebleekt (m.u.v. dat bevattende &gt;= 5 gewichtspercenten elastomeergarens of rubberdraden en m.u.v. kettingbreiwerk "dat verkregen op de galonneermachine daaronder begrepen", poolbrei- en poolhaakwerk "hoogpolige stoffen en lussenstof daaronder begrepen", etiketten, insignes en dergelijke artikelen en brei- en haakwerk, geïmpregneerd, bekleed, bedekt of met inlagen)</t>
  </si>
  <si>
    <t>60063200 - Brei- en haakwerk aan het stuk, met een breedte van &gt; 30 cm, van synthetische vezels, geverfd (m.u.v. dat bevattende &gt;= 5 gewichtspercenten elastomeergarens of rubberdraden en m.u.v. kettingbreiwerk "dat verkregen op de galonneermachine daaronder begrepen", poolbrei- en poolhaakwerk "hoogpolige stoffen en lussenstof daaronder begrepen", etiketten, insignes en dergelijke artikelen en brei- en haakwerk, geïmpregneerd, bekleed, bedekt of met inlagen)</t>
  </si>
  <si>
    <t>60063300 - Brei- en haakwerk aan het stuk, met een breedte van &gt; 30 cm, van synthetische vezels, van verschillend gekleurd garen (m.u.v. dat bevattende &gt;= 5 gewichtspercenten elastomeergarens of rubberdraden en m.u.v. kettingbreiwerk "dat verkregen op de galonneermachine daaronder begrepen", poolbrei- en poolhaakwerk "hoogpolige stoffen en lussenstof daaronder begrepen", etiketten, insignes en dergelijke artikelen en brei- en haakwerk, geïmpregneerd, bekleed, bedekt of met inlagen)</t>
  </si>
  <si>
    <t>60063400 - Brei- en haakwerk aan het stuk, met een breedte van &gt; 30 cm, van synthetische vezels, bedrukt (m.u.v. dat bevattende &gt;= 5 gewichtspercenten elastomeergarens of rubberdraden en m.u.v. kettingbreiwerk "dat verkregen op de galonneermachine daaronder begrepen", poolbrei- en poolhaakwerk "hoogpolige stoffen en lussenstof daaronder begrepen", etiketten, insignes en dergelijke artikelen en brei- en haakwerk, geïmpregneerd, bekleed, bedekt of met inlagen)</t>
  </si>
  <si>
    <t>60064100 - Brei- en haakwerk aan het stuk, met een breedte van &gt; 30 cm, van kunstmatige vezels, ongebleekt of gebleekt (m.u.v. dat bevattende &gt;= 5 gewichtspercenten elastomeergarens of rubberdraden en m.u.v. kettingbreiwerk "dat verkregen op de galonneermachine daaronder begrepen", poolbrei- en poolhaakwerk "hoogpolige stoffen en lussenstof daaronder begrepen", etiketten, insignes en dergelijke artikelen en brei- en haakwerk, geïmpregneerd, bekleed, bedekt of met inlagen)</t>
  </si>
  <si>
    <t>60064200 - Brei- en haakwerk aan het stuk, met een breedte van &gt; 30 cm, van kunstmatige vezels, geverfd (m.u.v. dat bevattende &gt;= 5 gewichtspercenten elastomeergarens of rubberdraden en m.u.v. kettingbreiwerk "dat verkregen op de galonneermachine daaronder begrepen", poolbrei- en poolhaakwerk "hoogpolige stoffen en lussenstof daaronder begrepen", etiketten, insignes en dergelijke artikelen en brei- en haakwerk, geïmpregneerd, bekleed, bedekt of met inlagen)</t>
  </si>
  <si>
    <t>60064300 - Brei- en haakwerk aan het stuk, met een breedte van &gt; 30 cm, van kunstmatige vezels, van verschillend gekleurd garen (m.u.v. dat bevattende &gt;= 5 gewichtspercenten elastomeergarens of rubberdraden en m.u.v. kettingbreiwerk "dat verkregen op de galonneermachine daaronder begrepen", poolbrei- en poolhaakwerk "hoogpolige stoffen en lussenstof daaronder begrepen", etiketten, insignes en dergelijke artikelen en brei- en haakwerk, geïmpregneerd, bekleed, bedekt of met inlagen)</t>
  </si>
  <si>
    <t>60064400 - Brei- en haakwerk aan het stuk, met een breedte van &gt; 30 cm, van kunstmatige vezels, bedrukt (m.u.v. dat bevattende &gt;= 5 gewichtspercenten elastomeergarens of rubberdraden en m.u.v. kettingbreiwerk "dat verkregen op de galonneermachine daaronder begrepen", poolbrei- en poolhaakwerk "hoogpolige stoffen en lussenstof daaronder begrepen", etiketten, insignes en dergelijke artikelen en brei- en haakwerk, geïmpregneerd, bekleed, bedekt of met inlagen)</t>
  </si>
  <si>
    <t>60069000 - Brei- en haakwerk aan het stuk, met een breedte van &gt; 30 cm (m.u.v. dat van synthetische of kunstmatige vezels, van katoen, van wol of van fijn haar en dat bevattende &gt;= 5 gewichtspercenten elastomeergarens of rubberdraden en m.u.v. kettingbreiwerk "dat verkregen op de galonneermachine daaronder begrepen", poolbrei- en poolhaakwerk "hoogpolige stoffen en lussenstof daaronder begrepen", etiketten, insignes en dergelijke artikelen en brei- en haakwerk, geïmpregneerd, bekleed, bedekt of met inlagen)</t>
  </si>
  <si>
    <t>61012010 - Overjassen, jekkers, capes e.d. waren, van brei- of haakwerk, van katoen, voor heren of voor jongens</t>
  </si>
  <si>
    <t>61012090 - Anoraks, blousons e.d. artikelen, van brei- of haakwerk, van katoen, voor heren of voor jongens (m.u.v. kostuums, ensembles, colbertjassen, blazers e.d. en broeken)</t>
  </si>
  <si>
    <t>61013010 - Overjassen, jekkers, capes e.d. waren, van brei- of haakwerk, van synthetische of kunstmatige vezels, voor heren of voor jongens</t>
  </si>
  <si>
    <t>61013090 - Anoraks, blousons e.d. artikelen, van brei- of haakwerk, van synthetische of kunstmatige vezels, voor heren of voor jongens (m.u.v. kostuums, ensembles, colbertjassen, blazers e.d. en broeken)</t>
  </si>
  <si>
    <t>61019020 - Overjassen, jekkers, capes e.d. artikelen, van brei- of haakwerk, voor heren of voor jongens (m.u.v. die van katoen of van synthetische of kunstmatige vezels)</t>
  </si>
  <si>
    <t>61019080 - Anoraks, blousons e.d. artikelen, van brei- of haakwerk, voor heren of voor jongens (m.u.v. die van katoen of van synthetische of kunstmatige vezels en m.u.v. kostuums, ensembles, colbertjassen, blazers e.d. en broeken)</t>
  </si>
  <si>
    <t>61021010 - Mantels, capes, e.d. artikelen, van brei- of haakwerk, van wol of van fijn haar, voor dames of voor meisjes</t>
  </si>
  <si>
    <t>61021090 - Anoraks, blousons e.d. artikelen, van brei- of haakwerk, van wol of van fijn haar, voor dames of voor meisjes (m.u.v. mantelpakken, broekpakken, ensembles, blazers en andere jasjes, japonnen, rokken, broekrokken en broeken)</t>
  </si>
  <si>
    <t>61022010 - Mantels, capes, e.d. artikelen, van brei- of haakwerk, van katoen, voor dames of voor meisjes</t>
  </si>
  <si>
    <t>61022090 - Anoraks, blousons e.d. artikelen, van brei- of haakwerk, van katoen, voor dames of voor meisjes (m.u.v. mantelpakken, broekpakken, ensembles, blazers en andere jasjes, japonnen, rokken, broekrokken en broeken)</t>
  </si>
  <si>
    <t>61023010 - Mantels, capes, e.d. artikelen, van brei- of haakwerk, van synthetische of kunstmatige vezels, voor dames of voor meisjes</t>
  </si>
  <si>
    <t>61023090 - Anoraks, blousons e.d. artikelen, van brei- of haakwerk, van synthetische of kunstmatige vezels, voor dames of voor meisjes (m.u.v. mantelpakken, broekpakken, ensembles, blazers en andere jasjes, japonnen, rokken, broekrokken en broeken)</t>
  </si>
  <si>
    <t>61029010 - Mantels, capes, e.d. artikelen, van brei- of haakwerk, voor vrouwen of voor meisjes (m.u.v. die van wol of van fijn haar, van katoen of van synthetische of van kunstmatige vezels)</t>
  </si>
  <si>
    <t>61029090 - Anoraks, blousons e.d. artikelen, van brei- of haakwerk, voor vrouwen of voor meisjes (m.u.v. die van wol of van fijn haar, van katoen of van synthetische of van kunstmatige vezels en m.u.v. mantelpakken, broekpakken, ensembles, blazers en andere jasjes, japonnen, rokken, broekrokken en broeken)</t>
  </si>
  <si>
    <t>61031010 - Kostuums, van brei- of haakwerk, van wol of van fijn haar, voor heren of voor jongens (m.u.v. trainingspakken, skipakken en zwemkleding)</t>
  </si>
  <si>
    <t>61031090 - Kostuums, van brei- of haakwerk, van textielstoffen, voor heren of voor jongens (m.u.v. die van wol of van fijn haar en m.u.v. trainingspakken, skipakken en zwemkleding)</t>
  </si>
  <si>
    <t>61032200 - Ensembles, van brei- of haakwerk, van katoen, voor heren of voor jongens (m.u.v. die van wol of van fijn haar, van katoen of van synthetische vezels en m.u.v. skipakken en zwemkleding)</t>
  </si>
  <si>
    <t>61032300 - Ensembles, van brei- of haakwerk, van synthetische vezels, voor heren of voor jongens (m.u.v. die van wol of van fijn haar, van katoen of van synthetische vezels en m.u.v. skipakken en zwemkleding)</t>
  </si>
  <si>
    <t>61032900 - Ensembles, van brei- of haakwerk, van textielstoffen, voor heren of voor jongens (m.u.v. die van wol of van fijn haar, van katoen of van synthetische vezels en m.u.v. skipakken en zwemkleding)</t>
  </si>
  <si>
    <t>61033100 - Colbertjassen, blazers e.d., van brei- of haakwerk, van wol of van fijn haar, voor heren of voor jongens (m.u.v. die van wol of van fijn haar, van katoen of van synthetische vezels en anoraks, blousons e.d. artikelen)</t>
  </si>
  <si>
    <t>61033200 - Colbertjassen, blazers e.d., van brei- of haakwerk, van katoen, voor heren of voor jongens (m.u.v. die van wol of van fijn haar, van katoen of van synthetische vezels en anoraks, blousons e.d. artikelen)</t>
  </si>
  <si>
    <t>61033300 - Colbertjassen, blazers e.d., van brei- of haakwerk, van synthetische vezels, voor heren of voor jongens (m.u.v. die van wol of van fijn haar, van katoen of van synthetische vezels en anoraks, blousons e.d. artikelen)</t>
  </si>
  <si>
    <t>61033900 - Colbertjassen, blazers e.d., van brei- of haakwerk, van textielstoffen, voor heren of voor jongens (m.u.v. die van wol of van fijn haar, van katoen of van synthetische vezels en m.u.v. anoraks, blousons e.d. artikelen)</t>
  </si>
  <si>
    <t>61034100 - Lange en korte broeken, kniebroeken e.d. broeken en zgn. Amerikaanse overalls, van brei- of haakwerk, van wol of van fijn haar, voor heren of voor jongens (m.u.v. onderbroeken en zwembroeken)</t>
  </si>
  <si>
    <t>61034200 - Lange en korte broeken, kniebroeken e.d. broeken en zgn. Amerikaanse overalls, van brei- of haakwerk, van katoen, voor heren of voor jongens (m.u.v. onderbroeken en zwembroeken)</t>
  </si>
  <si>
    <t>61034300 - Lange en korte broeken, kniebroeken e.d. broeken en zgn. Amerikaanse overalls, van brei- of haakwerk, van synthetische vezels, voor heren of voor jongens (m.u.v. onderbroeken en zwembroeken)</t>
  </si>
  <si>
    <t>61034900 - Lange en korte broeken, kniebroeken e.d. broeken en zgn. Amerikaanse overalls, van brei- of haakwerk, van textielstoffen, voor heren of voor jongens (m.u.v. die van wol of van fijn haar, van katoen of van synthetische vezels en m.u.v. onderbroeken en zwembroeken)</t>
  </si>
  <si>
    <t>61041300 - Mantelpakken en broekpakken, van brei- of haakwerk, van synthetische vezels, voor dames of voor meisjes (m.u.v. skipakken en zwemkleding)</t>
  </si>
  <si>
    <t>61041920 - Mantelpakken en broekpakken, van brei- of haakwerk, van katoen, voor dames of voor meisjes (m.u.v. die van synthetische vezels en m.u.v. skipakken en zwemkleding)</t>
  </si>
  <si>
    <t>61041990 - Mantelpakken en broekpakken, van brei- of haakwerk, van textielstoffen, voor dames of voor meisjes (m.u.v. die van synthetische vezels en m.u.v. skipakken en zwemkleding)</t>
  </si>
  <si>
    <t>61042200 - Ensembles van brei- of haakwerk, katoen, voor dames of voor meisjes (m.u.v. die skipakken en zwemkleding)</t>
  </si>
  <si>
    <t>61042300 - Ensembles van brei- of haakwerk, van synthetische vezels, voor dames of voor meisjes (m.u.v. die skipakken en zwemkleding)</t>
  </si>
  <si>
    <t>61042910 - Ensembles van brei- of haakwerk, van wol of van fijn haar, voor dames of voor meisjes (m.u.v. die van katoen of van synthetische vezels en m.u.v. skipakken en zwemkleding)</t>
  </si>
  <si>
    <t>61042990 - Ensembles van brei- of haakwerk, van andere textielstoffen, voor dames of voor meisjes (m.u.v. die van katoen of van synthetische vezels en m.u.v. skipakken en zwemkleding)</t>
  </si>
  <si>
    <t>61043100 - Blazers en andere jasjes, van brei- of haakwerk, van wol of van fijn haar, voor dames of voor meisjes (m.u.v. anoraks, blousons e.d. artikelen)</t>
  </si>
  <si>
    <t>61043200 - Blazers en andere jasjes, van brei- of haakwerk, van katoen, voor dames of voor meisjes (m.u.v. anoraks, blousons e.d. artikelen)</t>
  </si>
  <si>
    <t>61043300 - Blazers en andere jasjes, van brei- of haakwerk, van synthetische vezels, voor dames of voor meisjes (m.u.v. anoraks, blousons e.d. artikelen)</t>
  </si>
  <si>
    <t>61043900 - Blazers en andere jasjes, van brei- of haakwerk, van textielstoffen, voor dames of voor meisjes (m.u.v. die van wol of van fijn haar, van katoen of van synthetische vezels en m.u.v. anoraks, blousons e.d. artikelen)</t>
  </si>
  <si>
    <t>61044100 - Japonnen van brei- of haakwerk, van wol of van fijn haar, voor dames of voor meisjes (m.u.v. onderjurken)</t>
  </si>
  <si>
    <t>61044200 - Japonnen van brei- of haakwerk, van katoen, voor dames of voor meisjes (m.u.v. onderjurken)</t>
  </si>
  <si>
    <t>61044300 - Japonnen van brei- of haakwerk, van synthetische vezels, voor dames of voor meisjes (m.u.v. onderjurken)</t>
  </si>
  <si>
    <t>61044400 - Japonnen van brei- of haakwerk, van kunstmatige vezels, voor dames of voor meisjes (m.u.v. onderjurken)</t>
  </si>
  <si>
    <t>61044900 - Japonnen van brei- of haakwerk, van textielstoffen, voor dames of voor meisjes (m.u.v. die van die van wol of van fijn haar, van katoen of van synthetische of kunstmatige vezels en m.u.v. onderjurken)</t>
  </si>
  <si>
    <t>61045100 - Rokken en broekrokken, van brei- of haakwerk, van wol of van fijn haar, voor dames of voor meisjes (m.u.v. onderrokken)</t>
  </si>
  <si>
    <t>61045200 - Rokken en broekrokken, van brei- of haakwerk, van katoen, voor dames of voor meisjes (m.u.v. onderrokken)</t>
  </si>
  <si>
    <t>61045300 - Rokken en broekrokken, van brei- of haakwerk, van synthetische vezels, voor dames of voor meisjes (m.u.v. onderrokken)</t>
  </si>
  <si>
    <t>61045900 - Rokken en broekrokken, van brei- of haakwerk, van textielstoffen, voor dames of voor meisjes (m.u.v. die van van wol of van fijn haar, van katoen of van synthetische vezels en m.u.v. onderrokken)</t>
  </si>
  <si>
    <t>61046100 - Lange en korte broeken, kniebroeken e.d. broeken en zgn. Amerikaanse overalls, van brei- of haakwerk, van wol of van fijn haar, voor dames of voor meisjes (m.u.v. slips en zwembroeken)</t>
  </si>
  <si>
    <t>61046200 - Lange en korte broeken, kniebroeken e.d. broeken en zgn. Amerikaanse overalls, van brei- of haakwerk, van katoen, voor dames of voor meisjes (m.u.v. slips en zwembroeken)</t>
  </si>
  <si>
    <t>61046300 - Lange en korte broeken, kniebroeken e.d. broeken en zgn. Amerikaanse overalls, van brei- of haakwerk, van synthetische vezels, voor dames of voor meisjes (m.u.v. slips en zwembroeken)</t>
  </si>
  <si>
    <t>61046900 - Lange en korte broeken, kniebroeken e.d. broeken en zgn. Amerikaanse overalls, van brei- of haakwerk, van textielstoffen, voor dames of voor meisjes (m.u.v. die van wol of van fijn haar, van katoen of van synthetische vezels en m.u.v. slips en zwembroeken)</t>
  </si>
  <si>
    <t>61051000 - Overhemden van brei- of haakwerk, van katoen, voor heren of voor jongens (m.u.v. nachthemden, T-shirts, borstrokken en onderhemden)</t>
  </si>
  <si>
    <t>61052010 - Overhemden van brei- of haakwerk, van synthetische vezels, voor heren of voor jongens (m.u.v. nachthemden, T-shirts, borstrokken en onderhemden)</t>
  </si>
  <si>
    <t>61052090 - Overhemden van brei- of haakwerk, van kunstmatige vezels, voor heren of voor jongens (m.u.v. nachthemden, T-shirts, borstrokken en onderhemden)</t>
  </si>
  <si>
    <t>61059010 - Overhemden van brei- of haakwerk, van wol of van fijn haar, voor heren of voor jongens (m.u.v. nachthemden, T-shirts, borstrokken en onderhemden)</t>
  </si>
  <si>
    <t>61059090 - Overhemden van brei- of haakwerk, van textielstoffen, voor heren of voor jongens (m.u.v. die van katoen, van synthetische of kunstmatige vezels of van wol of van fijn haar en m.u.v. nachthemden, T-shirts, borstrokken en onderhemden)</t>
  </si>
  <si>
    <t>61061000 - Blouses en hemdblouses, van brei- of haakwerk, van katoen, voor dames of voor meisjes (m.u.v. die van T-shirts, borstrokken en onderhemden)</t>
  </si>
  <si>
    <t>61062000 - Blouses en hemdblouses, van brei- of haakwerk, van synthetische of kunstmatige vezels, voor dames of voor meisjes (m.u.v. die van T-shirts, borstrokken en onderhemden)</t>
  </si>
  <si>
    <t>61069010 - Blouses en hemdblouses, van brei- of haakwerk, van wol of van fijn haar, voor dames of voor meisjes (m.u.v. die van T-shirts, borstrokken en onderhemden)</t>
  </si>
  <si>
    <t>61069030 - Blouses en hemdblouses, van brei- of haakwerk, van zijde of van afval van zijde, voor dames of voor meisjes (m.u.v. die van T-shirts, borstrokken en onderhemden)</t>
  </si>
  <si>
    <t>61069050 - Blouses en hemdblouses, van brei- of haakwerk, van vlas of van ramee, voor dames of voor meisjes (m.u.v. die van T-shirts, borstrokken en onderhemden)</t>
  </si>
  <si>
    <t>61069090 - Blouses en hemdblouses, van brei- of haakwerk, van textielstoffen, voor dames of voor meisjes (m.u.v. die van katoen, van synthetische of kunstmatige vezels, van wol of van fijn haar, van zijde of van afval van zijde, van vlas of van ramee en m.u.v. T-shirts, borstrokken en onderhemden)</t>
  </si>
  <si>
    <t>61071100 - Slips en onderbroeken, van brei- of haakwerk, van katoen, voor heren of voor jongens</t>
  </si>
  <si>
    <t>61071200 - Slips en onderbroeken, van brei- of haakwerk, van synthetische of kunstmatige vezels, voor heren of voor jongens</t>
  </si>
  <si>
    <t>61071900 - Slips en onderbroeken, van brei- of haakwerk, van textielstoffen, voor heren of voor jongens (m.u.v. die van katoen of van synthetische of kunstmatige vezels)</t>
  </si>
  <si>
    <t>61072100 - Nachthemden en pyjama's, van brei- of haakwerk, van katoen, voor heren of voor jongens (m.u.v. onderhemden)</t>
  </si>
  <si>
    <t>61072200 - Nachthemden en pyjama's, van brei- of haakwerk, van synthetische of kunstmatige vezels, voor heren of voor jongens (m.u.v. onderhemden)</t>
  </si>
  <si>
    <t>61072900 - Nachthemden en pyjama's, van brei- of haakwerk, van textielstoffen, voor heren of voor jongens (m.u.v. die van katoen of van chemische of kunstmatige vezels en m.u.v. onderhemden)</t>
  </si>
  <si>
    <t>61079100 - Badjassen, kamerjassen e.d. artikelen, van brei- of haakwerk, van katoen, voor heren of voor jongens</t>
  </si>
  <si>
    <t>61079900 - Badjassen, kamerjassen e.d. artikelen, van brei- of haakwerk, van textielstoffen, voor heren of voor jongens (m.u.v. die van katoen)</t>
  </si>
  <si>
    <t>61081100 - Onderjurken en onderrokken, van brei- of haakwerk, van synthetische of kunstmatige vezels, voor dames of voor meisjes (m.u.v. T-shirts, borstrokken en onderhemden)</t>
  </si>
  <si>
    <t>61081900 - Onderjurken en onderrokken, van brei- of haakwerk, van textielstoffen, voor dames of voor meisjes (m.u.v. die van chemische of kunstmatige vezels en m.u.v. T-shirts, borstrokken en onderhemden)</t>
  </si>
  <si>
    <t>61082100 - Slips en onderbroeken, van brei- of haakwerk, van katoen, voor dames of voor meisjes</t>
  </si>
  <si>
    <t>61082200 - Slips en onderbroeken, van brei- of haakwerk, van synthetische of kunstmatige vezels, voor dames of voor meisjes</t>
  </si>
  <si>
    <t>61082900 - Slips en onderbroeken, van brei- of haakwerk, van textielstoffen, voor dames of voor meisjes (m.u.v. die van katoen of van synthetische of kunstmatige vezels)</t>
  </si>
  <si>
    <t>61083100 - Nachthemden en pyjama's, van brei- of haakwerk, van katoen, voor dames of voor meisjes (m.u.v. T-shirts, borstrokken, onderhemden en negligés)</t>
  </si>
  <si>
    <t>61083200 - Nachthemden en pyjama's, van brei- of haakwerk, van synthetische of kunstmatige vezels, voor dames of voor meisjes (m.u.v. T-shirts, borstrokken, onderhemden en negligés)</t>
  </si>
  <si>
    <t>61083900 - Nachthemden en pyjama's, van brei- of haakwerk, van textielstoffen, voor dames of voor meisjes (m.u.v. die van katoen of van synthetische synthetische of kunstmatige vezels en m.u.v. T-shirts, borstrokken, onderhemden en negligés)</t>
  </si>
  <si>
    <t>61089100 - Negligés, badjassen, kamerjassen e.d. artikelen, van brei- of haakwerk, van katoen, voor dames of voor meisjes (m.u.v. borstrokken en onderhemden, onderjurken, onderrokken, slips, nachthemden, pyjama's, bustehouders, gaines "step-ins", corsetten e.d. artikelen)</t>
  </si>
  <si>
    <t>61089200 - Negligés, badjassen, kamerjassen e.d. artikelen, van brei- of haakwerk, van synthetische of kunstmatige vezels, voor dames of voor meisjes (m.u.v. borstrokken en onderhemden, onderjurken, onderrokken, slips, nachthemden, pyjama's, bustehouders, gaines "step-ins", corsetten e.d. artikelen)</t>
  </si>
  <si>
    <t>61089900 - Negligés, badjassen, kamerjassen e.d. artikelen, van brei- of haakwerk, van textielstoffen, voor dames of voor meisjes (m.u.v. die van katoen of van synthetische of kunstmatige vezels en m.u.v. borstrokken en onderhemden, onderjurken, onderrokken, slips, nachthemden, pyjama's, bustehouders, gaines "step-ins", corsetten e.d. artikelen)</t>
  </si>
  <si>
    <t>61091000 - T-shirts, borstrokken en onderhemden, van brei- of haakwerk, van katoen</t>
  </si>
  <si>
    <t>61099020 - T-shirts, borstrokken en onderhemden, van brei- of haakwerk, van wol of van fijn haar of synthetische of kunstmatige vezels</t>
  </si>
  <si>
    <t>61099090 - T-shirts, borstrokken en onderhemden, van brei- of haakwerk, van textielstoffen (m.u.v. die van katoen, van synthetische of kunstmatige vezels, van wol of van fijn haar)</t>
  </si>
  <si>
    <t>61101110 - Truien, jumpers, pull-overs en slip-overs, bevattende &gt;= 50 gewichtspercenten wol en wegende &gt;= 600 g per stuk</t>
  </si>
  <si>
    <t>61101130 - Truien, jumpers, pull-overs en slip-overs, vesten e.d. artikelen, van brei- of haakwerk, van wol, voor heren of voor jongens (m.u.v. truien, jumpers, pull-overs en slip-overs bevattende &gt;= 50 gewichtspercenten wol en wegende &gt;= 600 g per stuk en m.u.v. gewatteerde vesten)</t>
  </si>
  <si>
    <t>61101190 - Truien, jumpers, pull-overs en slip-overs, vesten e.d. artikelen, van brei- of haakwerk, van wol, voor dames of voor meisjes (m.u.v. truien, jumpers, pull-overs en slip-overs bevattende &gt;= 50 gewichtspercenten wol en wegende &gt;= 600 g per stuk en m.u.v. gewatteerde vesten)</t>
  </si>
  <si>
    <t>61101210 - Truien, jumpers, pull-overs, slip-overs, vesten en dergelijke artikelen, van brei- of haakwerk van fijn haar van kasjmiergeiten, voor heren of voor jongens (m.u.v. gewatteerde vesten)</t>
  </si>
  <si>
    <t>61101290 - Truien, jumpers, pull-overs, slip-overs, vesten e.d. artikelen, van brei- of haakwerk van fijn haar van kasjmiergeiten, voor dames of voor meisjes (m.u.v. gewatteerde vesten)</t>
  </si>
  <si>
    <t>61101910 - Truien, jumpers, pull-overs, slip-overs, vesten en dergelijke artikelen, van brei- of haakwerk van fijn haar, voor heren of voor jongens (m.u.v. die van fijn haar van kasjmiergeiten en m.u.v.gewatteerde vesten)</t>
  </si>
  <si>
    <t>61101990 - Truien, jumpers, pull-overs, slip-overs, vesten en dergelijke artikelen, van brei- of haakwerk van fijn haar, voor dames of voor meisjes (m.u.v. die van fijn haar van kasjmiergeiten en m.u.v.gewatteerde vesten)</t>
  </si>
  <si>
    <t>61102010 - Hemdtruien "sous-pull", van brei- of haakwerk, van katoen</t>
  </si>
  <si>
    <t>61102091 - Truien, jumpers, pull-overs, slip-overs, vesten e.d. artikelen, van brei- of haakwerk, van katoen, voor heren of voor jongens (m.u.v. hemdtruien "sous-pull" en gewatteerde vesten)</t>
  </si>
  <si>
    <t>61102099 - Truien, jumpers, pull-overs, slip-overs, vesten e.d. artikelen, van brei- of haakwerk, van katoen, voor dames of voor meisjes (m.u.v. hemdtruien "sous-pull" en gewatteerde vesten)</t>
  </si>
  <si>
    <t>61103010 - Hemdtruien "sous-pull", van brei- of haakwerk, van synthetische of kunstmatige vezels</t>
  </si>
  <si>
    <t>61103091 - Truien, jumpers, pull-overs, slip-overs, vesten e.d. artikelen, van brei- of haakwerk, van synthetische of kunstmatige vezels, voor heren of voor jongens (m.u.v. hemdtruien "sous-pull" en gewatteerde vesten)</t>
  </si>
  <si>
    <t>61103099 - Truien, jumpers, pull-overs, slip-overs, vesten e.d. artikelen, van brei- of haakwerk, van synthetische of kunstmatige vezels, voor dames of voor meisjes (m.u.v. hemdtruien "sous-pull" en gewatteerde vesten)</t>
  </si>
  <si>
    <t>61109010 - Truien, jumpers, pull-overs, slip-overs, vesten e.d. artikelen, van brei- of haakwerk, van vlas of van ramee (m.u.v. gewatteerde vesten)</t>
  </si>
  <si>
    <t>61109090 - Truien, jumpers, pull-overs, slip-overs, vesten e.d. artikelen, van brei- of haakwerk, van textielstoffen (m.u.v. die van wol of van fijn haar, van katoen, van synthetische of kunstmatige vezels, van vlas of van ramee en m.u.v. gewatteerde vesten)</t>
  </si>
  <si>
    <t>61112010 - Handschoenen en, wanten, voor baby's, van brei- of haakwerk, van katoen</t>
  </si>
  <si>
    <t>61112090 - Kleding en kledingtoebehoren, voor baby's, van brei- of haakwerk, van katoen (m.u.v. handschoenen, wanten e.d. en m.u.v. mutsen)</t>
  </si>
  <si>
    <t>61113010 - Handschoenen en wanten, voor baby's, van brei- of haakwerk, synthetische vezels</t>
  </si>
  <si>
    <t>61113090 - Kleding en kledingtoebehoren, voor baby's, van brei- of haakwerk, van synthetische vezels (m.u.v. handschoenen, wanten e.d., en mutsen)</t>
  </si>
  <si>
    <t>61119011 - Handschoenen, wanten e.d., voor baby's, van brei- of haakwerk, van wol of van fijn haar</t>
  </si>
  <si>
    <t>61119019 - Kleding en kledingtoebehoren, voor baby's, van brei- of haakwerk, van wol of van fijn haar (m.u.v. handschoenen, wanten en m.u.v. mutsen)</t>
  </si>
  <si>
    <t>61119090 - Kleding en kledingtoebehoren, voor baby's, van brei- of haakwerk, van textielstoffen (m.u.v. die van wol of van fijn haar, van katoen of van synthetische vezels en m.u.v. mutsen)</t>
  </si>
  <si>
    <t>61121100 - Trainingspakken, van brei- of haakwerk, van katoen</t>
  </si>
  <si>
    <t>61121200 - Trainingspakken, van brei- of haakwerk, van synthetische vezels</t>
  </si>
  <si>
    <t>61121900 - Trainingspakken, van brei- of haakwerk, van textielstoffen (m.u.v. die van katoen of van synthetische vezels)</t>
  </si>
  <si>
    <t>61122000 - Skipakken, van brei- of haakwerk</t>
  </si>
  <si>
    <t>61123110 - Badpakken en zwembroeken, van brei- of haakwerk, van synthetische vezels, bevattende &gt;= 5 gewichtspercenten rubberdraden, voor heren of voor jongens</t>
  </si>
  <si>
    <t>61123190 - Badpakken en zwembroeken, van brei- of haakwerk, van synthetische vezels, voor heren of voor jongens (m.u.v. die bevattende &gt;= 5 gewichtspercenten rubberdraden)</t>
  </si>
  <si>
    <t>61123910 - Badpakken en zwembroeken, van brei- of haakwerk, van textielstoffen, bevattende &gt;= 5 gewichtspercenten rubberdraden, voor heren of voor jongens (m.u.v. die van synthetische vezels)</t>
  </si>
  <si>
    <t>61123990 - Badpakken en zwembroeken, van brei- of haakwerk, van textielstoffen, voor heren of voor jongens (m.u.v. die bevattende &gt;= 5 gewichtspercenten rubberdraden en m.u.v. die van synthetische vezels)</t>
  </si>
  <si>
    <t>61124110 - Badpakken en zwembroeken, van brei- of haakwerk, van synthetische vezels, bevattende &gt;= 5 gewichtspercenten rubberdraden, voor dames of voor meisjes</t>
  </si>
  <si>
    <t>61124190 - Badpakken en zwembroeken, van brei- of haakwerk, van synthetische vezels, voor dames of voor meisjes (m.u.v. die bevattende &gt;= 5 gewichtspercenten rubberdraden)</t>
  </si>
  <si>
    <t>61124910 - Badpakken en zwembroeken, van brei- of haakwerk, van textielstoffen, bevattende &gt;= 5 gewichtspercenten rubberdraden, voor dames of voor meisjes (m.u.v. die van synthetische vezels)</t>
  </si>
  <si>
    <t>61124990 - Badpakken en zwembroeken, van brei- of haakwerk, van textielstoffen, voor dames of voor meisjes (m.u.v. die bevattende &gt;= 5 gewichtspercenten rubberdraden en m.u.v. die van synthetische vezels)</t>
  </si>
  <si>
    <t>61130010 - Kleding van gegummeerd brei- of haakwerk (m.u.v. babykleding en kledingtoebehoren)</t>
  </si>
  <si>
    <t>61130090 - Kleding van brei- of haakwerk, geïmpregneerd, bekleed of bedekt met kunststof of andere stoffen (m.u.v. die van gegummeerde weefsels en m.u.v. babykleding en kledingtoebehoren)</t>
  </si>
  <si>
    <t>61142000 - Speciale kleding voor bepaalde beroepen, sporten of dergelijke doeleinden, n.e.g., van brei- of haakwerk, van katoen</t>
  </si>
  <si>
    <t>61143000 - Speciale kleding voor bepaalde beroepen, sporten of dergelijke doeleinden, n.e.g., van brei- of haakwerk, van synthetische of van kunstmatige vezels</t>
  </si>
  <si>
    <t>61149000 - Speciale kleding voor bepaalde beroepen, sporten of dergelijke doeleinden, n.e.g., van brei- of haakwerk, van textielstoffen (m.u.v. die van katoen of van synthetische of kunstmatige vezels)</t>
  </si>
  <si>
    <t>61151010 - Aderspatkousen, van brei- of haakwerk, van synthetische vezels</t>
  </si>
  <si>
    <t>61151090 - Kousenbroeken, kousen en kniekousen met degressieve compressie, van brei- of haakwerk (m.u.v. aderspatkousen van synthetische vezels en m.u.v. die voor babies)</t>
  </si>
  <si>
    <t>61152100 - Kousenbroeken, van brei- of haakwerk, van synthetische vezels van &lt; 67 decitex per enkelvoudige draad (m.u.v. die met degressieve compressie)</t>
  </si>
  <si>
    <t>61152200 - Kousenbroeken, van brei- of haakwerk, van synthetische vezels van &gt;= 67 decitex per enkelvoudige draad (m.u.v. van die met degressieve compressie)</t>
  </si>
  <si>
    <t>61152900 - Kousenbroeken, van brei- of haakwerk, van textielstoffen (m.u.v. die met degressieve compressie en m.u.v. die van synthetische vezels en die voor baby's)</t>
  </si>
  <si>
    <t>61153011 - Dameskniekousen, van brei- of haakwerk, van synthetische vezels, van &lt; 67 decitex per enkelvoudige draad (m.u.v. die met degressieve compressie)</t>
  </si>
  <si>
    <t>61153019 - Dameskousen, van brei- of haakwerk, van synthetische vezels, van &lt; 67 decitex per enkelvoudige draad (m.u.v. van die met degressieve compressie en m.u.v. kousenbroeken en kniekousen)</t>
  </si>
  <si>
    <t>61153090 - Dameskousen en -kniekousen, van brei- of haakwerk, van &lt; 67 decitex per enkelvoudige draad (m.u.v. die met degressieve compressie en m.u.v. die van synthetische vezels en kousenbroeken)</t>
  </si>
  <si>
    <t>61159400 - Kousen, kniekousen, sokken e.d. artikelen, van brei- of haakwerk, van wol of van fijn haar (m.u.v. die met degressieve compressie, kousenbroeken, dameskousen en -kniekousen, van &lt; 67 decitex per enkelvoudige draad en m.u.v. dergelijke artikelen voor baby's)</t>
  </si>
  <si>
    <t>61159500 - Kousen, kniekousen, sokken e.d. artikelen, van brei- of haakwerk, van katoen (m.u.v. die met degressieve compressie, kousenbroeken, dameskousen en -kniekousen, van &lt; 67 decitex per enkelvoudige draad en m.u.v. dergelijke artikelen voor baby's)</t>
  </si>
  <si>
    <t>61159610 - Kniekousen, van brei- of haakwerk, van synthetische vezels (m.u.v die met degressieve compressie, dameskousen van &lt; 67 decitex per enkelvoudige draad en kousen e.d. artikelen voor baby's)</t>
  </si>
  <si>
    <t>61159691 - Dameskousen, van brei- of haakwerk, van synthetische vezels (m.u.v. die met degressieve compressie, die van &lt; 67 decitex per enkelvoudige draad en m.u.v. kousenbroeken, kniekousen)</t>
  </si>
  <si>
    <t>61159699 - Kousen, sokken e.d. artikelen, van brei- of haakwerk, van synthetische vezels (m.u.v. die met degressieve compressie, dameskousen, kousenbroeken, kniekousen en m.u.v. kousen e.d. artikelen voor baby's)</t>
  </si>
  <si>
    <t>61159900 - Kousen, kniekousen, sokken e.d. artikelen, van brei- of haakwerk, van textielstoffen (m.u.v. die van wol of van fijn haar, van katoen of van synthetische vezels, die met degressieve compressie, kousenbroeken, dameskousen en -kniekousen van &lt; 67 decitex per enkelvoudige draad en m.u.v. kousen e.d. artikelen voor baby's)</t>
  </si>
  <si>
    <t>61161020 - Vingerhandschoenen van brei- of haakwerk, geïmpregneerd, bekleed of bedekt met rubber</t>
  </si>
  <si>
    <t>61161080 - Handschoenen zonder vingers en wanten, van brei- of haakwerk, geïmpregneerd, bekleed of bedekt met rubber of met kunststof, alsmede vingerhandschoenen, van brei- of haakwerk, geïmpregneerd, bekleed of bedekt met kunststof</t>
  </si>
  <si>
    <t>61169100 - Handschoenen [met of zonder vingers] en wanten, van brei- of haakwerk, van wol of van fijn haar (m.u.v. geïmpregneerd, bekleed of bedekt met rubber of met kunststof en die voor baby's)</t>
  </si>
  <si>
    <t>61169200 - Handschoenen [met of zonder vingers] en wanten, van brei- of haakwerk, van katoen (m.u.v. die voor baby's en die welke zijn geïmpregneerd, bekleed of bedekt met kunststof of met rubber)</t>
  </si>
  <si>
    <t>61169300 - Handschoenen [met of zonder vingers] en wanten, van brei- of haakwerk, van synthetische vezels (m.u.v. die voor baby's en die welke zijn geïmpregneerd, bekleed of bedekt met kunststof of met rubber)</t>
  </si>
  <si>
    <t>61169900 - Handschoenen [met of zonder vingers] en wanten, van brei- of haakwerk (m.u.v. die van wol, van fijn haar, van katoen of van synthetische vezels, die voor baby's en die welke zijn geïmpregneerd, bekleed of bedekt met kunststof of met rubber)</t>
  </si>
  <si>
    <t>61171000 - Sjaals, sjerpen, hoofddeksels en halsdoeken, mantilles, sluiers, voiles e.d. artikelen, van brei- of haakwerk</t>
  </si>
  <si>
    <t>61178010 - Geconfectioneerd kledingtoebehoren, van elastisch of gegummeerd brei- of haakwerk, n.e.g.</t>
  </si>
  <si>
    <t>61178080 - Dassen, strikjes en sjaaldassen en andere geconfectioneerd kledingtoebehoren, van brei- of haakwerk, n.e.g. (m.u.v. van die van elastisch of gegummeerd brei- of haakwerk en m.u.v. sjaals, sjerpen, hoofddoeken en halsdoeken, mantilles, sluiers, voiles e.d. artikelen)</t>
  </si>
  <si>
    <t>61179000 - Delen van kleding of van kledingtoebehoren, van brei- of haakwerk, n.e.g.</t>
  </si>
  <si>
    <t>62012000 - Heren- of jongens- overjassen, jekkers, capes, anoraks, inclusief ski-jassen, windjacks en dergelijke artikelen, van wol of van fijn haar (m.u.v. gebreide of gehaakte pakken, ensembles, colbertjassen, blazers en pantalons)</t>
  </si>
  <si>
    <t>62013010 - Heren- of jongens- overjassen, jekkers, capes, blousons, anoraks, inclusief ski-jassen, windjacks en dergelijke artikelen, van katoen, met een gewicht van &lt;= 1 kg per kledingstuk (m.u.v. van brei- of haakwerk, kostuums, ensembles, colbertjassen, blazers en pantalons)</t>
  </si>
  <si>
    <t>62013090 - Heren- of jongens- overjassen, jekkers, capes, blousons, anoraks, inclusief ski-jassen, windjacks en dergelijke artikelen, van katoen, met een gewicht van &gt; 1 kg per kledingstuk (m.u.v. van brei- of haakwerk, kostuums, ensembles, colbertjassen, blazers en pantalons)</t>
  </si>
  <si>
    <t>62014010 - Heren- of jongens- overjassen, jekkers, capes, anoraks, inclusief ski-jassen, windjacks en dergelijke artikelen, van synthetische of van kunstmatige vezels, met een gewicht per kledingstuk van &lt;= 1 kg (m.u.v. van brei- of haakwerk, kostuums, ensembles, colbertjassen, blazers en pantalons)</t>
  </si>
  <si>
    <t>62014090 - Heren- of jongens- overjassen, jekkers, capes, anoraks, inclusief ski-jassen, windjacks en dergelijke artikelen, van synthetische of van kunstmatige vezels, met een gewicht per kledingstuk van &gt; 1 kg (m.u.v. van brei- of haakwerk, pakken, ensembles, colbertjassen, blazers en pantalons)</t>
  </si>
  <si>
    <t>62019000 - Heren- of jongens- overjassen, jekkers, capes, anoraks, inclusief ski-jassen, windjacks en dergelijke artikelen, van textielstoffen, (m.u.v. wol, fijn haar, katoen, synthetische of kunstmatige vezels, van brei- of haakwerk, pakken, ensembles, colbertjassen, blazers en pantalons)</t>
  </si>
  <si>
    <t>62022000 - Dames- of meisjes- mantels, capes, anoraks, inclusief ski-jassen, windjacks en dergelijke artikelen, van wol of van fijn haar (m.u.v. gebreide of gehaakte pakken, ensembles, colbertjassen, blazers en pantalons)</t>
  </si>
  <si>
    <t>62023010 - Dames- of meisjes- mantels, capes, anoraks, inclusief ski-jassen, windjacks en dergelijke artikelen, van katoen, met een gewicht per kledingstuk van &lt;= 1 kg (m.u.v. gebreide of gehaakte pakken, ensembles, colbertjassen, blazers en pantalons)</t>
  </si>
  <si>
    <t>62023090 - Dames- of meisjes- mantels, jekkers, capes, anoraks, inclusief ski-jassen, windjacks en dergelijke artikelen, van katoen, met een gewicht van &gt; 1 kg per kledingstuk (m.u.v. van brei- of haakwerk, kostuums, ensembles, colbertjassen, blazers en pantalons)</t>
  </si>
  <si>
    <t>62024010 - Dames- of meisjes- mantels, capes, anoraks, inclusief ski-jassen, windjacks en dergelijke artikelen, van synthetische of van kunstmatige vezels, met een gewicht per kledingstuk van &lt;= 1 kg (m.u.v. van brei- of haakwerk, pakken, ensembles, colbertjassen, blazers en pantalons)</t>
  </si>
  <si>
    <t>62024090 - Dames- of meisjes- mantels, capes, anoraks, inclusief ski-jassen, windjacks en dergelijke artikelen, van synthetische of van kunstmatige vezels, met een gewicht per kledingstuk van &gt; 1 kg (m.u.v. van brei- of haakwerk, pakken, ensembles, colbertjassen, blazers en pantalons)</t>
  </si>
  <si>
    <t>62029000 - Dames- of meisjes- mantels, capes, anoraks, inclusief ski-jassen, windjacks en dergelijke artikelen, van textielstoffen (m.u.v. wol, fijn dierlijk haar, katoen, synthetische of kunstmatige vezels, van brei- of haakwerk, mantelpakken, ensembles, colbertjassen, blazers en pantalons)</t>
  </si>
  <si>
    <t>62031100 - Kostuums, van wol of van fijn haar, voor heren of voor jongens (m.u.v. die van brei- of haakwerk en m.u.v. trainingspakken, skipakken en zwemkleding)</t>
  </si>
  <si>
    <t>62031200 - Kostuums, van synthetische vezels, voor heren of voor jongens (m.u.v. die van brei- of haakwerk en m.u.v. trainingspakken, skipakken en zwemkleding)</t>
  </si>
  <si>
    <t>62031910 - Kostuums, van katoen, voor heren of voor jongens (m.u.v. die van brei- of haakwerk en m.u.v. trainingspakken, skipakken en zwemkleding)</t>
  </si>
  <si>
    <t>62031930 - Kostuums, van kunstmatige vezels, voor heren of voor jongens (m.u.v. die van brei- of haakwerk en m.u.v. trainingspakken, skipakken en zwemkleding)</t>
  </si>
  <si>
    <t>62031990 - Kostuums, van textielstoffen, voor heren of voor jongens (m.u.v. die van wol of van fijn haar, van katoen, van synthetische of van kunstmatige vezels, m.u.v. die van brei- of haakwerk en m.u.v. trainingspakken, skipakken en zwemkleding)</t>
  </si>
  <si>
    <t>62032210 - Werk- en bedrijfskleding, van katoen, voor heren of voor jongens (m.u.v. die van brei- of haakwerk)</t>
  </si>
  <si>
    <t>62032280 - Ensembles van katoen, voor heren of voor jongens (m.u.v. die van brei- of haakwerk en m.u.v. werk- en bedrijfskleding, trainingspakken, skipakken en zwemkleding)</t>
  </si>
  <si>
    <t>62032310 - Werk- en bedrijfskleding, van synthetische vezels, voor heren of voor jongens (m.u.v. die van brei- of haakwerk)</t>
  </si>
  <si>
    <t>62032380 - Ensembles van synthetische vezels, voor heren of voor jongens (m.u.v. die van brei- of haakwerk en m.u.v. werk- en bedrijfskleding, trainingspakken, skipakken en zwemkleding)</t>
  </si>
  <si>
    <t>62032911 - Werk- en bedrijfskleding, van kunstmatige vezels, voor heren of voor jongens (m.u.v. die van brei- of haakwerk)</t>
  </si>
  <si>
    <t>62032918 - Ensembles van kunstmatige vezels, voor heren of voor jongens (m.u.v. die van brei- of haakwerk en m.u.v. werk- en bedrijfskleding, trainingspakken, skipakken en zwemkleding)</t>
  </si>
  <si>
    <t>62032930 - Ensembles van wol of van fijn haar, voor heren of voor jongens (m.u.v. die van brei- of haakwerk en m.u.v. ski-ensembles en zwemkleding)</t>
  </si>
  <si>
    <t>62032990 - Ensembles van textielstoffen, voor heren of voor jongens (m.u.v. die van wol of van fijn haar, van katoen of van synthetische of kunstmatige vezels, m.u.v. die van brei- of haakwerk en m.u.v. ski-ensembles en zwemkleding)</t>
  </si>
  <si>
    <t>62033100 - Colbertjassen, blazers e.d., van wol of van fijn haar, voor heren of voor jongens (m.u.v. die van brei- of haakwerk en m.u.v. anoraks, blousons e.d. artikelen)</t>
  </si>
  <si>
    <t>62033210 - Werk- en bedrijfskleding, van katoen, voor heren of voor jongens (m.u.v. die van brei- of haakwerk en m.u.v. anoraks, blousons e.d. artikelen)</t>
  </si>
  <si>
    <t>62033290 - Colbertjassen, blazers e.d., van katoen, voor heren of voor jongens (m.u.v. die van brei- of haakwerk en m.u.v. werk- en bedrijfskleding, anoraks, blousons e.d. artikelen)</t>
  </si>
  <si>
    <t>62033310 - Werk- en bedrijfskleding, van synthetische vezels, voor heren of voor jongens (m.u.v. die van brei- of haakwerk en m.u.v. anoraks, blousons e.d. artikelen)</t>
  </si>
  <si>
    <t>62033390 - Colbertjassen, blazers e.d., van synthetische vezels, voor heren of voor jongens (m.u.v. die van brei- of haakwerk en m.u.v. werk- en bedrijfskleding, anoraks, blousons e.d. artikelen)</t>
  </si>
  <si>
    <t>62033911 - Werk- en bedrijfskleding, van kunstmatige vezels, voor heren of voor jongens (m.u.v. die van brei- of haakwerk en m.u.v. anoraks, blousons e.d. artikelen)</t>
  </si>
  <si>
    <t>62033919 - Colbertjassen, blazers e.d., van kunstmatige vezels, voor heren of voor jongens (m.u.v. die van brei- of haakwerk en m.u.v. werk- en bedrijfskleding, anoraks, blousons e.d. artikelen)</t>
  </si>
  <si>
    <t>62033990 - Colbertjassen, blazers e.d., van textielstoffen, voor heren of voor jongens (m.u.v. die van wol of van fijn haar, van katoen of van synthetische of kunstmatige vezels, m.u.v. die van brei- of haakwerk en m.u.v. anoraks, blousons e.d. artikelen)</t>
  </si>
  <si>
    <t>62034110 - Lange broeken, incl. kniebroeken e.d. broeken, van wol of van fijn haar, voor heren of voor jongens (m.u.v. die van brei- of haakwerk en m.u.v. zgn. Amerikaanse overalls en onderbroeken)</t>
  </si>
  <si>
    <t>62034130 - Zgn. Amerikaanse overalls, van wol of van fijn haar, voor heren of voor jongens (m.u.v. die van brei- of haakwerk)</t>
  </si>
  <si>
    <t>62034190 - Korte broeken, van wol of van fijn haar, voor heren of voor jongens (m.u.v. die van brei- of haakwerk en m.u.v. slips, onderbroeken en zwembroeken)</t>
  </si>
  <si>
    <t>62034211 - Lange broeken, zijnde werk- en bedrijfskleding, van katoen, voor heren of voor jongens (m.u.v. die van brei- of haakwerk en m.u.v. zgn. Amerikaanse overalls)</t>
  </si>
  <si>
    <t>62034231 - Lange broeken, incl. kniebroeken e.d. broeken, van denim, voor heren of voor jongens (m.u.v. werk- en bedrijfskleding, zgn. Amerikaanse overalls)</t>
  </si>
  <si>
    <t>62034233 - Lange broeken, incl. kniebroeken e.d. broeken, van gesneden inslagfluweel en -pluche, geribd "corduroy", voor heren of voor jongens (m.u.v. werk- en bedrijfskleding, zgn. Amerikaanse overalls)</t>
  </si>
  <si>
    <t>62034235 - Lange broeken, incl. kniebroeken e.d. broeken, van katoen, voor heren of voor jongens (m.u.v. die van denim of van gesneden inslagfluweel of -pluche, geribd "corduroy", dan wel van brei- of haakwerk en m.u.v. werk- en bedrijfskleding, zgn. Amerikaanse overalls en onderbroeken)</t>
  </si>
  <si>
    <t>62034251 - Zgn. Amerikaanse overalls, zijnde werk- en bedrijfskleding, van katoen, voor heren of voor jongens (m.u.v. die van brei- of haakwerk)</t>
  </si>
  <si>
    <t>62034259 - Zgn. Amerikaanse overalls, van katoen, voor heren of voor jongens (m.u.v. die van brei- of haakwerk en m.u.v. werk- en bedrijfskleding)</t>
  </si>
  <si>
    <t>62034290 - Korte broeken van katoen, voor heren of voor jongens (m.u.v. die van brei- of haakwerk en m.u.v. slips, onderbroeken en zwembroeken)</t>
  </si>
  <si>
    <t>62034311 - Lange broeken, zijnde werk- en bedrijfskleding, van synthetische vezels, voor heren of voor jongens (m.u.v. die van brei- of haakwerk en m.u.v. zgn. Amerikaanse overalls)</t>
  </si>
  <si>
    <t>62034319 - Lange broeken, incl. kniebroeken e.d. broeken, van synthetische vezels, voor heren of voor jongens (m.u.v. die van brei- of haakwerk en m.u.v. werk- en bedrijfskleding, zgn. Amerikaanse overalls en onderbroeken)</t>
  </si>
  <si>
    <t>62034331 - Zgn. Amerikaanse overalls, zijnde werk- en bedrijfskleding, van synthetische vezels, voor heren of voor jongens (m.u.v. die van brei- of haakwerk)</t>
  </si>
  <si>
    <t>62034339 - Zgn. Amerikaanse overalls, van synthetische vezels, voor heren of voor jongens (m.u.v. die van brei- of haakwerk en m.u.v. werk- en bedrijfskleding)</t>
  </si>
  <si>
    <t>62034390 - Korte broeken van synthetische vezels, voor heren of voor jongens (m.u.v. die van brei- of haakwerk en m.u.v. slips, onderbroeken en zwembroeken)</t>
  </si>
  <si>
    <t>62034911 - Lange broeken, zijnde werk- en bedrijfskleding, van kunstmatige vezels, voor heren of voor jongens (m.u.v. die van brei- of haakwerk en m.u.v. zgn. Amerikaanse overalls)</t>
  </si>
  <si>
    <t>62034919 - Lange broeken, incl. kniebroeken e.d. broeken, van kunstmatige vezels, voor heren of voor jongens (m.u.v. die van brei- of haakwerk en m.u.v. werk- en bedrijfskleding, zgn. Amerikaanse overalls en onderbroeken)</t>
  </si>
  <si>
    <t>62034931 - Zgn. Amerikaanse overalls, zijnde werk- en bedrijfskleding, van kunstmatige vezels, voor heren of voor jongens (m.u.v. die van brei- of haakwerk)</t>
  </si>
  <si>
    <t>62034939 - Zgn. Amerikaanse overalls, van kunstmatige vezels, voor heren of voor jongens (m.u.v. die van brei- of haakwerk en m.u.v. werk- en bedrijfskleding)</t>
  </si>
  <si>
    <t>62034950 - Korte broeken van kunstmatige vezels, voor heren of voor jongens (m.u.v. die van brei- of haakwerk en m.u.v. slips, onderbroeken en zwembroeken)</t>
  </si>
  <si>
    <t>62034990 - Lange broeken, incl. kniebroeken e.d. broeken, zgn. Amerikaanse overalls en korte broeken, van textielstoffen, voor heren of voor jongens (m.u.v. die van wol of van fijn haar, van katoen of van synthetische of kunstmatige vezels, m.u.v. die van brei- of haakwerk en m.u.v. slips, onderbroeken en zwembroeken)</t>
  </si>
  <si>
    <t>62041100 - Mantelpakken en broekpakken, van wol of van fijn haar, voor dames of voor meisjes (m.u.v. die van brei- of haakwerk en m.u.v. skioveralls en zwemkleding)</t>
  </si>
  <si>
    <t>62041200 - Mantelpakken en broekpakken, voor dames of voor meisjes (m.u.v. die van brei- of haakwerk en m.u.v. skioveralls en zwemkleding)</t>
  </si>
  <si>
    <t>62041300 - Mantelpakken en broekpakken, van synthetische vezels, voor dames of voor meisjes (m.u.v. die van brei- of haakwerk en m.u.v. skioveralls en zwemkleding)</t>
  </si>
  <si>
    <t>62041910 - Mantelpakken en broekpakken, van kunstmatige vezels, voor dames of voor meisjes (m.u.v. die van brei- of haakwerk en m.u.v. skioveralls en zwemkleding)</t>
  </si>
  <si>
    <t>62041990 - Mantelpakken en broekpakken van textielstoffen, voor dames of voor meisjes (m.u.v. die van wol of van fijn haar, van katoen of van synthetische of kunstmatige vezels, m.u.v. die van brei- of haakwerk en m.u.v. skioveralls en zwemkleding)</t>
  </si>
  <si>
    <t>62042100 - Ensembles, van wol of van fijn haar, voor dames of voor meisjes (m.u.v. die van brei- of haakwerk en m.u.v. ski-ensembles en zwemkleding)</t>
  </si>
  <si>
    <t>62042210 - Ensembles zijnde werk- en bedrijfskleding, van katoen, voor dames of voor meisjes (m.u.v. die van brei- of haakwerk)</t>
  </si>
  <si>
    <t>62042280 - Ensembles van katoen, voor dames of voor meisjes (m.u.v. die van brei- of haakwerk en m.u.v. werk- en bedrijfskleding, trainingspakken, skipakken en zwemkleding)</t>
  </si>
  <si>
    <t>62042310 - Ensembles zijnde werk- en bedrijfskleding, van synthetische vezels, voor dames of voor meisjes (m.u.v. die van brei- of haakwerk)</t>
  </si>
  <si>
    <t>62042380 - Ensembles van synthetische vezels, voor dames of voor meisjes (m.u.v. die van brei- of haakwerk en m.u.v. werk- en bedrijfskleding, trainingspakken, skipakken en zwemkleding)</t>
  </si>
  <si>
    <t>62042911 - Ensembles zijnde werk- en bedrijfskleding, van kunstmatige vezels, voor dames of voor meisjes (m.u.v. die van brei- of haakwerk)</t>
  </si>
  <si>
    <t>62042918 - Ensembles van kunstmatige vezels, voor dames of voor meisjes (m.u.v. die van brei- of haakwerk en m.u.v. werk- en bedrijfskleding, trainingspakken, skipakken en zwemkleding)</t>
  </si>
  <si>
    <t>62042990 - Ensembles, van textielstoffen, voor dames of voor meisjes (m.u.v. die van brei- of haakwerk, van katoen of van synthetische of kunstmatige vezels, m.u.v. die van brei- of haakwerk en m.u.v. trainingspakken, ski-ensembles en zwemkleding)</t>
  </si>
  <si>
    <t>62043100 - Blazers en andere jasjes, van wol of van fijn haar, voor dames of voor meisjes (m.u.v. die van brei- of haakwerk en m.u.v. anoraks, blousons e.d. artikelen)</t>
  </si>
  <si>
    <t>62043210 - Blazers en andere jasjes, zijnde werk- en bedrijfskleding, van katoen, voor dames of voor meisjes (m.u.v. die van brei- of haakwerk en m.u.v. anoraks, blousons e.d. artikelen)</t>
  </si>
  <si>
    <t>62043290 - Blazers en andere jasjes, van katoen, voor dames of voor meisjes (m.u.v. die van brei- of haakwerk en m.u.v. werk- en bedrijfskleding, anoraks, blousons e.d. artikelen)</t>
  </si>
  <si>
    <t>62043310 - Blazers en andere jasjes, zijnde werk- en bedrijfskleding, van synthetische vezels, voor dames of voor meisjes (m.u.v. die van brei- of haakwerk en m.u.v. anoraks, blousons e.d. artikelen)</t>
  </si>
  <si>
    <t>62043390 - Blazers en andere jasjes, van synthetische vezels, voor dames of voor meisjes (m.u.v. die van brei- of haakwerk en m.u.v. werk- en bedrijfskleding, anoraks, blousons e.d. artikelen)</t>
  </si>
  <si>
    <t>62043911 - Blazers en andere jasjes, zijnde werk- en bedrijfskleding, van kunstmatige vezels, voor dames of voor meisjes (m.u.v. die van brei- of haakwerk en m.u.v. anoraks, blousons e.d. artikelen)</t>
  </si>
  <si>
    <t>62043919 - Blazers en andere jasjes, van kunstmatige vezels, voor dames of voor meisjes (m.u.v. die van brei- of haakwerk en m.u.v. werk- en bedrijfskleding, anoraks, blousons e.d. artikelen)</t>
  </si>
  <si>
    <t>62043990 - Blazers en andere jasjes, van textielstoffen, voor dames of voor meisjes (m.u.v. die van wol of van fijn haar, van katoen of van synthetische of kunstmatige vezels, m.u.v. die van brei- of haakwerk en m.u.v. anoraks, blousons e.d. artikelen)</t>
  </si>
  <si>
    <t>62044100 - Japonnen, van wol of van fijn haar, voor dames of voor meisjes (m.u.v. die van brei- of haakwerk en m.u.v. onderjurken)</t>
  </si>
  <si>
    <t>62044200 - Japonnen, van katoen, voor dames of voor meisjes (m.u.v. die van brei- of haakwerk en m.u.v. onderjurken)</t>
  </si>
  <si>
    <t>62044300 - Japonnen, van synthetische vezels, voor dames of voor meisjes (m.u.v. die van brei- of haakwerk en m.u.v. onderjurken)</t>
  </si>
  <si>
    <t>62044400 - Japonnen, van kunstmatige vezels, voor dames of voor meisjes (m.u.v. die van brei- of haakwerk en m.u.v. onderjurken)</t>
  </si>
  <si>
    <t>62044910 - Japonnen, van zijde of van afval van zijde, voor dames of voor meisjes (m.u.v. die van brei- of haakwerk en m.u.v. onderjurken)</t>
  </si>
  <si>
    <t>62044990 - Japonnen, van textielstoffen, voor dames of voor meisjes, (m.u.v. die van zijde of van afval van zijde, van wol of van fijn haar, van katoen, van synthetische of van kunstmatige vezels, m.u.v. die van brei- of haakwerk en m.u.v. onderjurken)</t>
  </si>
  <si>
    <t>62045100 - Rokken en broekrokken, van wol of van fijn haar, voor dames of voor meisjes (m.u.v. die van brei- of haakwerk en m.u.v. onderrokken)</t>
  </si>
  <si>
    <t>62045200 - Rokken en broekrokken, van katoen, voor dames of voor meisjes (m.u.v. die van brei- of haakwerk en m.u.v. onderrokken)</t>
  </si>
  <si>
    <t>62045300 - Rokken en broekrokken, van synthetische vezels, voor dames of voor meisjes (m.u.v. die van brei- of haakwerk en m.u.v. onderrokken)</t>
  </si>
  <si>
    <t>62045910 - Rokken en broekrokken, van kunstmatige vezels, voor dames of voor meisjes (m.u.v. die van brei- of haakwerk en m.u.v. onderrokken)</t>
  </si>
  <si>
    <t>62045990 - Rokken en broekrokken, van textielstoffen, voor dames of voor meisjes (m.u.v. die van wol of van fijn haar, van katoen of van synthetische of kunstmatige vezels, m.u.v. die van brei- of haakwerk en m.u.v. onderrokken)</t>
  </si>
  <si>
    <t>62046110 - Lange broeken, incl. kniebroeken e.d. broeken, van wol of van fijn haar, voor dames of voor meisjes (m.u.v. die van brei- of haakwerk en m.u.v. zgn. Amerikaanse overalls en slips)</t>
  </si>
  <si>
    <t>62046185 - Zgn. Amerikaanse overalls en korte broeken, van wol of van fijn haar, voor dames of voor meisjes (m.u.v. die van brei- of haakwerk en m.u.v. slips en zwembroeken)</t>
  </si>
  <si>
    <t>62046211 - Lange broeken, zijnde werk- en bedrijfskleding, van katoen, voor dames of voor meisjes (m.u.v. die van brei- of haakwerk en m.u.v. zgn. Amerikaanse overalls)</t>
  </si>
  <si>
    <t>62046231 - Lange broeken, incl. kniebroeken e.d. broeken, van denim, voor dames of voor meisjes (m.u.v. werk- en bedrijfskleding, zgn. Amerikaanse overalls en slips)</t>
  </si>
  <si>
    <t>62046233 - Lange broeken, incl. kniebroeken e.d. broeken, van gesneden inslagfluweel en -pluche, geribd "corduroy", voor dames of voor meisjes (m.u.v. werk- en bedrijfskleding, zgn. Amerikaanse overalls en slips)</t>
  </si>
  <si>
    <t>62046239 - Lange broeken, incl. kniebroeken e.d. broeken, van katoen, voor dames of voor meisjes (m.u.v. die van denim of van gesneden inslagfluweel en -pluche, geribd "corduroy", dan wel van brei- of haakwerk en m.u.v. werk- en bedrijfskleding, zgn. Amerikaanse overalls, onderbroeken en trainingsbroeken)</t>
  </si>
  <si>
    <t>62046251 - Zgn. Amerikaanse overalls, zijnde werk- en bedrijfskleding, van katoen, voor dames of voor meisjes (m.u.v. die van brei- of haakwerk)</t>
  </si>
  <si>
    <t>62046259 - Zgn. Amerikaanse overalls, van katoen, voor dames of voor meisjes (m.u.v. die van brei- of haakwerk en m.u.v. werk- en bedrijfskleding)</t>
  </si>
  <si>
    <t>62046290 - Korte broeken, van katoen, voor dames of voor meisjes (m.u.v. die van brei- of haakwerk en m.u.v. slips en zwembroeken)</t>
  </si>
  <si>
    <t>62046311 - Lange broeken, zijnde werk- en bedrijfskleding, van synthetische vezels, voor dames of voor meisjes (m.u.v. die van brei- of haakwerk en m.u.v. zgn. Amerikaanse overalls)</t>
  </si>
  <si>
    <t>62046318 - Lange broeken, incl. kniebroeken e.d. broeken, van synthetische vezels, voor dames of voor meisjes (m.u.v. die van brei- of haakwerk en m.u.v. werk- en bedrijfskleding, zgn. Amerikaanse overalls, onderbroeken en trainingsbroeken)</t>
  </si>
  <si>
    <t>62046331 - Zgn. Amerikaanse overalls, zijnde werk- en bedrijfskleding, van synthetische vezels, voor dames of voor meisjes (m.u.v. die van brei- of haakwerk)</t>
  </si>
  <si>
    <t>62046339 - Zgn. Amerikaanse overalls van synthetische vezels, voor dames of voor meisjes (m.u.v. die van brei- of haakwerk en m.u.v. werk- en bedrijfskleding)</t>
  </si>
  <si>
    <t>62046390 - Korte broeken, van synthetische vezels, voor dames of voor meisjes (m.u.v. die van brei- of haakwerk en m.u.v. slips en zwembroeken)</t>
  </si>
  <si>
    <t>62046911 - Lange broeken, zijnde werk- en bedrijfskleding, van kunstmatige vezels, voor dames of voor meisjes (m.u.v. die van brei- of haakwerk en m.u.v. zgn. Amerikaanse overalls)</t>
  </si>
  <si>
    <t>62046918 - Lange broeken, incl. kniebroeken e.d. broeken, van kunstmatige vezels, voor dames of voor meisjes (m.u.v. die van brei- of haakwerk en m.u.v. werk- en bedrijfskleding, zgn. Amerikaanse overalls, onderbroeken en trainingsbroeken)</t>
  </si>
  <si>
    <t>62046931 - Zgn. Amerikaanse overalls, zijnde werk- en bedrijfskleding, van kunstmatige vezels, voor dames of voor meisjes (m.u.v. die van brei- of haakwerk)</t>
  </si>
  <si>
    <t>62046939 - Zgn. Amerikaanse overalls van kunstmatige vezels, voor dames of voor meisjes (m.u.v. die van brei- of haakwerk en m.u.v. werk- en bedrijfskleding)</t>
  </si>
  <si>
    <t>62046950 - Korte broeken, van kunstmatige vezels, voor dames of voor meisjes (m.u.v. die van brei- of haakwerk en m.u.v. slips en zwembroeken)</t>
  </si>
  <si>
    <t>62046990 - Lange broeken, incl. kniebroeken e.d. broeken, zgn. Amerikaanse overalls en korte broeken, van kunstmatige vezels, voor dames of voor meisjes (m.u.v. die van wol of van fijn haar, van katoen of van synthetische of kunstmatige vezels, m.u.v. die van brei- of haakwerk en m.u.v. onderbroeken, slips en zwembroeken)</t>
  </si>
  <si>
    <t>62052000 - Overhemden, van katoen, voor heren of voor jongens (m.u.v. die van brei- of haakwerk en m.u.v. nachthemden en onderhemden)</t>
  </si>
  <si>
    <t>62053000 - Overhemden, van synthetische of van kunstmatige vezels, voor heren of voor jongens (m.u.v. die van brei- of haakwerk en m.u.v. nachthemden en onderhemden)</t>
  </si>
  <si>
    <t>62059010 - Overhemden, van vlas of van ramee, voor heren of voor jongens (m.u.v. die van brei- of haakwerk en m.u.v. nachthemden en onderhemden)</t>
  </si>
  <si>
    <t>62059080 - Overhemden, van textielstoffen, voor heren of voor jongens (m.u.v. die van katoen, van synthetische of kunstmatige vezels, van vlas of van ramee, m.u.v. die van brei- of haakwerk en m.u.v. nachthemden en onderhemden)</t>
  </si>
  <si>
    <t>62061000 - Blouses en hemdblouses, van zijde of van afval van zijde voor dames of voor meisjes (m.u.v. die van brei- of haakwerk en m.u.v. onderhemden)</t>
  </si>
  <si>
    <t>62062000 - Blouses en hemdblouses, van wol of van fijn haar, voor dames of voor meisjes (m.u.v. die van brei- of haakwerk en m.u.v. onderhemden)</t>
  </si>
  <si>
    <t>62063000 - Blouses en hemdblouses, van katoen, voor dames of voor meisjes (m.u.v. die van brei- of haakwerk en m.u.v. onderhemden)</t>
  </si>
  <si>
    <t>62064000 - Blouses en hemdblouses, van synthetische of kunstmatige vezels, voor dames of voor meisjes (m.u.v. die van brei- of haakwerk en m.u.v. onderhemden)</t>
  </si>
  <si>
    <t>62069010 - Blouses en hemdblouses, van vlas of van ramee, voor dames of voor meisjes (m.u.v. die van brei- of haakwerk en m.u.v. onderhemden)</t>
  </si>
  <si>
    <t>62069090 - Blouses en hemdblouses, van textielstoffen, voor dames of voor meisjes (m.u.v. die van zijde of van afval van zijde, van wol of van fijn haar, van katoen, van synthetische of kunstmatige vezels, van vlas of van ramee, m.u.v. die van brei- of haakwerk en m.u.v. onderhemden)</t>
  </si>
  <si>
    <t>62071100 - Slips en onderbroeken, van katoen, voor heren of voor jongens (m.u.v. die van brei- of haakwerk)</t>
  </si>
  <si>
    <t>62071900 - Slips en onderbroeken, van textielstoffen, voor heren of voor jongens (m.u.v. die van katoen en m.u.v. die van brei- of haakwerk)</t>
  </si>
  <si>
    <t>62072100 - Nachthemden en pyjama's, van katoen, voor heren of voor jongens (m.u.v. die van brei- of haakwerk en m.u.v. onderhemden, slips en onderbroeken)</t>
  </si>
  <si>
    <t>62072200 - Nachthemden en pyjama's, van synthetische of van kunstmatige vezels, voor heren of voor jongens (m.u.v. die van brei- of haakwerk en m.u.v. onderhemden, slips en onderbroeken)</t>
  </si>
  <si>
    <t>62072900 - Nachthemden en pyjama's, van textielstoffen, voor heren of voor jongens (m.u.v. die van katoen of van synthetische of van kunstmatige vezels, m.u.v. die van brei- of haakwerk en m.u.v. onderhemden, slips en onderbroeken)</t>
  </si>
  <si>
    <t>62079100 - Onderhemden, badjassen, kamerjassen e.d. artikelen, van katoen, voor heren of voor jongens (m.u.v. die van brei- of haakwerk en m.u.v. slips, onderbroeken, nachthemden en pyjama's)</t>
  </si>
  <si>
    <t>62079910 - Onderhemden, badjassen, kamerjassen e.d. artikelen, van synthetische of van kunstmatige vezels, voor heren of voor jongens (m.u.v. die van brei- of haakwerk en m.u.v. slips, onderbroeken, nachthemden en pyjama's)</t>
  </si>
  <si>
    <t>62079990 - Onderhemden, badjassen, kamerjassen e.d. artikelen, van textielstoffen, voor heren of voor jongens (m.u.v. die van katoen of van synthetische of van kunstmatige vezels, m.u.v. die van brei- of haakwerk en m.u.v. slips, onderbroeken, nachthemden en pyjama's)</t>
  </si>
  <si>
    <t>62081100 - Onderjurken en onderrokken, van synthetische of kunstmatige vezels, voor dames of voor meisjes (m.u.v. die van brei- of haakwerk en m.u.v. onderhemden)</t>
  </si>
  <si>
    <t>62081900 - Onderjurken en onderrokken, van textielstoffen, voor dames of voor meisjes (m.u.v. die van synthetische of kunstmatige vezels, m.u.v. die van brei- of haakwerk en m.u.v. onderhemden)</t>
  </si>
  <si>
    <t>62082100 - Nachthemden en pyjama's, van katoen, voor dames of voor meisjes (m.u.v. die van brei- of haakwerk en m.u.v. onderhemden en negligés)</t>
  </si>
  <si>
    <t>62082200 - Nachthemden en pyjama's, van synthetische of kunstmatige vezels, voor dames of voor meisjes (m.u.v. die van brei- of haakwerk en m.u.v. onderhemden en negligés)</t>
  </si>
  <si>
    <t>62082900 - Nachthemden en pyjama's, van textielstoffen, voor dames of voor meisjes (m.u.v. die van katoen en van synthetische of kunstmatige vezels, m.u.v. die van brei- of haakwerk en m.u.v. onderhemden en negligés)</t>
  </si>
  <si>
    <t>62089100 - Onderhemden, slips, negligés, badjassen, kamerjassen e.d. artikelen, van katoen, voor dames of voor meisjes (m.u.v. die van brei- of haakwerk en m.u.v. van onderjurken, onderrokken, nachthemden, pyjama's, bustehouders, gaines "step-ins", corsetten e.d. artikelen)</t>
  </si>
  <si>
    <t>62089200 - Onderhemden, slips, negligés, badjassen, kamerjassen e.d. artikelen, van synthetische of kunstmatige vezels, voor dames of voor meisjes (m.u.v. die van brei- of haakwerk en m.u.v. van onderjurken, onderrokken, nachthemden, pyjama's, bustehouders, gaines "step-ins", corsetten e.d. artikelen)</t>
  </si>
  <si>
    <t>62089900 - Onderhemden, slips, negligés, badjassen, kamerjassen e.d. artikelen, van textielstoffen, voor dames of voor meisjes (m.u.v. die van katoen of synthetische of kunstmatige vezels, m.u.v. die van brei- of haakwerk en m.u.v. onderjurken, onderrokken, nachthemden, pyjama's, bustehouders, gaines "step-ins", corsetten e.d. artikelen)</t>
  </si>
  <si>
    <t>62092000 - Kleding en kledingtoebehoren, van katoen, voor baby's (m.u.v. die van brei- of haakwerk en m.u.v. mutsen, luiers en inlegluiers (post 9619))</t>
  </si>
  <si>
    <t>62093000 - Kleding en kledingtoebehoren, van synthetische vezels, voor baby's (m.u.v. die van brei- of haakwerk en m.u.v. mutsen, luiers en inlegluiers (post 9619))</t>
  </si>
  <si>
    <t>62099010 - Kleding en kledingtoebehoren, van wol of van fijn haar, voor baby's (m.u.v. die van brei- of haakwerk en m.u.v. mutsen)</t>
  </si>
  <si>
    <t>62099090 - Kleding en kledingtoebehoren, van textielstoffen, voor baby's (m.u.v. die van wol of van fijn haar, van katoen of van synthetische vezels, m.u.v. die van brei- of haakwerk en m.u.v. mutsen, luiers en inlegluiers)</t>
  </si>
  <si>
    <t>62101010 - Kleding vervaardigd van vilt, ook indien geïmpregneerd, bekleed, bedekt of met inlagen (m.u.v. kleding voor baby's en kledingtoebehoren)</t>
  </si>
  <si>
    <t>62101092 - Operatieschorten voor eenmalig gebruik, van de soort die tijdens operaties door patiënten of chirurgen worden gebruikt</t>
  </si>
  <si>
    <t>62101098 - Kleding vervaardigd van gebonden textielvlies, ook indien geïmpregneerd, bekleed, bedekt of met inlagen (m.u.v. kleding voor baby's en kledingtoebehoren en m.u.v. operatieschorten voor eenmalig gebruik, van de soort die tijdens operaties door patiënten of chirurgen worden gebruikt)</t>
  </si>
  <si>
    <t>62102000 - Kleding, van de soort bedoeld bij post 6201, geïmpregneerd, bekleed of bedekt met, dan wel met inlagen van kunststof of andere stoffen</t>
  </si>
  <si>
    <t>62103000 - Kleding, van de soort bedoeld bij post 6202, geïmpregneerd, bekleed of bedekt met, dan wel met inlagen van kunststof of andere stoffen</t>
  </si>
  <si>
    <t>62104000 - Kleding van weefsel, geïmpregneerd, bekleed of bedekt met, dan wel met inlagen van kunststof of andere stoffen, voor heren of voor jongens (m.u.v. van de soort bedoeld bij post 6201, kleding voor baby's en kledingtoebehoren)</t>
  </si>
  <si>
    <t>62105000 - Kleding van weefsel, geïmpregneerd, bekleed of bedekt met, dan wel met inlagen van kunststof of andere stoffen, voor dames of voor meisjes (m.u.v. van de soort bedoeld bij post 6202, kleding voor baby's en kledingtoebehoren)</t>
  </si>
  <si>
    <t>62111100 - Badpakken en zwembroeken, voor heren of voor jongens (m.u.v. die van brei- of haakwerk)</t>
  </si>
  <si>
    <t>62111200 - Badpakken en zwembroeken, voor dames of voor meisjes (m.u.v. die van brei- of haakwerk)</t>
  </si>
  <si>
    <t>62112000 - Skipakken "overalls en ensembles" (m.u.v. die van brei- of haakwerk)</t>
  </si>
  <si>
    <t>62113210 - Werk- en bedrijfskleding, n.e.g., van katoen, voor heren of voor jongens (m.u.v. die van brei- of haakwerk)</t>
  </si>
  <si>
    <t>62113231 - Trainingspakken van katoen, met voering, waarvan de buitenzijde is vervaardigd van een en dezelfde stof, voor heren of voor jongens (m.u.v. die van brei- of haakwerk)</t>
  </si>
  <si>
    <t>62113241 - Delen van trainingspakken voor het bovenlichaam, van katoen, met voering, voor heren of voor jongens (m.u.v. die van brei- of haakwerk en die waarvan de buitenzijde is vervaardigd van een en dezelfde stof)</t>
  </si>
  <si>
    <t>62113242 - Delen van trainingspakken voor het onderlichaam, van katoen, met voering, voor heren of voor jongens (m.u.v. die van brei- of haakwerk en die waarvan de buitenzijde is vervaardigd van een en dezelfde stof)</t>
  </si>
  <si>
    <t>62113290 - Kleding van katoen, n.e.g., voor heren of voor jongens (m.u.v. die van brei- of haakwerk)</t>
  </si>
  <si>
    <t>62113310 - Werk- en bedrijfskleding, van synthetische of kunstmatige vezels, voor heren of voor jongens (m.u.v. die van brei- of haakwerk)</t>
  </si>
  <si>
    <t>62113331 - Trainingspakken van synthetische of kunstmatige vezels, met voering, waarvan de buitenzijde is vervaardigd van een en dezelfde stof, voor heren of voor jongens (m.u.v. die van brei- of haakwerk)</t>
  </si>
  <si>
    <t>62113341 - Delen van trainingspakken voor het bovenlichaam, van synthetische of kunstmatige vezels, met voering, voor heren of voor jongens (m.u.v. die van brei- of haakwerk en die waarvan de buitenzijde is vervaardigd van een en dezelfde stof)</t>
  </si>
  <si>
    <t>62113342 - Delen van trainingspakken voor het onderlichaam, van synthetische of kunstmatige vezels, met voering, voor heren of voor jongens (m.u.v. die van brei- of haakwerk en die waarvan de buitenzijde is vervaardigd van een en dezelfde stof)</t>
  </si>
  <si>
    <t>62113390 - Kleding van synthetische of kunstmatige vezels, n.e.g., voor heren of voor jongens (m.u.v. die van brei- of haakwerk)</t>
  </si>
  <si>
    <t>62113900 - Trainingspakken en andere kleding, n.e.g., van textielstoffen, voor heren of voor jongens (m.u.v. die van katoen of van synthetische of kunstmatige vezels en m.u.v. die van brei- of haakwerk)</t>
  </si>
  <si>
    <t>62114210 - Schorten, stofjassen en andere werk- en bedrijfskleding, n.e.g., van katoen, voor dames of voor meisjes (m.u.v. die van brei- of haakwerk)</t>
  </si>
  <si>
    <t>62114231 - Trainingspakken van katoen, met voering, waarvan de buitenzijde is vervaardigd van een en dezelfde stof, voor dames of voor meisjes (m.u.v. die van brei- of haakwerk)</t>
  </si>
  <si>
    <t>62114241 - Delen van trainingspakken voor het bovenlichaam, van katoen, met voering, voor dames of voor meisjes (m.u.v. die van brei- of haakwerk en die waarvan de buitenzijde is vervaardigd van een en dezelfde stof)</t>
  </si>
  <si>
    <t>62114242 - Delen van trainingspakken voor het onderlichaam, van katoen, met voering, voor dames of voor meisjes (m.u.v. die van brei- of haakwerk en die waarvan de buitenzijde is vervaardigd van een en dezelfde stof)</t>
  </si>
  <si>
    <t>62114290 - Kleding van katoen, n.e.g., voor dames of voor meisjes (m.u.v. die van brei- of haakwerk)</t>
  </si>
  <si>
    <t>62114310 - Schorten, stofjassen en andere werk- en bedrijfskleding, n.e.g., van synthetische of kunstmatige vezels, voor dames of voor meisjes (m.u.v. die van brei- of haakwerk)</t>
  </si>
  <si>
    <t>62114331 - Trainingspakken van synthetische of kunstmatige vezels, met voering, waarvan de buitenzijde is vervaardigd van een en dezelfde stof, voor dames of voor meisjes (m.u.v. die van brei- of haakwerk)</t>
  </si>
  <si>
    <t>62114341 - Delen van trainingspakken voor het bovenlichaam, van synthetische of kunstmatige vezels, met voering, voor dames of voor meisjes (m.u.v. die van brei- of haakwerk en die waarvan de buitenzijde is vervaardigd van een en dezelfde stof)</t>
  </si>
  <si>
    <t>62114342 - Delen van trainingspakken voor het onderlichaam, van synthetische of kunstmatige vezels, met voering, voor dames of voor meisjes (m.u.v. die van brei- of haakwerk en die waarvan de buitenzijde is vervaardigd van een en dezelfde stof)</t>
  </si>
  <si>
    <t>62114390 - Kleding van synthetische of kunstmatige vezels, n.e.g., voor dames of voor meisjes (m.u.v. die van brei- of haakwerk)</t>
  </si>
  <si>
    <t>62114900 - Trainingspakken en andere kleding, n.e.g., van textielstoffen, voor dames of voor meisjes (m.u.v. die van katoen of van synthetische of kunstmatige vezels en m.u.v. die van brei- of haakwerk en goederen van post 9619)</t>
  </si>
  <si>
    <t>62121010 - Bustehouders van textiel, ook indien elastisch, incl. die van brei- of haakwerk, in stellen of assortimenten opgemaakt voor de verkoop in het klein, bestaande uit een bustehouder en een slip</t>
  </si>
  <si>
    <t>62121090 - Bustehouders van textiel, ook indien elastisch, incl. die van brei- of haakwerk (m.u.v. die in stellen of assortimenten opgemaakt voor de verkoop in het klein, bestaande uit een bustehouder en een slip)</t>
  </si>
  <si>
    <t>62122000 - Gaines "step-ins" en gainebroeken "panty's", van textiel, ook indien elastisch, incl. die van brei- of haakwerk (m.u.v. corsetten en gordels die geheel uit rubber bestaan)</t>
  </si>
  <si>
    <t>62123000 - Corseletten, van textiel, ook indien elastisch, incl. die van brei- of haakwerk</t>
  </si>
  <si>
    <t>62129000 - Corsetten, bretels, jarretelles, kousenbanden e.d. artikelen, alsmede delen daarvan, incl. delen van bustehouders, gaines "step-ins", gainebroeken "panty's" en corseletten, van textiel, ook indien elastisch, incl. die van brei- of haakwerk (m.u.v. volledige bustehouders, gaines "step-ins", gainebroeken "panty's" en corseletten)</t>
  </si>
  <si>
    <t>62132000 - Zakdoeken van katoen, met een lengte van alle zijden van &lt;= 60 cm (m.u.v. die van brei- of haakwerk)</t>
  </si>
  <si>
    <t>62139000 - Zakdoeken van textielstoffen, met een lengte van alle zijden van &lt;= 60 cm (m.u.v. die van katoen en m.u.v. die van brei- of haakwerk)</t>
  </si>
  <si>
    <t>62141000 - Sjaals, sjerpen, hoofddoeken en halsdoeken, mantilles, sluiers, voiles e.d. artikelen, van zijde of van afval van zijde (m.u.v. die van brei- of haakwerk)</t>
  </si>
  <si>
    <t>62142000 - Sjaals, sjerpen, hoofddoeken en halsdoeken, mantilles, sluiers, voiles e.d. artikelen, van wol of van fijn haar (m.u.v. die van brei- of haakwerk)</t>
  </si>
  <si>
    <t>62143000 - Sjaals, sjerpen, hoofddoeken en halsdoeken, mantilles, sluiers, voiles e.d. artikelen, van synthetische vezels (m.u.v. die van brei- of haakwerk)</t>
  </si>
  <si>
    <t>62144000 - Sjaals, sjerpen, hoofddoeken en halsdoeken, mantilles, sluiers, voiles e.d. artikelen, van kunstmatige vezels (m.u.v. die van brei- of haakwerk)</t>
  </si>
  <si>
    <t>62149000 - Sjaals, sjerpen, hoofddoeken en halsdoeken, mantilles, sluiers, voiles e.d. artikelen, van textielstoffen (m.u.v. die van wol of van fijn haar of van synthetische of kunstmatige vezels, die van zijde of van afval van zijde en m.u.v. die brei- of haakwerk)</t>
  </si>
  <si>
    <t>62151000 - Dassen, strikjes en sjaaldassen, van zijde of van afval van zijde (m.u.v. die brei- of haakwerk)</t>
  </si>
  <si>
    <t>62152000 - Dassen, strikjes en sjaaldassen, van synthetische of kunstmatige vezels (m.u.v. die brei- of haakwerk)</t>
  </si>
  <si>
    <t>62159000 - Dassen, strikjes en sjaaldassen, van textielstoffen (m.u.v. die van zijde of van afval van zijde, of van synthetische of kunstmatige vezels en m.u.v. die brei- of haakwerk)</t>
  </si>
  <si>
    <t>62160000 - Handschoenen [met of zonder vingers] en wanten, van textiel (m.u.v. die van brei- of haakwerk en die voor baby's)</t>
  </si>
  <si>
    <t>62171000 - Geconfectioneerd kledingtoebehoren, van ongeacht welke textielstoffen, n.e.g. (m.u.v. die van brei- of haakwerk)</t>
  </si>
  <si>
    <t>62179000 - Delen van kleding of van kledingtoebehoren, van ongeacht welke textielstoffen, n.e.g. (m.u.v. die van brei- of haakwerk)</t>
  </si>
  <si>
    <t>63011000 - Elektrisch verwarmde dekens van textiel</t>
  </si>
  <si>
    <t>63012010 - Dekens van brei- of haakwerk, van wol of van fijn haar (m.u.v. elektrisch verwarmde dekens, spreien en artikelen voor bedden e.d. als bedoeld bij post 9404)</t>
  </si>
  <si>
    <t>63012090 - Dekens, van wol of van fijn haar (m.u.v. die van brei- of haakwerk en m.u.v. elektrisch verwarmde dekens, spreien en artikelen voor bedden e.d. als bedoeld bij post 9404)</t>
  </si>
  <si>
    <t>63013010 - Dekens van brei- of haakwerk, van katoen (m.u.v. elektrisch verwarmde dekens, spreien en artikelen voor bedden e.d. als bedoeld bij post 9404)</t>
  </si>
  <si>
    <t>63013090 - Dekens van katoen (m.u.v. die van brei- of haakwerk en m.u.v. elektrisch verwarmde dekens, spreien en artikelen voor bedden e.d. als bedoeld bij post 9404)</t>
  </si>
  <si>
    <t>63014010 - Dekens van brei- of haakwerk, van synthetische vezels (m.u.v. elektrisch verwarmde dekens, spreien en artikelen voor bedden e.d. als bedoeld bij post 9404)</t>
  </si>
  <si>
    <t>63014090 - Dekens van synthetische vezels (m.u.v. die van brei- of haakwerk en m.u.v. elektrisch verwarmde dekens, spreien en artikelen voor bedden e.d. als bedoeld bij post 9404)</t>
  </si>
  <si>
    <t>63019010 - Dekens van brei- of haakwerk (m.u.v. die van wol of van fijn haar, van katoen of van synthetische vezels en m.u.v. elektrisch verwarmde dekens, spreien en artikelen voor bedden e.d. als bedoeld bij post 9404)</t>
  </si>
  <si>
    <t>63019090 - Dekens van textiel (m.u.v. die van wol of van fijn haar, van katoen of van synthetische vezels, m.u.v. die van brei- of haakwerk en m.u.v. elektrisch verwarmde dekens, spreien en artikelen voor bedden e.d. als bedoeld bij post 9404)</t>
  </si>
  <si>
    <t>63021000 - Beddenlinnen van brei- of haakwerk</t>
  </si>
  <si>
    <t>63022100 - Beddenlinnen van katoen, bedrukt (m.u.v. die van brei- of haakwerk)</t>
  </si>
  <si>
    <t>63022210 - Beddenlinnen van gebonden textielvlies van synthetische of kunstmatige vezels, bedrukt</t>
  </si>
  <si>
    <t>63022290 - Beddenlinnen van synthetische of kunstmatige vezels, bedrukt (m.u.v. dat van brei- of haakwerk en m.u.v. dat van gebonden textielvlies)</t>
  </si>
  <si>
    <t>63022910 - Beddenlinnen van vlas of van ramee, bedrukt (m.u.v. dat van brei- of haakwerk)</t>
  </si>
  <si>
    <t>63022990 - Beddenlinnen van textiel, bedrukt (m.u.v. dat van katoen, synthetische of kunstmatige vezels, vlas of ramee en m.u.v. dat van brei- of haakwerk)</t>
  </si>
  <si>
    <t>63023100 - Beddenlinnen van katoen (m.u.v. dat van brei- of haakwerk en m.u.v. bedrukt beddenlinnen)</t>
  </si>
  <si>
    <t>63023210 - Beddenlinnen van gebonden textielvlies van synthetische of kunstmatige vezels (m.u.v. bedrukt beddenlinnen)</t>
  </si>
  <si>
    <t>63023290 - Beddenlinnen van synthetische of kunstmatige vezels (m.u.v. dat van gebonden textielvlies of dat van brei- of haakwerk en m.u.v. bedrukt beddenlinnen)</t>
  </si>
  <si>
    <t>63023920 - Beddenlinnen van vlas of van ramee (m.u.v. dat van brei- of haakwerk en m.u.v. bedrukt beddenlinnen)</t>
  </si>
  <si>
    <t>63023990 - Beddenlinnen van textiel (m.u.v. dat van katoen, synthetische of kunstmatige vezels, vlas of ramee, m.u.v. dat van brei- of haakwerk en m.u.v. bedrukt beddenlinnen)</t>
  </si>
  <si>
    <t>63024000 - Tafellinnen van brei- of haakwerk</t>
  </si>
  <si>
    <t>63025100 - Tafellinnen van katoen (m.u.v. dat van brei- of haakwerk)</t>
  </si>
  <si>
    <t>63025310 - Tafellinnen van gebonden textielvlies van synthetische of kunstmatige vezels</t>
  </si>
  <si>
    <t>63025390 - Tafellinnen van synthetische of kunstmatige vezels (m.u.v. dat van gebonden textielvlies of dat van brei- of haakwerk)</t>
  </si>
  <si>
    <t>63025910 - Tafellinnen van vlas (m.u.v. dat van brei- of haakwerk)</t>
  </si>
  <si>
    <t>63025990 - Tafellinnen van textielstoffen (m.u.v. dat van katoen, van vlas of van synthetische of kunstmatige vezels en m.u.v. dat van brei- of haakwerk)</t>
  </si>
  <si>
    <t>63026000 - Huishoudlinnen van lussenstof van katoen (m.u.v. dweilen, vaatdoeken, stofdoeken, poetsdoeken e.d.)</t>
  </si>
  <si>
    <t>63029100 - Huishoudlinnen van katoen (m.u.v. dat van lussenstof en m.u.v. dweilen, vaatdoeken, stofdoeken, poetsdoeken e.d.)</t>
  </si>
  <si>
    <t>63029310 - Huishoudlinnen van gebonden textielvlies van synthetische of kunstmatige vezels (m.u.v. dweilen, vaatdoeken, stofdoeken, poetsdoeken e.d.)</t>
  </si>
  <si>
    <t>63029390 - Huishoudlinnen van synthetische of kunstmatige vezels (m.u.v. dat van gebonden textielvlies en m.u.v. van dweilen, vaatdoeken, stofdoeken, poetsdoeken e.d.)</t>
  </si>
  <si>
    <t>63029910 - Huishoudlinnen van vlas (m.u.v. dweilen, vaatdoeken, stofdoeken, poetsdoeken e.d.)</t>
  </si>
  <si>
    <t>63029990 - Huishoudlinnen van textiel (m.u.v. dat van katoen, van vlas of van synthetische of kunstmatige vezels en m.u.v. dweilen, vaatdoeken, stofdoeken, poetsdoeken e.d.)</t>
  </si>
  <si>
    <t>63031200 - Vitrages, gordijnen en rolgordijnen, incl. bed- en gordijnvalletjes, van brei- of haakwerk, van synthetische vezels (m.u.v. zonneschermen voor winkelpuien)</t>
  </si>
  <si>
    <t>63031900 - Vitrages, gordijnen en rolgordijnen, incl. bed- en gordijnvalletjes, van brei- of haakwerk (m.u.v. die van synthetische vezels, zonneschermen voor winkelpuien)</t>
  </si>
  <si>
    <t>63039100 - Vitrages, gordijnen en rolgordijnen, incl. bed- en gordijnvalletjes, van katoen (m.u.v. die van brei- of haakwerk en m.u.v. zonneschermen voor winkelpuien)</t>
  </si>
  <si>
    <t>63039210 - Vitrages, gordijnen en rolgordijnen, incl. bed- en gordijnvalletjes, van gebonden textielvlies van synthetische vezels (m.u.v. zonneschermen voor winkelpuien)</t>
  </si>
  <si>
    <t>63039290 - Vitrages, gordijnen en rolgordijnen, incl. bed- en gordijnvalletjes, van synthetische vezels (m.u.v. die van gebonden textielvlies, m.u.v. die van brei- of haakwerk en m.u.v. zonneschermen voor winkelpuien)</t>
  </si>
  <si>
    <t>63039910 - Vitrages, gordijnen en rolgordijnen, incl. bed- en gordijnvalletjes, van gebonden textielvlies (m.u.v. die van katoen of van synthetische vezels en m.u.v. zonneschermen voor winkelpuien)</t>
  </si>
  <si>
    <t>63039990 - Vitrages, gordijnen en rolgordijnen, incl. bed- en gordijnvalletjes, van textiel (m.u.v. die van katoen of van synthetische vezels of van gebonden textielvlies, m.u.v. die van brei- of haakwerk en m.u.v. zonneschermen voor winkelpuien)</t>
  </si>
  <si>
    <t>63041100 - Bedspreien van brei- of haakwerk (m.u.v. beddenlinnen, dekbedden en gewatteerde dekens)</t>
  </si>
  <si>
    <t>63041910 - Bedspreien van katoen (m.u.v. die van brei- of haakwerk en m.u.v. beddenlinnen, dekbedden en gewatteerde dekens)</t>
  </si>
  <si>
    <t>63041930 - Bedspreien van vlas of van ramee (m.u.v. die van brei- of haakwerk en m.u.v. beddenlinnen, dekbedden en gewatteerde dekens)</t>
  </si>
  <si>
    <t>63041990 - Bedspreien van textiel (m.u.v. die van katoen, van vlas of van ramee, m.u.v. die van brei- of haakwerk en m.u.v. beddenlinnen, dekbedden en gewatteerde dekens)</t>
  </si>
  <si>
    <t>63042000 - Muskietennetten, van kettingbreiwerk, bedoeld bij aanvullende aantekening 1 op dit hoofdstuk</t>
  </si>
  <si>
    <t>63049100 - Artikelen voor stoffering, van brei- of haakwerk (m.u.v. dekens, tafel-, bedde- en huishoudlinnen, vitrages, gordijnen en rolgordijnen, bed- en gordijnvalletjes, spreien, muskietennetten bedoeld bij aanvullende aantekening 1 op dit hoofdstuk, lampekappen en artikelen bedoeld bij post 9404)</t>
  </si>
  <si>
    <t>63049200 - Artikelen voor stoffering, van katoen (m.u.v. die van brei- of haakwerk en m.u.v. dekens, tafel-, bedde- en huishoudlinnen, vitrages, gordijnen en rolgordijnen, bed- en gordijnvalletjes, spreien, lampekappen en artikelen bedoeld bij post 9404)</t>
  </si>
  <si>
    <t>63049300 - Artikelen voor stoffering, van synthetische vezels (m.u.v. die van brei- of haakwerk en m.u.v. dekens, tafel-, bedde- en huishoudlinnen, vitrages, gordijnen en rolgordijnen, bed- en gordijnvalletjes, spreien, lampekappen en artikelen bedoeld bij post 9404)</t>
  </si>
  <si>
    <t>63049900 - Artikelen voor stoffering (m.u.v. die van katoen of van synthetische vezels, m.u.v. die van brei- of haakwerk en m.u.v. dekens, tafel-, bedde- en huishoudlinnen, vitrages, gordijnen en rolgordijnen, bed- en gordijnvalletjes, spreien, lampekappen en artikelen bedoeld bij post 9404)</t>
  </si>
  <si>
    <t>63051010 - Zakken voor verpakkingsdoeleinden, van jute of van andere bastvezels, bedoeld bij post 5303, gebruikt</t>
  </si>
  <si>
    <t>63051090 - Zakken voor verpakkingsdoeleinden, van jute of van andere bastvezels, bedoeld bij post 5303, nieuw</t>
  </si>
  <si>
    <t>63052000 - Zakken voor verpakkingsdoeleinden, van katoen</t>
  </si>
  <si>
    <t>63053211 - Soepele bergingsmiddelen voor bulkgoederen, van strippen of van artikelen van dergelijke vorm, van brei- of haakwerk, van polyethyleen of van polypropyleen</t>
  </si>
  <si>
    <t>63053219 - Soepele bergingsmiddelen voor bulkgoederen, van strippen of van artikelen van dergelijke vorm, van polyethyleen of van polypropyleen (m.u.v. die van brei- of haakwerk)</t>
  </si>
  <si>
    <t>63053290 - Soepele bergingsmiddelen voor bulkgoederen, van synthetische of kunstmatige textielstoffen (m.u.v. die van strippen of van artikelen van dergelijke vorm, van polyethyleen of van polypropyleen)</t>
  </si>
  <si>
    <t>63053310 - Zakken voor verpakkingsdoeleinden, van strippen of van artikelen van dergelijke vorm, van brei- of haakwerk, van polyethyleen of van polypropyleen (m.u.v. soepele bergingsmiddelen voor bulkgoederen)</t>
  </si>
  <si>
    <t>63053390 - Zakken voor verpakkingsdoeleinden, van strippen of van artikelen van dergelijke vorm, van polyethyleen of van polypropyleen (m.u.v. die van brei- of haakwerk en m.u.v. soepele bergingsmiddelen voor bulkgoederen)</t>
  </si>
  <si>
    <t>63053900 - Zakken voor verpakkingsdoeleinden, van synthetische of kunstmatige textielstoffen (m.u.v. die van strippen of van artikelen van dergelijke vorm, van polyethyleen of van polypropyleen en m.u.v. soepele bergingsmiddelen voor bulkgoederen)</t>
  </si>
  <si>
    <t>63059000 - Zakken voor verpakkingsdoeleinden, van textiel (m.u.v. die van synthetische of kunstmatige textielstoffen, van katoen, van jute of van andere bastvezels bedoeld bij post 5303)</t>
  </si>
  <si>
    <t>63061200 - Dekkleden en zonneschermen voor winkelpuien e.d., van synthetische vezels (m.u.v. vlakke beschermingskleden van lichte weefsels, die de vorm hebben van dekkleden)</t>
  </si>
  <si>
    <t>63061900 - Dekkleden en zonneschermen voor winkelpuien e.d., van textiel (m.u.v. die van synthetische vezels en m.u.v. vlakke beschermingskleden van lichte weefsels, die de vorm hebben van dekkleden)</t>
  </si>
  <si>
    <t>63062200 - Tenten van synthetische vezels (m.u.v. parasoltenten)</t>
  </si>
  <si>
    <t>63062900 - Tenten van textiel (m.u.v. die van synthetische vezels en m.u.v. parasoltenten)</t>
  </si>
  <si>
    <t>63063000 - Zeilen voor schepen, zeilplanken, zeilwagens en zeilsleden van textiel</t>
  </si>
  <si>
    <t>63064000 - Luchtbedden van textiel</t>
  </si>
  <si>
    <t>63069000 - Kampeerartikelen van textiel (m.u.v. tenten, zonneschermen, zeilen en luchtbedden, rugzakken, ransels e.d. bergingsmiddelen, slaapzakken, matrassen en kussens, gevuld)</t>
  </si>
  <si>
    <t>63071010 - Dweilen, vaatdoeken, stofdoeken, poetsdoeken, e.d., van brei- of haakwerk</t>
  </si>
  <si>
    <t>63071030 - Dweilen, vaatdoeken, stofdoeken, poetsdoeken, e.d., van gebonden textielvlies</t>
  </si>
  <si>
    <t>63071090 - Dweilen, vaatdoeken, stofdoeken, poetsdoeken, e.d., van textiel (m.u.v. die van brei- of haakwerk of die van gebonden textielvlies)</t>
  </si>
  <si>
    <t>63072000 - Zwemgordels en zwemvesten, van textiel</t>
  </si>
  <si>
    <t>63079010 - Geconfectioneerde artikelen van textiel, incl. patronen voor kleding, van brei- of haakwerk, n.e.g.</t>
  </si>
  <si>
    <t>63079091 - Geconfectioneerde artikelen van textiel, incl. patronen voor kleding, van vilt, n.e.g.</t>
  </si>
  <si>
    <t>63079092 - Lakens voor eenmalig gebruik, vervaardigd van producten bedoeld bij post 5603, van de soort die tijdens operaties wordt gebruikt</t>
  </si>
  <si>
    <t>63079093 - Filtrerende gelaatstukken (FFP) overeenkomstig EN149; andere maskers die voldoen aan een soortgelijke norm voor maskers als ademhalingsbeschermingsmiddelen ter bescherming tegen deeltjes</t>
  </si>
  <si>
    <t>63079095 - Beschermende gezichtsmaskers (excl. Filters van gezichtsstukken FFP conform EN149, en andere maskers die voldoen aan een soortgelijke norm voor maskers als ademhalingsbeschermingsmiddelen ter bescherming tegen deeltjes)</t>
  </si>
  <si>
    <t>63079098 - Geconfectioneerde artikelen van textiel, incl. patronen voor kleding, n.e.g. (m.u.v. die van brei- of haakwerk of die van vilt, m.u.v. lakens voor eenmalig gebruik, vervaardigd van producten bedoeld bij post 5603, van de soort die tijdens operaties wordt gebruikt ,</t>
  </si>
  <si>
    <t>63080000 - Stellen of assortimenten, bestaande uit weefsel en garen, ook indien met toebehoren, voor de vervaardiging van tapijten, van tapisserieën, van geborduurde tafelkleden en servetten, of van dergelijke artikelen van textiel, opgemaakt voor de verkoop in het klein (m.u.v. van stellen of assortimenten voor de vervaardiging van kleding)</t>
  </si>
  <si>
    <t>63090000 - Kleding en kledingtoebehoren, dekens, linnengoed en artikelen voor stofferen, van textiel, schoeisel en hoofddeksels, ongeacht van welk materiaal, voorzover deze goederen duidelijke sporen van gebruik dragen, in bulk dan wel verpakt in balen, in zakken of in dergelijke verpakkingsmiddelen (m.u.v. tapijten en andere vloerbedekking en tapisserieën)</t>
  </si>
  <si>
    <t>63101000 - Lompen en vodden; afval en oud goed, van bindgaren, van touw of van kabel, gesorteerd</t>
  </si>
  <si>
    <t>63109000 - Lompen en vodden; afval en oud goed, van bindgaren, van touw of van kabel, ongesorteerd</t>
  </si>
  <si>
    <t>64011000 - Waterdicht schoeisel, met beschermende metalen neus, met buitenzool en met bovendeel van rubber of van kunststof, waarvan het bovendeel op andere wijze dan door stikken of klinken of d.m.v. nagels, schroeven, pluggen of dergelijke is samengevoegd, en evenmin op dergelijke wijze aan de buitenzool is bevestigd (m.u.v. schaatsschoenen met aangezette schaatsen of rolschaatsen, scheenbeschermers e.d. beschermende artikelen voor de sportbeoefening)</t>
  </si>
  <si>
    <t>64019210 - Waterdicht schoeisel met buitenzool van rubber of van kunststof en met bovendeel van rubber, waarvan het bovendeel op andere wijze dan door stikken of klinken of d.m.v. nagels, schroeven, pluggen of dergelijke is samengevoegd, en evenmin op dergelijke wijze aan de buitenzool is bevestigd, uitsluitend de enkel bedekkend (m.u.v. schoeisel met beschermende metalen neus, orthopedisch schoeisel, schaatsschoenen met aangezette schaatsen of rolschaatsen en schoeisel dat het karakter heeft van speelgoed)</t>
  </si>
  <si>
    <t>64019290 - Waterdicht schoeisel met buitenzool van rubber of van kunststof en met bovendeel van kunststof, waarvan het bovendeel op andere wijze dan door stikken of klinken of d.m.v. nagels, schroeven, pluggen of dergelijke is samengevoegd, en evenmin op dergelijke wijze aan de buitenzool is bevestigd, uitsluitend de enkel bedekkend (m.u.v. schoeisel met beschermende metalen neus, orthopedisch schoeisel, schaatsschoenen met aangezette schaatsen of rolschaatsen en schoeisel dat het karakter heeft van speelgoed)</t>
  </si>
  <si>
    <t>64019900 - Waterdicht schoeisel met buitenzool en bovendeel van rubber of van kunststof, waarvan het bovendeel op andere wijze dan door stikken of klinken of d.m.v. nagels, schroeven, pluggen of dergelijke is samengevoegd, en evenmin op dergelijke wijze aan de buitenzool is bevestigd, de knie, noch de enkel bedekkend (m.u.v. schoeisel dat de enkel bedekt, doch niet de knie, schoeisel met beschermende metalen neus, orthopedisch schoeisel, schaatsschoenen met aangezette schaatsen of rolschaatsen en schoeisel dat het karakter heeft van speelgoed)</t>
  </si>
  <si>
    <t>64021210 - Skischoenen met buitenzool en bovendeel van rubber of van kunststof (m.u.v. waterdicht schoeisel als bedoeld bij post 6401)</t>
  </si>
  <si>
    <t>64021290 - Zgn. snowboardschoenen met buitenzool en bovendeel van rubber of van kunststof (m.u.v. waterdicht schoeisel bedoeld bij post 6401)</t>
  </si>
  <si>
    <t>64021900 - Sportschoeisel met buitenzool en bovendeel van rubber of van kunststof (m.u.v. waterdicht schoeisel bedoeld bij post 6401, skischoenen, zgn. snowboardschoenen en schaatsschoenen met aangezette ijs- of rolschaatsen)</t>
  </si>
  <si>
    <t>64022000 - Schoeisel met buitenzool en bovendeel van rubber of van kunststof, waarvan het bovendeel uit riempjes bestaat die met pluggen aan de zool zijn bevestigd (m.u.v. schoeisel dat het karakter heeft van speelgoed)</t>
  </si>
  <si>
    <t>64029110 - Schoeisel met buitenzool en bovendeel van rubber of van kunststof, de enkel bedekkend, met beschermende metalen neus (m.u.v. waterdicht schoeisel als bedoeld bij post 6401, sportschoeisel en orthopedisch schoeisel)</t>
  </si>
  <si>
    <t>64029190 - Schoeisel met buitenzool van rubber of van kunststof, de enkel bedekkend (m.u.v. schoeisel met beschermende metalen neus, waterdicht schoeisel als bedoeld bij post 6401, sportschoeisel, orthopedisch schoeisel en schoeisel dat het karakter heeft van speelgoed)</t>
  </si>
  <si>
    <t>64029905 - Schoeisel met buitenzool en bovendeel van rubber of van kunststof, niet de enkel bedekkend, met beschermende metalen neus (m.u.v. waterdicht schoeisel als bedoeld bij post 6401, sportschoeisel en orthopedisch schoeisel)</t>
  </si>
  <si>
    <t>64029910 - Schoeisel met buitenzool van rubber of van kunststof en bovendeel van rubber (m.u.v. schoeisel dat uitsluitend de enkel bedekt of waarvan het bovendeel uit riempjes bestaat die met pluggen aan de zool zijn bevestigd, waterdicht schoeisel als bedoeld bij post 6401, sportschoeisel, orthopedisch schoeisel en schoeisel dat het karakter heeft van speelgoed)</t>
  </si>
  <si>
    <t>64029931 - Schoeisel met buitenzool van rubber of van kunststof en bovendeel van kunststof, waarvan het voorblad is uitgesneden of uit riempjes bestaat, waarvan de grootste hoogte van de hak, incl. de zolen &gt; 3 cm is (m.u.v. schoeisel waarvan het bovendeel uit riempjes bestaat die met pluggen aan de zool zijn bevestigd)</t>
  </si>
  <si>
    <t>64029939 - Schoeisel met buitenzool van rubber of van kunststof en bovendeel van kunststof, waarvan het voorblad is uitgesneden of uit riempjes bestaat, waarvan de grootste hoogte van de hak, incl. de zolen &lt;= 3 cm is (m.u.v. schoeisel waarvan het bovendeel uit riempjes bestaat die met pluggen aan de zool zijn bevestigd)</t>
  </si>
  <si>
    <t>64029950 - Pantoffels en ander huisschoeisel, met buitenzool van rubber of van kunststof en bovendeel van kunststof (m.u.v. schoeisel dat de enkel bedekt, schoeisel waarvan het voorblad is uitgesneden of uit riempjes bestaat en schoeisel dat het karakter heeft van speelgoed)</t>
  </si>
  <si>
    <t>64029991 - Schoeisel met buitenzool van rubber of van kunststof en bovendeel van kunststof, met een binnenzoollengte van &lt; 24 cm (m.u.v. schoeisel dat uitsluitend de enkel bedekt, schoeisel waarvan het voorblad is uitgesneden of uit riempjes bestaat, schoeisel met beschermende metalen neus, huisschoeisel, sportschoeisel, waterdicht schoeisel als bedoeld bij post 6401, orthopedisch schoeisel en schoeisel dat het karakter heeft van speelgoed)</t>
  </si>
  <si>
    <t>64029993 - Schoeisel met buitenzool van rubber of van kunststof en bovendeel van kunststof, met een binnenzoollengte van &gt;= 24 cm, dat niet als heren- of damesschoeisel kan worden onderkend (m.u.v. schoeisel dat uitsluitend de enkel bedekt, schoeisel waarvan het voorblad is uitgesneden of uit riempjes bestaat, schoeisel met beschermende metalen neus, huisschoeisel, sportschoeisel, waterdicht schoeisel als bedoeld bij post 6401, orthopedisch schoeisel)</t>
  </si>
  <si>
    <t>64029996 - Schoeisel met buitenzool van rubber of van kunststof en bovendeel van kunststof, met een binnenzoollengte van &gt;= 24 cm, voor heren (m.u.v. schoeisel dat uitsluitend de enkel bedekt, schoeisel waarvan het voorblad is uitgesneden of uit riempjes bestaat, schoeisel met beschermende metalen neus, huisschoeisel, sportschoeisel, waterdicht schoeisel als bedoeld bij post 6401, orthopedisch schoeisel)</t>
  </si>
  <si>
    <t>64029998 - Schoeisel met buitenzool van rubber of van kunststof en bovendeel van kunststof, met een binnenzoollengte van &gt;= 24 cm, voor dames (m.u.v. schoeisel dat uitsluitend de enkel bedekt, schoeisel waarvan het voorblad is uitgesneden of uit riempjes bestaat, schoeisel met beschermende metalen neus, huisschoeisel, sportschoeisel, waterdicht schoeisel als bedoeld bij post 6401, orthopedisch schoeisel)</t>
  </si>
  <si>
    <t>64031200 - Skischoenen en zgn. snowboardschoenen, met buitenzool van rubber, van kunststof, van leder of van kunstleder en met bovendeel van leder</t>
  </si>
  <si>
    <t>64031900 - Sportschoeisel met buitenzool van rubber, van kunststof, van leder of van kunstleder en met bovendeel van leder (m.u.v. skischoenen, zgn. snowboardschoenen en schaatsschoenen met aangezette ijs- of rolschaatsen)</t>
  </si>
  <si>
    <t>64032000 - Schoeisel met buitenzool van leder en met bovendeel dat bestaat uit lederen riemen over de wreef en om de grote teen</t>
  </si>
  <si>
    <t>64034000 - Schoeisel met buitenzool van rubber, van kunststof, van leder of van kunstleder en met bovendeel van leder, met beschermende metalen neus (m.u.v. sportschoeisel en orthopedisch schoeisel)</t>
  </si>
  <si>
    <t>64035105 - Schoeisel met bovendeel van leder en met houten basis, de enkel bedekkend, zonder binnenzool of beschermende metalen neus</t>
  </si>
  <si>
    <t>64035111 - Schoeisel met buitenzool en bovendeel van leder, de enkel bedekkend, maar beneden de kuit, met een binnenzoollengte van &lt; 24 cm (m.u.v. schoeisel met beschermende metalen neus, sportschoeisel, orthopedisch schoeisel en schoeisel dat het karakter heeft van speelgoed)</t>
  </si>
  <si>
    <t>64035115 - Schoeisel met buitenzool en bovendeel van leder, de enkel bedekkend, maar beneden de kuit, met een binnenzoollengte van &gt;= 24 cm, voor mannen (m.u.v. schoeisel met beschermende metalen neus, sportschoeisel en orthopedisch schoeisel)</t>
  </si>
  <si>
    <t>64035119 - Schoeisel met buitenzool en bovendeel van leder, de enkel bedekkend, maar beneden de kuit, met een binnenzoollengte van &gt;= 24 cm, voor dames (m.u.v. schoeisel met beschermende metalen neus, sportschoeisel en orthopedisch schoeisel)</t>
  </si>
  <si>
    <t>64035191 - Schoeisel met buitenzool en bovendeel van leder, de enkel en de kuit bedekkend, met een binnenzoollengte van &lt; 24 cm (m.u.v. schoeisel met beschermende metalen neus, sportschoeisel, orthopedisch schoeisel en schoeisel dat het karakter heeft van speelgoed)</t>
  </si>
  <si>
    <t>64035195 - Schoeisel met buitenzool en bovendeel van leder, de enkel en de kuit bedekkend, met een binnenzoollengte van &gt;= 24 cm, voor mannen (m.u.v. schoeisel met beschermende metalen neus, sportschoeisel en orthopedisch schoeisel)</t>
  </si>
  <si>
    <t>64035199 - Schoeisel met buitenzool en bovendeel van leder, de enkel en de kuit bedekkend, met een binnenzoollengte van &gt;= 24 cm, voor vrouwen (m.u.v. schoeisel met beschermende metalen neus, sportschoeisel en orthopedisch schoeisel)</t>
  </si>
  <si>
    <t>64035905 - Schoeisel met bovendeel van leder en met houten basis, zonder binnenzool of beschermende metalen neus (m.u.v. schoeisel dat de enkel bedekt)</t>
  </si>
  <si>
    <t>64035911 - Schoeisel met buitenzool en bovendeel van leder, waarvan het voorblad is uitgesneden of uit riempjes bestaat, waarvan de grootste hoogte van de hak, incl. de zolen &gt; 3 cm is (m.u.v. schoeisel met bovendeel dat bestaat uit lederen riemen over de wreef en om de grote teen)</t>
  </si>
  <si>
    <t>64035931 - Schoeisel met buitenzool en bovendeel van leder, waarvan het voorblad is uitgesneden of uit riempjes bestaat, waarvan de grootste hoogte van de hak, incl. de zolen &lt;= 3 cm is en met een binnenzoollengte van &lt; 24 cm (m.u.v. schoeisel met bovendeel dat bestaat uit lederen riemen over de wreef en om de grote teen en schoeisel dat het karakter heeft van speelgoed)</t>
  </si>
  <si>
    <t>64035935 - Schoeisel met buitenzool en bovendeel van leder, waarvan het voorblad is uitgesneden of uit riempjes bestaat, waarvan de grootste hoogte van de hak, incl. de zolen &lt;= 3 cm is en met een binnenzoollengte van &gt;= 24 cm, voor heren (m.u.v. schoeisel met bovendeel dat bestaat uit lederen riemen over de wreef en om de grote teen)</t>
  </si>
  <si>
    <t>64035939 - Schoeisel met buitenzool en bovendeel van leder, waarvan het voorblad is uitgesneden of uit riempjes bestaat, waarvan de grootste hoogte van de hak, incl. de zolen &lt;= 3 cm is en met een binnenzoollengte van &gt;= 24 cm, voor vrouwen (m.u.v. schoeisel met bovendeel dat bestaat uit lederen riemen over de wreef en om de grote teen)</t>
  </si>
  <si>
    <t>64035950 - Pantoffels en ander huisschoeisel, met buitenzool en bovendeel van leder (m.u.v. schoeisel dat de enkel bedekt of waarvan het voorblad is uitgesneden of uit riempjes bestaat en schoeisel dat het karakter heeft van speelgoed)</t>
  </si>
  <si>
    <t>64035991 - Schoeisel met buitenzool en bovendeel van leder, met een binnenzoollengte van &lt; 24 cm (m.u.v. schoeisel dat de enkel bedekt, schoeisel met beschermende metalen neus, schoeisel met houten basis, zonder binnenzool, schoeisel waarvan het voorblad is uitgesneden of uit riempjes bestaat, huisschoeisel, sportschoeisel en orthopedisch schoeisel en schoeisel dat het karakter heeft van speelgoed)</t>
  </si>
  <si>
    <t>64035995 - Schoeisel met buitenzool en bovendeel van leder, met een binnenzoollengte van &gt;= 24 cm, voor mannen (m.u.v. schoeisel dat de enkel bedekt, schoeisel met beschermende metalen neus, schoeisel met houten basis, zonder binnenzool, schoeisel waarvan het voorblad is uitgesneden of uit riempjes bestaat, huisschoeisel, sportschoeisel en orthopedisch schoeisel)</t>
  </si>
  <si>
    <t>64035999 - Schoeisel met buitenzool en bovendeel van leder, met een binnenzoollengte van &gt;= 24 cm, voor vrouwen (m.u.v. schoeisel dat de enkel bedekt, schoeisel met beschermende metalen neus, schoeisel met houten basis, zonder binnenzool, schoeisel waarvan het voorblad is uitgesneden of uit riempjes bestaat, huisschoeisel, sportschoeisel en orthopedisch schoeisel)</t>
  </si>
  <si>
    <t>64039105 - Schoeisel met buitenzool van rubber, van kunststof of van kunstleder, met bovendeel van leder en met houten basis, de enkel bedekkend, zonder binnenzool of beschermende metalen neus</t>
  </si>
  <si>
    <t>64039111 - Schoeisel met buitenzool van rubber, van kunststof of van kunstleder en met een bovendeel van leder, de enkel bedekkend, maar beneden de kuit, met een binnenzoollengte van &lt; 24 cm (m.u.v. schoeisel met een beschermende metalen neus, sportschoeisel, orthopedisch schoeisel en schoeisel dat het karakter heeft van speelgoed)</t>
  </si>
  <si>
    <t>64039113 - Schoeisel met buitenzool van rubber, van kunststof of van kunstleder en met een bovendeel van leder, de enkel bedekkend, maar beneden de kuit, met een binnenzoollengte van &gt;= 24 cm, dat niet als heren- of damesschoeisel kan worden onderkend (m.u.v. schoeisel met een beschermende metalen neus, sportschoeisel, orthopedisch schoeisel)</t>
  </si>
  <si>
    <t>64039116 - Schoeisel met buitenzool van rubber, van kunststof of van kunstleder en met een bovendeel van leder, de enkel bedekkend, maar beneden de kuit, met een binnenzoollengte van &gt;= 24 cm, voor heren (m.u.v. schoeisel met een beschermende metalen neus, sportschoeisel, orthopedisch schoeisel en schoeisel dat niet als heren- of damesschoeisel kan worden onderkend)</t>
  </si>
  <si>
    <t>64039118 - Schoeisel met buitenzool van rubber, van kunststof of van kunstleder en met een bovendeel van leder, de enkel bedekkend, maar beneden de kuit, met een binnenzoollengte van &gt;= 24 cm, voor dames (m.u.v. schoeisel met een beschermende metalen neus, sportschoeisel, orthopedisch schoeisel en schoeisel dat niet als heren- of damesschoeisel kan worden onderkend)</t>
  </si>
  <si>
    <t>64039191 - Schoeisel met buitenzool van rubber, van kunststof of van kunstleder en met een bovendeel van leder, de enkel en de kuit bedekkend, met een binnenzoollengte van &lt; 24 cm (m.u.v. schoeisel met een beschermende metalen neus, sportschoeisel, orthopedisch schoeisel en schoeisel dat het karakter heeft van speelgoed)</t>
  </si>
  <si>
    <t>64039193 - Schoeisel met buitenzool van rubber, van kunststof of van kunstleder en met een bovendeel van leder, de enkel en de kuit bedekkend, met een binnenzoollengte van &gt;= 24 cm, dat niet als heren- of damesschoeisel kan worden onderkend (m.u.v. schoeisel met een beschermende metalen neus, sportschoeisel, orthopedisch schoeisel)</t>
  </si>
  <si>
    <t>64039196 - Schoeisel met buitenzool van rubber, van kunststof of van kunstleder en met een bovendeel van leder, de enkel en de kuit bedekkend, met een binnenzoollengte van &gt;= 24 cm, voor heren (m.u.v. schoeisel met een beschermende metalen neus, sportschoeisel, orthopedisch schoeisel en schoeisel dat niet als heren - of damesschoeisel kan worden onderkend)</t>
  </si>
  <si>
    <t>64039198 - Schoeisel met buitenzool van rubber, van kunststof of van kunstleder en met een bovendeel van leder, de enkel en de kuit bedekkend, met een binnenzoollengte van &gt;= 24 cm, voor dames (m.u.v. schoeisel met een beschermende metalen neus, sportschoeisel, orthopedisch schoeisel en schoeisel dat niet als heren - of damesschoeisel kan worden onderkend)</t>
  </si>
  <si>
    <t>64039905 - Schoeisel met buitenzool van rubber, van kunststof of van kunstleder, met bovendeel van leder en met houten basis, zonder binnenzool of beschermende metalen neus (m.u.v. schoeisel dat de enkel bedekt)</t>
  </si>
  <si>
    <t>64039911 - Schoeisel met buitenzool van rubber, van kunststof of van kunstleder en met bovendeel van leder, waarvan het voorblad is uitgesneden of uit riempjes bestaat, en waarvan de grootste hoogte van de hak, incl. de zolen, &gt; 3 cm is</t>
  </si>
  <si>
    <t>64039931 - Schoeisel met buitenzool van rubber, van kunststof of van kunstleder en met bovendeel van leder, waarvan het voorblad is uitgesneden of uit riempjes bestaat, en waarvan de grootste hoogte van de hak, incl. de zolen &lt;= 3 cm is, met een binnenzoollengte van &lt; 24 cm (m.u.v. schoeisel dat het karakter heeft van speelgoed)</t>
  </si>
  <si>
    <t>64039933 - Schoeisel met buitenzool van rubber, van kunststof of van kunstleder en met bovendeel van leder, waarvan het voorblad is uitgesneden of uit riempjes bestaat, en waarvan de grootste hoogte van de hak, incl. de zolen &lt;= 3 cm is, met een binnenzoollengte van &gt;= 24 cm, dat niet als heren- of damesschoeisel kan worden onderkend (m.u.v. schoeisel dat het karakter heeft van speelgoed)</t>
  </si>
  <si>
    <t>64039936 - Schoeisel met buitenzool van rubber, van kunststof of van kunstleder en met bovendeel van leder, waarvan het voorblad is uitgesneden of uit riempjes bestaat, en waarvan de grootste hoogte van de hak, incl. de zolen &lt;= 3 cm is, met een binnenzoollengte van &gt;= 24 cm, voor heren (m.u.v. schoeisel dat niet als heren- of damesschoeisel kan worden onderkend)</t>
  </si>
  <si>
    <t>64039938 - Schoeisel met buitenzool van rubber, van kunststof of van kunstleder en met bovendeel van leder, waarvan het voorblad is uitgesneden of uit riempjes bestaat, en waarvan de grootste hoogte van de hak, incl. de zolen &lt;= 3 cm is, met een binnenzoollengte van &gt;= 24 cm, voor dames (m.u.v. schoeisel dat niet als heren- of damesschoeisel kan worden onderkend)</t>
  </si>
  <si>
    <t>64039950 - Pantoffels en ander huisschoeisel, met buitenzool van rubber, van kunststof of van kunstleder en met bovendeel van leder (m.u.v. schoeisel dat de enkel bedekt, schoeisel waarvan het voorblad is uitgesneden of uit riempjes bestaat en schoeisel dat het karakter heeft van speelgoed)</t>
  </si>
  <si>
    <t>64039991 - Schoeisel met buitenzool van rubber, van kunststof of van kunstleder en met bovendeel van leder, met een binnenzoollengte van &lt; 24 cm (m.u.v. schoeisel dat de enkel bedekt, schoeisel met beschermende metalen neus, schoeisel met houten basis zonder binnenzool, schoeisel waarvan het voorblad is uitgesneden of uit riempjes bestaat, huisschoeisel, sportschoeisel, orthopedisch schoeisel en schoeisel dat het karakter heeft van speelgoed)</t>
  </si>
  <si>
    <t>64039993 - Schoeisel met buitenzool van rubber, van kunststof of van kunstleder en met bovendeel van leder, met een binnenzoollengte van &gt;= 24 cm, dat niet als heren- of damesschoeisel kan worden onderkend (m.u.v. schoeisel dat de enkel bedekt, schoeisel met beschermende metalen neus, schoeisel met houten basis zonder binnenzool, schoeisel waarvan het voorblad is uitgesneden of uit riempjes bestaat, huisschoeisel, sportschoeisel, orthopedisch schoeisel en schoeisel dat het karakter heeft van speelgoed)</t>
  </si>
  <si>
    <t>64039996 - Schoeisel met buitenzool van rubber, van kunststof of van kunstleder en met bovendeel van leder, met een binnenzoollengte van &gt;= 24 cm, voor heren (m.u.v. schoeisel dat de enkel bedekt, schoeisel met beschermende metalen neus, schoeisel met houten basis zonder binnenzool, schoeisel waarvan het voorblad is uitgesneden of uit riempjes bestaat, huisschoeisel, sportschoeisel, orthopedisch schoeisel en schoeisel dat het karakter heeft van speelgoed)</t>
  </si>
  <si>
    <t>64039998 - Schoeisel met buitenzool van rubber, van kunststof of van kunstleder en met bovendeel van leder, met een binnenzoollengte van &gt;= 24 cm, voor dames (m.u.v. schoeisel dat de enkel bedekt, schoeisel met beschermende metalen neus, schoeisel met houten basis zonder binnenzool, schoeisel waarvan het voorblad is uitgesneden of uit riempjes bestaat, huisschoeisel, sportschoeisel, orthopedisch schoeisel en schoeisel dat het karakter heeft van speelgoed)</t>
  </si>
  <si>
    <t>64041100 - Sportschoeisel, incl. tennisschoenen, basketbalschoenen, gymnastiekschoenen, trainingsschoenen e.d. schoeisel, met buitenzool van rubber of van kunststof en met bovendeel van textiel</t>
  </si>
  <si>
    <t>64041910 - Pantoffels en ander huisschoeisel, met buitenzool van rubber of van kunststof en met bovendeel van textiel (m.u.v. tennisschoenen, basketbalschoenen, gymnastiekschoenen, trainingsschoenen e.d. schoeisel, en schoeisel dat het karakter heeft van speelgoed)</t>
  </si>
  <si>
    <t>64041990 - Schoeisel met buitenzool van rubber of van kunststof en met bovendeel van textiel (m.u.v. huisschoeisel, sportschoeisel, incl. tennisschoenen, basketbalschoenen, gymnastiekschoenen, trainingsschoenen e.d. schoeisel, en schoeisel dat het karakter heeft van speelgoed)</t>
  </si>
  <si>
    <t>64042010 - Pantoffels en ander huisschoeisel, met buitenzool van leder of van kunstleder en met bovendeel van textiel (m.u.v. schoeisel dat het karakter heeft van speelgoed)</t>
  </si>
  <si>
    <t>64042090 - Schoeisel met buitenzool van leder of van kunstleder en met bovendeel van textiel (m.u.v. huisschoeisel en schoeisel dat het karakter heeft van speelgoed)</t>
  </si>
  <si>
    <t>64051000 - Schoeisel met bovendeel van leder of van kunstleder (m.u.v. die met buitenzool van rubber, van kunststof, van leder of van kunstleder en met bovendeel van leder, orthopedisch schoeisel en schoeisel dat het karakter heeft van speelgoed)</t>
  </si>
  <si>
    <t>64052010 - Schoeisel met buitenzool van hout of van kurk en met bovendeel van textiel (m.u.v. orthopedisch schoeisel en schoeisel dat het karakter heeft van speelgoed)</t>
  </si>
  <si>
    <t>64052091 - Pantoffels en ander huisschoeisel, met bovendeel van textiel (m.u.v. schoeisel met buitenzool van rubber, van kunststof, van leder of van kunstleder en schoeisel dat het karakter heeft van speelgoed)</t>
  </si>
  <si>
    <t>64052099 - Schoeisel met bovendeel van textiel (m.u.v. schoeisel met buitenzool van rubber, van kunststof, van leder of van kunstleder, van hout of van kurk, huisschoeisel, orthopedisch schoeisel en schoeisel dat het karakter heeft van speelgoed)</t>
  </si>
  <si>
    <t>64059010 - Schoeisel met buitenzool van rubber, kunststof, van leder of van kunstleder (m.u.v. schoeisel met bovendeel van leder, van kunstleder of van textiel en m.u.v. orthopedisch schoeisel en schoeisel dat het karakter heeft van speelgoed)</t>
  </si>
  <si>
    <t>64059090 - Schoeisel met buitenzool van hout, van kurk, van touw, van karton, van bont, van weefsel, van vilt, van gebonden textielvlies, van linoleum, van raffia, van stro, van luffa, enz. (m.u.v. schoeisel met bovendeel van leder, van kunstleder of van textiel en m.u.v. orthopedisch schoeisel en schoeisel dat het karakter heeft van speelgoed)</t>
  </si>
  <si>
    <t>64061010 - Bovendelen van schoeisel en delen daarvan, van leder (m.u.v. contreforts en stijve toppen)</t>
  </si>
  <si>
    <t>64061090 - Bovendelen van schoeisel en delen daarvan, incl. bovendelen voorzien van zolen (m.u.v. bovendelen voorzien van buitenzolen, m.u.v. contreforts en stijve toppen en m.u.v. delen van leder of van asbest)</t>
  </si>
  <si>
    <t>64062010 - Buitenzolen en hakken van schoeisel, van rubber</t>
  </si>
  <si>
    <t>64062090 - Buitenzolen en hakken van schoeisel, van kunststof</t>
  </si>
  <si>
    <t>64069030 - Samenvoegingen van bovendelen van schoeisel met een binnenzool of met andere binnendelen (m.u.v. die voorzien van een buitenzool n m.u.v. samenvoegingen met asbest)</t>
  </si>
  <si>
    <t>64069050 - Inlegzolen en andere losse inlegstukken voor schoeisel</t>
  </si>
  <si>
    <t>64069060 - Buitenzolen van schoeisel, van leder of van kunstleder</t>
  </si>
  <si>
    <t>64069090 - Delen van schoeisel en slobkousen, beenkappen e.d. artikelen en delen daarvan (m.u.v. buitenzolen van leder, kunstleder, rubber of kunststof, hakken van rubber of kunststof, bovendelen van schoeisel, ook indien voorzien van een binnenzool of van andere binnendelen, en delen daarvan en m.u.v. die van asbest)</t>
  </si>
  <si>
    <t>65010000 - Hoedvormen "cloches", van vilt, waarvan bol noch rand zijn aangevormd, alsmede schijfvormige "plateaux" en cilindervormige "manchons", ook indien overlangs opengesneden, van vilt, voor hoeden</t>
  </si>
  <si>
    <t>65020000 - Hoedvormen "cloches", waarvan bol noch rand zijn aangevormd, gevlochten uit een stuk of vervaardigd door het aaneenzetten van stroken, ongeacht de stof waarvan die stroken zijn vervaardigd, ongegarneerd</t>
  </si>
  <si>
    <t>65040000 - Hoeden en andere hoofddeksels, gevlochten uit een stuk of vervaardigd door het aaneenzetten van stroken, ongeacht de stof waarvan die stroken zijn vervaardigd, ook indien gegarneerd</t>
  </si>
  <si>
    <t>65050010 - Hoeden en andere hoofddeksels, van brei- of haakwerk of vervaardigd van kant, van haarvilt of van vilt uit wol en bont, vervaardigd van hoedvormen "cloches" of van schijfvormen "plateaus" bedoeld bij post 6501, ook indien gegarneerd (m.u.v. die welke zijn vervaardigd door het aaneenzetten van stroken of stukken vilt en m.u.v. hoofddeksels die het karakter hebben van speelgoed of karnavalsartikelen)</t>
  </si>
  <si>
    <t>65050030 - Petten, kepies e.d. hoofddeksels, voorzien van een klep, van brei- of haakwerk of vervaardigd van kant, van vilt of van andere textielproducten "aan een stuk" (niet in stroken), ook indien gegarneerd (m.u.v. die welke het karakter hebben van speelgoed of karnavalsartikelen)</t>
  </si>
  <si>
    <t>65050090 - Hoeden en andere hoofddeksels, van brei- of haakwerk, of vervaardigd van kant, van vilt of van andere textielproducten "aan een stuk" (niet in stroken), ook indien gegarneerd (m.u.v. die van haarvilt of van vilt uit wol en bont, petten, kepies e.d. hoofddeksels, voorzien van een klep, en hoofddeksels die het karakter hebben van speelgoed of karnavalsartikelen)</t>
  </si>
  <si>
    <t>65061010 - Veiligheidshoofddeksels van kunststof, ook indien gegarneerd</t>
  </si>
  <si>
    <t>65061080 - Veiligheidshoofddeksels, ook indien gegarneerd (m.u.v. die van kunststof)</t>
  </si>
  <si>
    <t>65069100 - Badmutsen, regenkappen en andere hoofddeksels, van rubber of van kunststof, ook indien gegarneerd (m.u.v. veiligheidshoofddeksels; hoofddeksels die het karakter hebben van speelgoed of van carnavalsartikelen)</t>
  </si>
  <si>
    <t>65069910 - Hoeden en andere hoofddeksels, van haarvilt of van vilt uit wol en bont, vervaardigd van hoedvormen "cloches" of van schijfvormen "plateaus", bedoeld bij post 6501, ook indien gegarneerd (m.u.v. die van brei- of haakwerk of vervaardigd van kant, die welke zijn vervaardigd door het aaneenzetten van stroken of stukken vilt en m.u.v. hoofddeksels die het karakter hebben van speelgoed of karnavalsartikelen)</t>
  </si>
  <si>
    <t>65069990 - Hoofddeksels, ook indien gegarneerd, n.e.g.</t>
  </si>
  <si>
    <t>65070000 - Binnenranden "zweetbanden", voeringen, overtrekken, karkassen, kleppen en stormbanden, voor hoofddeksels (m.u.v. hoofdbanden van de soort die door sportslieden als zweetband worden gebruikt, van brei- of haakwerk)</t>
  </si>
  <si>
    <t>66011000 - Tuinparasols e.d. artikelen (m.u.v. parasoltenten)</t>
  </si>
  <si>
    <t>66019100 - Paraplu's met telescopische stok of naald (m.u.v. kinderspeelgoed)</t>
  </si>
  <si>
    <t>66019920 - Paraplu's en parasols, incl. wandelstokparaplu's, met een overtrek van weefsel van textielstoffen (m.u.v. paraplu's met telescopische stok of naald, tuinparasols e.d. artikelen en speelgoed)</t>
  </si>
  <si>
    <t>66019990 - Paraplu's en parasols, incl. wandelstokparaplu's (m.u.v. die met een overtrek van weefsel van textielstoffen en m.u.v. paraplu's met telescopische stok of naald, tuinparasols e.d. artikelen en speelgoed)</t>
  </si>
  <si>
    <t>66020000 - Wandelstokken, zitstokken, zwepen, rijzwepen e.d. artikelen (m.u.v. stokken met maatindeling, krukken, stokken die het karakter hebben van een wapen en stokken voor sportdoeleinden)</t>
  </si>
  <si>
    <t>66032000 - Gemonteerde geraamten voor paraplu's of voor parasols, ook indien voorzien van stok of naald, al dan niet met knop of handvat, als zodanig herkenbaar als zijnde bestemd voor paraplu's en parasols als bedoeld bij post 6601</t>
  </si>
  <si>
    <t>66039010 - Handvatten en knoppen, als zodanig herkenbaar als zijnde bestemd voor paraplu's en parasols als bedoeld bij post 6601 of voor wandelstokken, zitstokken, zwepen, rijzwepen e.d. artikelen als bedoeld bij post 6602</t>
  </si>
  <si>
    <t>66039090 - Delen, garnituren en toebehoren, als zodanig herkenbaar als zijnde bestemd voor paraplu's en parasols als bedoeld bij post 6601 of voor wandelstokken, zitstokken, zwepen, rijzwepen e.d. artikelen als bedoeld bij post 6602 (m.u.v. handvatten en knoppen en gemonteerde geraamten voor paraplu's of voor parasols, ook indien voorzien van stok of naald, al dan niet met knop of handvat)</t>
  </si>
  <si>
    <t>67010000 - Vogelhuiden en andere delen van vogels, met hun veren of dons bezet; veren, delen van veren, dons en artikelen uit deze stoffen (m.u.v. producten bedoeld bij post 0505, bewerkte schachten en bewerkte spoelen, schoeisel en hoofddeksels, artikelen voor bedden e.d. als bedoeld bij post 9404, speelgoed, spellen en sportartikelen en delen van verzamelingen)</t>
  </si>
  <si>
    <t>67021000 - Kunstbloemen, kunstloofwerk en kunstvruchten, alsmede delen daarvan; artikelen van kunstbloemen, van kunstloofwerk of van kunstvruchten, door aaneenbinden, aaneenlijmen, in elkaar steken of op dergelijke wijze vervaardigd, van kunststof</t>
  </si>
  <si>
    <t>67029000 - Kunstbloemen, kunstloofwerk en kunstvruchten, alsmede delen daarvan; artikelen van kunstbloemen, van kunstloofwerk of van kunstvruchten, door aaneenbinden, aaneenlijmen, in elkaar steken of op dergelijke wijze vervaardigd (m.u.v. die van kunststof)</t>
  </si>
  <si>
    <t>67030000 - Mensenhaar, gericht, verdund, gebleekt of op andere wijze bewerkt; wol en ander haar van dieren, alsmede andere textielstoffen, geprepareerd voor het maken van postiches of van dergelijke artikelen (m.u.v. natuurlijke vlechten van onbewerkt mensenhaar, ook indien gewassen en ontvet, die verder geen bewerking hebben ondergaan)</t>
  </si>
  <si>
    <t>67041100 - Complete pruiken van synthetische textielstoffen</t>
  </si>
  <si>
    <t>67041900 - Baarden, wenkbrauwen, wimpers, lokken e.d. artikelen, van synthetische textielstoffen (m.u.v. complete pruiken)</t>
  </si>
  <si>
    <t>67042000 - Pruiken, baarden, wenkbrauwen, wimpers, lokken e.d. artikelen, van mensenhaar; artikelen van mensenhaar n.e.g.</t>
  </si>
  <si>
    <t>67049000 - Pruiken, baarden, wenkbrauwen, wimpers, lokken e.d. artikelen, van haar van dieren of van textielstoffen (m.u.v. die van synthetische textielstoffen)</t>
  </si>
  <si>
    <t>68010000 - Stenen voor bestrating, alsmede plaveien en trottoirbanden, van natuursteen (m.u.v. leisteen)</t>
  </si>
  <si>
    <t>68021000 - Tegels, blokjes e.d. artikelen, van bewerkte natuursteen, incl. leisteen, voor mozaïeken e.d., ook in andere dan rechthoekige of vierkante vorm, voorzover het grootste vlak kan worden omsloten door een vierkant met een zijde van &lt; 7 cm, korrels, splinters "scherven" en poeder, van natuursteen, incl. leisteen, kunstmatig gekleurd</t>
  </si>
  <si>
    <t>68022100 - Werken van marmer, van travertijn of van albast, incl. bewerkte steen, enkel behakt of bezaagd, met platte of met effen vlakken (m.u.v. die met een vlak dat geheel of gedeeltelijk is geschaafd, met zand geschuurd, geslepen of gezoet, gepolijst; tegels, blokjes e.d. bedoeld bij post 6802.10, stenen voor bestrating, plaveien en trottoirbanden)</t>
  </si>
  <si>
    <t>68022300 - Werken van graniet, incl. bewerkte graniet, enkel behakt of bezaagd, met platte of met effen vlakken (m.u.v. die met een vlak dat geheel of gedeeltelijk is geschaafd, met zand geschuurd, geslepen of gezoet, gepolijst; tegels, blokjes e.d. bedoeld bij post 6802 10 00, stenen voor bestrating, plaveien en trottoirbanden)</t>
  </si>
  <si>
    <t>68022900 - Werken van steen, incl. bewerkte steen, enkel behakt of bezaagd, met platte of met effen vlakken (m.u.v. werken van marmer, travertijn, albast, graniet en leisteen, die met een vlak dat geheel of gedeeltelijk is geschaafd, met zand geschuurd, geslepen of gezoet, gepolijst; tegels, blokjes e.d. bedoeld bij post 6802 10 00, stenen voor bestrating, plaveien en trottoirbanden)</t>
  </si>
  <si>
    <t>68029100 - Werken van marmer, travertijn of albast, in ongeacht welke vorm (m.u.v. tegels, blokjes e.d. van 6802 10; fancybijouterieën; uurwerken, verlichtingstoestellen en delen daarvan; knopen; origineel beeldhouwwerk; stenen voor bestrating, plaveien en trottoirbanden)</t>
  </si>
  <si>
    <t>68029200 - Werken van kalksteen in ongeacht welke vorm (m.u.v. werken van marmer, van travertijn of van albast; tegels, blokjes e.d. bedoeld bij 6802 10: fancybijouterieën; uurwerken, verlichtingstoestellen en delen daarvan; origineel beeldhouwwerk; stenen voor bestrating, plaveien en trottoirbanden)</t>
  </si>
  <si>
    <t>68029310 - Werken van graniet, gepolijst, versierd of op andere wijze bewerkt, doch zonder beeldhouwwerk, met een nettogewicht van &gt;= 10 kg (m.u.v. uurwerken, verlichtingstoestellen en delen daarvan; stenen voor bestrating, plaveien en trottoirbanden)</t>
  </si>
  <si>
    <t>68029390 - Graniet in ongeacht welke vorm, gepolijst, versierd of op andere wijze bewerkt, met een nettogewicht van &lt; 10 kg; beeldhouwwerk van graniet (m.u.v. tegels, blokjes e.d. artikelen bedoeld bij post 6802.10; fancy bijouterieën; uurwerken, verlichtingstoestellen en delen daarvan; origineel beeldhouwwerk, stenen voor bestrating, plaveien en trottoirbanden)</t>
  </si>
  <si>
    <t>68029910 - Werken van steen, natuurlijk, in ongeacht welke vorm, gepolijst, versierd of op andere wijze bewerkt, doch zonder beeldhouwwerk, met een nettogewicht van &gt;= 10 kg (m.u.v. werken van gesmolten bazalt; werken van speksteen, gebrand; uurwerken, verlichtingstoestellen en delen daarvan; stenen voor bestrating, plaveien en trottoirbanden)</t>
  </si>
  <si>
    <t>68029990 - Werken van steen, natuurlijk, in ongeacht welke vorm, gepolijst, versierd of op andere wijze bewerkt, met een nettogewicht van &lt; 10 kg; beeldhouwwerk daarvan (m.u.v. werken van kunststof, van graniet of van leisteen, tegels, blokjes e.d. artikelen bedoeld bij post 6802.10; werken van gesmolten bazalt; werken van speksteen, gebrand; fancy bijouterieën; uurwerken, verlichtingstoestellen en delen daarvan; knopen; origineel beeldhouwwerk, stenen voor bestrating, enz.)</t>
  </si>
  <si>
    <t>68030010 - Leien voor daken en voor muren</t>
  </si>
  <si>
    <t>68030090 - Werken van leisteen of van samengekit leigruis, incl. bewerkte leisteen (m.u.v. leisteenpoeder en leisteengruis; blokjes voor mozaïeken; griffels, gebruiksklare schrijf- of tekenleien of schrijf- en tekenborden en m.u.v. leien voor daken en voor muren)</t>
  </si>
  <si>
    <t>68041000 - Stenen om te malen, te vervezelen of te breken, zonder onderstel</t>
  </si>
  <si>
    <t>68042100 - Molenstenen, slijpstenen e.d. artikelen, zonder onderstel, om te wetten, te polijsten, te slijpen, te zagen of te snijden, van geagglomereerde natuurlijke of synthetische diamant (m.u.v. handwetstenen of handpolijststenen, slijpschijfjes speciaal voor boormachines van tandartsen)</t>
  </si>
  <si>
    <t>68042212 - Molenstenen, slijpstenen e.d. artikelen, zonder onderstel, om te wetten, te polijsten, te slijpen, te zagen of te snijden, van geagglomereerde kunstmatige schuur-, slijp- of polijstmiddelen, met bindmiddel van kunsthars, onversterkt (m.u.v. die van geagglomereerde synthetische diamant; handwetstenen en handpolijststenen; slijpschijfjes enz. speciaal voor boormachines van tandartsen)</t>
  </si>
  <si>
    <t>68042218 - Molenstenen, slijpstenen e.d. artikelen, zonder onderstel, om te wetten, te polijsten, te slijpen, te zagen of te snijden, van geagglomereerde kunstmatige schuur-, slijp- of polijstmiddelen, met bindmiddel van kunsthars, versterkt (m.u.v. die van geagglomereerde synthetische diamant; handwetstenen en handpolijststenen; slijpschijfjes enz. speciaal voor boormachines van tandartsen)</t>
  </si>
  <si>
    <t>68042230 - Molenstenen, slijpstenen e.d. artikelen, zonder onderstel, om te wetten, te polijsten, te slijpen, te zagen of te snijden, van geagglomereerde kunstmatige schuur-, slijp- of polijstmiddelen, met bindmiddel van keramische stoffen of van silicaten (m.u.v. die van geagglomereerde synthetische diamant; handwetstenen en handpolijststenen; slijpschijfjes enz. speciaal voor boormachines van tandartsen)</t>
  </si>
  <si>
    <t>68042250 - Molenstenen, slijpstenen e.d. artikelen, zonder onderstel, om te wetten, te polijsten, te slijpen, te zagen of te snijden, van geagglomereerde kunstmatige schuur-, slijp- of polijstmiddelen (m.u.v. die van geagglomereerde synthetische diamant; handwetstenen en handpolijststenen; slijpschijfjes enz. speciaal voor boormachines van tandartsen)</t>
  </si>
  <si>
    <t>68042290 - Molenstenen, slijpstenen e.d. artikelen, zonder onderstel, om te wetten, te polijsten, te slijpen, te zagen of te snijden, van geagglomereerde natuurlijke schuur-, slijp- of polijstmiddelen of van keramiek (m.u.v. die van geagglomereerde natuurlijke diamant; geparfumeerde puimstenen; handwetstenen en handpolijststenen; slijpschijfjes enz. speciaal voor boormachines van tandartsen)</t>
  </si>
  <si>
    <t>68042300 - Molenstenen, slijpstenen e.d. artikelen, zonder onderstel, om te wetten, te polijsten, te slijpen, te zagen of te snijden, van natuursteen (m.u.v. die van geagglomereerde natuurlijke schuur-, slijp- of polijstmiddelen of van keramiek; geparfumeerde puimstenen; handwetstenen en handpolijststenen; slijpschijfjes enz. speciaal voor boormachines van tandartsen)</t>
  </si>
  <si>
    <t>68043000 - Handwetstenen en handpolijststenen</t>
  </si>
  <si>
    <t>68051000 - Schuur-, slijp- of polijstmiddelen, natuurlijk of kunstmatig, in poeder of in korrels, op een drager van uitsluitend textielweefsel, ook indien in een bepaalde vorm gesneden, genaaid of op andere wijze aaneengezet</t>
  </si>
  <si>
    <t>68052000 - Schuur-, slijp- of polijstmiddelen, natuurlijk of kunstmatig, in poeder of in korrels, op een drager van uitsluitend papier of karton, ook indien in een bepaalde vorm gesneden, genaaid of op andere wijze aaneengezet</t>
  </si>
  <si>
    <t>68053000 - Schuur-, slijp- of polijstmiddelen, natuurlijk of kunstmatig, in poeder of in korrels, op een drager, ook indien in een bepaalde vorm gesneden, genaaid of op andere wijze aaneengezet (m.u.v. die op een drager van uitsluitend textielweefsel of die op een drager van uitsluitend papier of karton)</t>
  </si>
  <si>
    <t>68061000 - Slakkenwol, steenwol e.d. minerale wol, ook indien onderling vermengd, in bulk, in bladen of op rollen</t>
  </si>
  <si>
    <t>68062010 - Klei, geëxpandeerd</t>
  </si>
  <si>
    <t>68062090 - Vermiculiet, geëxpandeerd; slakkenschuim e.d. geëxpandeerde minerale producten, ook indien onderling vermengd (m.u.v. geëxpandeerde klei)</t>
  </si>
  <si>
    <t>68069000 - Mengsels en werken van minerale stoffen voor warmteisolering, geluiddemping of geluidabsorptie (m.u.v. slakkenwol, steenwol e.d. minerale wol; geëxpandeerde vermiculiet, geëxpandeerde klei, slakkenschuim e.d. geëxpandeerde minerale producten; werken van licht beton, van asbestcement, van cellulosecement e.d.; mengsels en andere werken van of op basis van asbest; keramische producten)</t>
  </si>
  <si>
    <t>68071000 - Werken van asfalt of van dergelijke producten "b.v. petroleumbitumen, koolteerpek", op rollen</t>
  </si>
  <si>
    <t>68079000 - Werken van asfalt of van dergelijke producten "b.v. petroleumbitumen, koolteerpek" (m.u.v. die op rollen)</t>
  </si>
  <si>
    <t>68080000 - Panelen, platen, tegels, blokken e.d. artikelen, van plantaardige vezels, van stro of van krullen, spanen, zaagsel of ander afval van hout, gebonden met cement, met gips of met andere minerale bindmiddelen (m.u.v. werken van asbestcement, van cellulosecement e.d.)</t>
  </si>
  <si>
    <t>68091100 - Platen, panelen, tegels e.d. artikelen, van gips of van gipspreparaten, onversierd, uitsluitend met papier of karton bekleed of versterkt (m.u.v. werken voor warmteisolering, geluiddemping of geluidabsorptie, gebonden met gips)</t>
  </si>
  <si>
    <t>68091900 - Platen, panelen, tegels e.d. artikelen, van gips of van gipspreparaten, onversierd (m.u.v. die uitsluitend met papier of karton bekleed of versterkt; werken voor warmteisolering, geluiddemping of geluidabsorptie, gebonden met gips)</t>
  </si>
  <si>
    <t>68099000 - Werken van gips of van gipspreparaten (m.u.v. gipsverband, opgemaakt voor de verkoop in het klein, breukspalken van gipsverband; bouwpanelen en -platen en werken voor warmteisolering, geluiddemping of geluidabsorptie, gebonden met gips; anatomische en andere modellen voor het geven van demonstraties; origineel beeldhouwwerk; platen, panelen, tegels e.d. artikelen, onversierd)</t>
  </si>
  <si>
    <t>68101110 - Blokken en stenen voor het bouwbedrijf, van licht beton "op basis van bimskies, gegranuleerde slakken, enz."</t>
  </si>
  <si>
    <t>68101190 - Blokken en stenen voor het bouwbedrijf, van cement, van beton of van kunststeen, ook indien gewapend (m.u.v. die van licht beton "op basis van bimskies, gegranuleerde slakken, enz.")</t>
  </si>
  <si>
    <t>68101900 - Dakpannen, tegels e.d., van cement, van beton of van kunststeen (m.u.v. blokken en stenen voor het bouwbedrijf)</t>
  </si>
  <si>
    <t>68109100 - Geprefabriceerde bouwelementen van cement, van beton of van kunststeen, ook indien gewapend</t>
  </si>
  <si>
    <t>68109900 - Werken van cement, van beton of van kunststeen, ook indien gewapend (m.u.v. geprefabriceerde bouwelementen en dakpannen, tegels, bouwstenen e.d. artikelen)</t>
  </si>
  <si>
    <t>68114000 - Werken van asbestcement, van cellulosecement e.d., bevattende asbest</t>
  </si>
  <si>
    <t>68118100 - Golfplaten van asbestcement, van cellulosecement e.d., geen asbest bevattend</t>
  </si>
  <si>
    <t>68118200 - Platen, panelen, tegels, dakpannen e.d. artikelen, van asbestcement, van cellulosecement e.d., geen asbest bevattend (m.u.v. golfplaten)</t>
  </si>
  <si>
    <t>68118900 - Werken van asbestcement, van cellulosecement e.d., geen asbest bevattend (m.u.v. platen incl. golfplaten, panelen, tegels, dakpannen e.d.)</t>
  </si>
  <si>
    <t>68128010 - Bewerkte vezels van crocidoliet; mengsels samengesteld met asbest van crocidoliet of met asbest van crocidoliet en magnesiumcarbonaat</t>
  </si>
  <si>
    <t>68128090 - Werken van asbest van crocidoliet of van mengsels samengesteld met asbest van crocidoliet of met asbest van crocidoliet en magnesiumcarbonaat, b.v. garens, draad, koord, weefsels of breiwerk, ook indien gewapend (m.u.v. bewerkt asbestvezels van crocidoliet; mengsels samengesteld met asbest van crocidoliet of met asbest van crocidoliet en magnesiumcarbonaat; wrijvingsmateriaal samengesteld met asbest van crocidoliet; werken van asbestcement van crocidoliet)</t>
  </si>
  <si>
    <t>68129100 - Kleding, kledingtoebehoren, schoeisel en hoofddeksels, van asbest of van mengsels samengesteld met asbest of met asbest en magnesiumcarbonaat (m.u.v. asbest van crocidoliet)</t>
  </si>
  <si>
    <t>68129910 - Bewerkte asbestvezels; mengsels samengesteld met asbest of met asbest en magnesiumcarbonaat (m.u.v. asbest van crocidoliet)</t>
  </si>
  <si>
    <t>68129990 - Werken van asbest of van mengsels samengesteld met asbest of met asbest en magnesiumcarbonaat, b.v. garens, draad, koord, weefsels of breiwerk, ook indien gewapend (m.u.v. asbest van crocidoliet; bewerkte asbestvezels; mengsels samengesteld met asbest of met asbest en magnesiumcarbonaat; asbestpakking, in vellen of op rollen: papier, karton en vilt: kleding, kledingtoebehoren, schoeisel en hoofddeksels: wrijvingsmateriaal samengesteld met asbest; werken van asbestcement)</t>
  </si>
  <si>
    <t>68132000 - Wrijvingsmateriaal, b.v. platen, rollen, banden, segmenten, schijven, ringen, voor koppelingen e.d., samengesteld met asbest, met andere minerale stoffen of met cellulose, ook indien verbonden met textiel of met andere stoffen, bevattende asbest</t>
  </si>
  <si>
    <t>68138100 - Remvoering samengesteld met minerale stoffen of met cellulose, ook indien verbonden met textiel of met andere stoffen, geen asbest bevattend</t>
  </si>
  <si>
    <t>68138900 - Wrijvingsmateriaal, b.v. platen, rollen, banden, segmenten, schijven, ringen, voor koppelingen e.d., samengesteld met minerale stoffen of met cellulose, ook indien verbonden met textiel of met andere stoffen, geen asbest bevattend (m.u.v. remvoering)</t>
  </si>
  <si>
    <t>68141000 - Platen, bladen en strippen van geagglomereerd of gereconstitueerd mica, ook indien op een drager van papier, van karton of van andere stoffen, op rollen of enkel vierkant of rechthoekig gesneden</t>
  </si>
  <si>
    <t>68149000 - Mica, bewerkt en werken van mica (m.u.v. isolatoren, isolerende werkstukken, weerstanden en condensatoren voor de elektrotechniek; beschermingsbrillen van mica en glazen daarvoor; kerstboomversiering van mica; platen, bladen en strippen van geagglomereerde of gereconstitueerde mica, ook indien op een drager)</t>
  </si>
  <si>
    <t>68151100 - Koolstofvezels</t>
  </si>
  <si>
    <t>68151200 - Textiel van koolstofvezels, voor niet-elektrische doeleinden</t>
  </si>
  <si>
    <t>68151300 - Werken van koolstofvezels, voor niet-elektrisch gebruik (m.u.v. weefsels)</t>
  </si>
  <si>
    <t>68151900 - Werken van grafiet of koolstof, voor niet-elektrische doeleinden (m.u.v. koolstofvezels en artikelen van koolstofvezels)</t>
  </si>
  <si>
    <t>68152000 - Werken van turf (m.u.v. textielwaren van turfvezels)</t>
  </si>
  <si>
    <t>68159100 - Werken van steen of van andere minerale stoffen, n.e.g., bevattende magnesiet, magnesiumoxide in de vorm van periklaas, dolomiet, ook in de vorm van gebrand dolomiet, of chromiet</t>
  </si>
  <si>
    <t>68159900 - Werken van steen of van andere minerale stoffen, n.e.g.</t>
  </si>
  <si>
    <t>69010000 - Stenen, tegels en andere keramische voorwerpen van diatomeeënaarde "b.v. kiezelgoer, bergmeel, diatomiet" of van dergelijke kiezelaarden</t>
  </si>
  <si>
    <t>69021000 - Stenen en tegels, vuurvast, e.d. vuurvaste keramische vormstukken, voor konstruktiedoeleinden, bevattende, afzonderlijk of tezamen, &gt; 50 gewichtspercenten MgO, CaO of Cr2O3</t>
  </si>
  <si>
    <t>69022010 - Stenen en tegels, vuurvast, e.d. vuurvaste keramische vormstukken, voor konstruktiedoeleinden, bevattende &gt;= 93 gewichtspercenten siliciumdioxide "SiO2" (m.u.v. die van diatomeeënaarde of van dergelijke kiezelaarden)</t>
  </si>
  <si>
    <t>69022091 - Stenen en tegels, vuurvast, e.d. vuurvaste keramische vormstukken, voor konstruktiedoeleinden, bevattende &gt; 7, doch &lt; 45 gewichtspercenten aluminiumoxide "Al2O3", doch met een totaalgehalte aan Al2O3 en "SiO2" van &lt; 50 gewichtspercenten</t>
  </si>
  <si>
    <t>69022099 - Stenen en tegels, vuurvast, e.d. vuurvaste keramische vormstukken, voor konstruktiedoeleinden, bevattende &gt; 50 gewichtspercenten aluminiumoxide "Al2O3", siliciumdioxide "SiO2" of een mengsel of verbinding van deze producten (m.u.v. die met een gehalte aan SiO2 van &gt;= 93 gewichtspercenten of met een gehalte aan Al2O3 van &gt; 7, doch &lt; 45 gewichtspercenten; die van diatomeeënaarde of van dergelijke kiezelaarden)</t>
  </si>
  <si>
    <t>69029000 - Stenen en tegels, vuurvast, e.d. vuurvaste keramische vormstukken, voor konstruktiedoeleinden (m.u.v. die bevattende, afzonderlijk of tezamen, &gt; 50 gewichtspercenten Mg, Ca of Cr, berekand als MgO, CaO of Cr2O3 of bevattende &gt; 50 gewichtspercenten Al2O3, SiO2 of een mengsel of verbinding van deze producten; die van diatomeeënaarde of van dergelijke kiezelaarden)</t>
  </si>
  <si>
    <t>69031000 - Retorten, smeltkroezen, moffels, mondstukken, stoppen, dragers, schuitjes, pijpen, buizen, hulzen, staafjes, schuiven en andere vuurvaste keramische voorwerpen, bevattende &gt; 50 gewichtspercenten grafiet of andere koolstof of een mengsel van deze producten (m.u.v. vuurvaste stenen en tegels e.d. vuurvaste keramische vormstukken, voor constructiedoeleinden)</t>
  </si>
  <si>
    <t>69032010 - Retorten, smeltkroezen, moffels, mondstukken, stoppen, dragers, schuitjes, pijpen, buizen, hulzen, staafjes en andere vuurvaste keramische voorwerpen, bevattende &lt; 45 gewichtspercenten aluminiumoxide "Al2O3", doch &gt; 50 gewichtspercenten siliciumdioxide "SiO2" en "Al2O3" samen (m.u.v. vuurvaste stenen en tegels e.d. vuurvaste keramische vormstukken, voor konstruktiedoeleinden)</t>
  </si>
  <si>
    <t>69032090 - Retorten, smeltkroezen, moffels, mondstukken, stoppen, dragers, schuitjes, pijpen, buizen, hulzen, staafjes en andere vuurvaste keramische voorwerpen, bevattende &gt;= 45 gewichtspercenten aluminiumoxide "Al2O3", doch &gt; 50 gewichtspercenten siliciumdioxide "SiO2" en "Al2O3" samen (m.u.v. vuurvaste stenen en tegels e.d. vuurvaste keramische vormstukken, voor konstruktiedoeleinden)</t>
  </si>
  <si>
    <t>69039010 - Retorten, smeltkroezen, moffels, mondstukken, stoppen, dragers, schuitjes, pijpen, buizen, hulzen, staafjes, schuiven en andere vuurvaste keramische voorwerpen, bevattende &gt; 25 doch &lt;= 50 gewichtspercenten grafiet of andere koolstof of een mengsel van deze producten (m.u.v. vuurvaste stenen en tegels e.d. vuurvaste keramische vormstukken, voor constructiedoeleinden)</t>
  </si>
  <si>
    <t>69039090 - Retorten, smeltkroezen, moffels, mondstukken, stoppen, dragers, schuitjes, pijpen, buizen, hulzen, staafjes, schuiven en andere vuurvaste keramische voorwerpen (m.u.v. die van diatomeeënaarde of van dergelijke kiezelaarden, artikelen bedoeld bij post 6902, artikelen die koolstof, aluminiumoxide of kiezelaarde bevatten bedoeld bij de onderverdelingen 6903.10.00 en 6903.90.10)</t>
  </si>
  <si>
    <t>69041000 - Baksteen (m.u.v. die van diatomeeënaarde of van dergelijke kiezelaarden; vuurvaste stenen bedoeld bij post 6902)</t>
  </si>
  <si>
    <t>69049000 - Baksteen, vloerstroken "bourdis", balkbekleding e.d. keramische artikelen (m.u.v. die van diatomeeënaarde of dergelijke kiezelaarden; vuurvaste stenen bedoeld bij post 6902; gebrande plavuizen, vloer- en bodemtegels bedoeld bij de posten 6907 en 6908; baksteen)</t>
  </si>
  <si>
    <t>69051000 - Dakpannen</t>
  </si>
  <si>
    <t>69059000 - Dakpannen, elementen voor schoorstenen, rookkanalen, bouwkundige ornamenten en ander bouwmateriaal, van keramische stoffen (m.u.v. die van diatomeeënaarde of dergelijke kiezelaarden; vuurvaste keramische voorwerpen voor konstruktiedoeleinden; buizen en andere vormstukken voor leidingen e.d. gebruik; dakpannen)</t>
  </si>
  <si>
    <t>69060000 - Buizen en goten, alsmede hulpstukken daarvoor, van keramische stoffen (m.u.v. die van diatomeeënaarde of dergelijke kiezelaarden; vuurvaste keramische voorwerpen, rookkanalen, buizen voor laboratoriumgebruik; isolatiebuizen en hulpstukken daarvoor, voor elektrotechnisch gebruik)</t>
  </si>
  <si>
    <t>69072100 - Plavuizen, vloer- en wandtegels, van keramische stoffen, met een waterabsorptiecoëfficiënt van &lt;= 0,5% (m.u.v. vuurvaste keramische voorwerpen, blokjes en dergelijke voor mozaïeken en m.u.v. keramische afwerkstukken)</t>
  </si>
  <si>
    <t>69072200 - Plavuizen, vloer- en wandtegels, van keramische stoffen, met een waterabsorptiecoëfficiënt van &gt; 0,5% doch &lt;= 10% (m.u.v. vuurvaste keramische voorwerpen, blokjes en dergelijke voor mozaïeken en m.u.v. keramische afwerkstukken)</t>
  </si>
  <si>
    <t>69072300 - Plavuizen, vloer- en wandtegels, van keramische stoffen, met een waterabsorptiecoëfficiënt van &gt;10% (m.u.v. vuurvaste keramische voorwerpen, blokjes en dergelijke voor mozaïeken en m.u.v. keramische afwerkstukken)</t>
  </si>
  <si>
    <t>69073000 - Blokjes en dergelijke artikelen voor mozaïeken, ook indien op een drager (m.u.v. vuurvaste keramische voorwerpen en keramische afwerkstukken)</t>
  </si>
  <si>
    <t>69074000 - Keramische afwerkstukken (m.u.v. vuurvaste)</t>
  </si>
  <si>
    <t>69091100 - Apparaten en artikelen, voor chemisch of ander technisch gebruik, van porselein (m.u.v. vuurvaste keramische voorwerpen; elektrische toestellen, isolatoren en andere isolerende werkstukken voor elektrische installaties)</t>
  </si>
  <si>
    <t>69091200 - Apparaten en artikelen van keramische stoffen met een hardheid &gt;= 9 op de schaal van Mohs, voor chemisch of voor ander technisch gebruik (m.u.v. die van porselein en m.u.v. vuurvaste keramische voorwerpen, elektrische toestellen en isolatoren en andere isolerende werkstukken voor elektrische installaties)</t>
  </si>
  <si>
    <t>69091900 - Apparaten en artikelen van keramische stoffen voor chemisch of voor ander technisch gebruik (m.u.v. die van porselein en die met een hardheid &gt;= 9 op de schaal van Mohs en m.u.v. molen-, slijp- en wetstenen en andere artikelen bedoeld bij post 6804, vuurvaste keramische voorwerpen, elektrische toestellen en isolatoren en andere isolerende werkstukken voor elektrische installaties)</t>
  </si>
  <si>
    <t>69099000 - Troggen, bakken e.d. bergingsmiddelen, voor het landbouwbedrijf, van keramische stoffen; kruiken e.d. bergingsmiddelen, voor vervoer of voor verpakking, van keramische stoffen (m.u.v. potten voor algemeen gebruik in laboratoria; potten voor winkels; huishoudelijke voorwerpen)</t>
  </si>
  <si>
    <t>69101000 - Gootstenen, wasbakken, zuilen voor wasbakken, badkuipen, bidets, closetpotten, stortbakken, urinoirs e.d. artikelen voor sanitair gebruik, bestemd om blijvend te worden bevestigd, van porselein (m.u.v. zeep- en sponsbakjes, tandenborstelhouders, handdoekhouders, toiletpapierhouders)</t>
  </si>
  <si>
    <t>69109000 - Gootstenen, wasbakken, zuilen voor wasbakken, badkuipen, bidets, closetpotten, stortbakken, urinoirs e.d. artikelen voor sanitair gebruik, bestemd om blijvend te worden bevestigd, van keramische stoffen (m.u.v. die van porselein, zeep- en sponsbakjes, tandenborstelhouders, handdoekhouders, toiletpapierhouders)</t>
  </si>
  <si>
    <t>69111000 - Keuken- en tafelgerei, van porselein (m.u.v. versieringsvoorwerpen, kruiken e.d. bergingsmiddelen, voor vervoer en verpakking; koffie- en pepermolentjes met bakje van keramische stof en een mechanisch deel van metaal)</t>
  </si>
  <si>
    <t>69119000 - Huishoudelijke artikelen en toiletartikelen, van porselein (m.u.v. keuken- en tafelgerei; badkuipen, bidets, gootstenen e.d. artikelen, bestemd om blijvend te worden bevestigd; beeldjes en andere versieringsvoorwerpen, kruiken e.d. bergingsmiddelen, voor vervoer en verpakking; koffie- en pepermolentjes met bakje van keramische stof en mechanisch deel van metaal)</t>
  </si>
  <si>
    <t>69120021 - Vaatwerk, van gewoon aardewerk (m.u.v. beeldjes en andere versieringsvoorwerpen; kruiken e.d. bergingsmiddelen, voor vervoer en verpakking; koffie- en pepermolentjes met bakje van keramische stof en mechanisch deel van metaal)</t>
  </si>
  <si>
    <t>69120023 - Vaatwerk, van gres (m.u.v.beeldjes en andere versieringsvoorwerpen; kruiken e.d. bergingsmiddelen, voor vervoer en verpakking; koffie- en pepermolentjes met bakje van keramische stof en mechanisch deel van metaal)</t>
  </si>
  <si>
    <t>69120025 - Vaatwerk, van faïence of van fijn aardewerk (m.u.v. beeldjes en andere versieringsvoorwerpen; kruiken e.d. bergingsmiddelen, voor vervoer en verpakking; koffie- en pepermolentjes met bakje van keramische stof en mechanisch deel van metaal)</t>
  </si>
  <si>
    <t>69120029 - Vaatwerk, van keramische stoffen (m.u.v. beeldjes en andere versieringsvoorwerpen; kruiken e.d. bergingsmiddelen, voor vervoer en verpakking; koffie- en pepermolentjes met bakje van keramische stof en mechanisch deel van metaal; artikelen van porselein, van gewoon aardewerk, van gres, van faïence of van fijn aardewerk)</t>
  </si>
  <si>
    <t>69120081 - Huishoudelijke artikelen en toiletartikelen, van gewoon aardewerk (m.u.v.vaatwerk, beeldjes en andere versieringsvoorwerpen; Gootstenen, wasbakken, zuilen voor wasbakken, badkuipen, bidets, closetpotten, stortbakken, urinoirs en dergelijke artikelen voor sanitair gebruik, kruiken e.d. bergingsmiddelen voor vervoer en verpakking)</t>
  </si>
  <si>
    <t>69120083 - Huishoudelijke artikelen en toiletartikelen, van gres (m.u.v.vaatwerk, beeldjes en andere versieringsvoorwerpen; Gootstenen, wasbakken, zuilen voor wasbakken, badkuipen, bidets, closetpotten, stortbakken, urinoirs en dergelijke artikelen voor sanitair gebruik, kruiken e.d. bergingsmiddelen voor vervoer en verpakking)</t>
  </si>
  <si>
    <t>69120085 - Huishoudelijke artikelen en toiletartikelen, van faïence of van fijn aardewerk (m.u.v.vaatwerk, beeldjes en andere versieringsvoorwerpen; Gootstenen, wasbakken, zuilen voor wasbakken, badkuipen, bidets, closetpotten, stortbakken, urinoirs en dergelijke artikelen voor sanitair gebruik, kruiken e.d. bergingsmiddelen voor vervoer en verpakking)</t>
  </si>
  <si>
    <t>69120089 - Huishoudelijke artikelen en toiletartikelen, van keramische stoffen anders dan van porcelein, aardewerk, gres of faïence (m.u.v.vaatwerk, beeldjes en andere versieringsvoorwerpen; Gootstenen, wasbakken, zuilen voor wasbakken, badkuipen, bidets, closetpotten, stortbakken, urinoirs en dergelijke artikelen voor sanitair gebruik, kruiken e.d. bergingsmiddelen voor vervoer en verpakking)</t>
  </si>
  <si>
    <t>69131000 - Beeldjes en andere versieringsvoorwerpen, van porselein, n.e.g.</t>
  </si>
  <si>
    <t>69139010 - Beeldjes en andere versieringsvoorwerpen, van gewoon aardewerk, n.e.g.</t>
  </si>
  <si>
    <t>69139093 - Beeldjes en andere versieringsvoorwerpen, van faïence of van fijn aardewerk, n.e.g.</t>
  </si>
  <si>
    <t>69139098 - Beeldjes en andere versieringsvoorwerpen, van keramische stoffen, n.e.g. (m.u.v. die van porselein, van gewoon aardewerk, van faïence of van fijn aardewerk)</t>
  </si>
  <si>
    <t>69141000 - Werken van porselein, n.e.g.</t>
  </si>
  <si>
    <t>69149000 - Werken van keramische stoffen , n.e.g. (m.u.v. die van porselein)</t>
  </si>
  <si>
    <t>70010010 - Glasscherven en ander glasafval (m.u.v. glas in de vorm van poeder, van korreltjes, van schilfers of van vlokken, en ander geactiveerd glas bedoeld bij post 8549)</t>
  </si>
  <si>
    <t>70010091 - Optisch glas</t>
  </si>
  <si>
    <t>70010099 - Glasmassa (m.u.v. optisch glas)</t>
  </si>
  <si>
    <t>70021000 - Glas in kogels, onbewerkt (m.u.v. microbolletjes met een diameter van &lt;= 1 mm en glazen kogels, die het karakter van speelgoed hebben)</t>
  </si>
  <si>
    <t>70022010 - Staven of stengels, van optisch glas, onbewerkt</t>
  </si>
  <si>
    <t>70022090 - Staven of stengels, glas, onbewerkt (m.u.v. die van optisch glas)</t>
  </si>
  <si>
    <t>70023100 - Buizen van gesmolten kwarts of van ander gesmolten siliciumdioxide, onbewerkt</t>
  </si>
  <si>
    <t>70023200 - Buizen van glas met een lineaire uitzettingscoëfficiënt van &lt;= 5 x 10-6 per Kelvin tussen 0°C en 300°C, onbewerkt (m.u.v. die van gesmolten kwarts of van ander gesmolten siliciumdioxide)</t>
  </si>
  <si>
    <t>70023900 - Buizen van glas, onbewerkt (m.u.v. die van glas met een lineaire uitzettingscoëfficiënt van &lt;= 5 x 10-6 per Kelvin tussen 0°C en 300°C en m.u.v. die van gesmolten kwarts of van ander gesmolten siliciumdioxide)</t>
  </si>
  <si>
    <t>70031210 - Gegoten of gewalst optisch glas in ongewapende platen, in de massa gekleurd of troebel gemaakt, geplateerd of voorzien van een absorberende, reflecterende of niet-reflecterende laag, doch verder onbewerkt</t>
  </si>
  <si>
    <t>70031291 - Gegoten of gewalst glas in ongewapende platen, voorzien van een niet-reflecterende laag, doch verder onbewerkt (m.u.v. optisch glas)</t>
  </si>
  <si>
    <t>70031299 - Platen van gegoten of gewalst glas, in de massa gekleurd of troebel gemaakt, geplateerd of voorzien van een absorberende of reflecterende laag, doch verder onbewerkt (m.u.v. die van optisch glas en m.u.v. gewapende platen)</t>
  </si>
  <si>
    <t>70031910 - Gegoten of gewalst optisch glas in ongewapende platen, doch verder onbewerkt (m.u.v. in de massa gekleurd of troebel gemaakt glas, geplateerd of voorzien van een absorberende, reflecterende of niet-reflecterende laag)</t>
  </si>
  <si>
    <t>70031990 - Gegoten of gewalst glas in ongewapende platen, doch verder onbewerkt (m.u.v. optisch glas en in de massa gekleurd of troebel gemaakt glas, geplateerd of voorzien van een absorberende, reflecterende of niet-reflecterende laag)</t>
  </si>
  <si>
    <t>70032000 - Gegoten of gewalst draadglas in platen, ook indien voorzien van een absorberende, reflecterende of niet-reflecterende laag, doch verder onbewerkt</t>
  </si>
  <si>
    <t>70033000 - Glas in profielen, ook indien voorzien van een absorberende, reflecterende of niet-reflecterende laag, doch verder onbewerkt</t>
  </si>
  <si>
    <t>70042010 - Getrokken of geblazen optisch glas in platen, in de massa gekleurd of troebel gemaakt, geplateerd of voorzien van een absorberende, reflecterende of niet-reflecterende laag, doch verder onbewerkt</t>
  </si>
  <si>
    <t>70042091 - Getrokken of geblazen glas in platen, voorzien van een niet-reflecterende laag, doch verder onbewerkt (m.u.v. optisch glas)</t>
  </si>
  <si>
    <t>70042099 - Getrokken of geblazen glas in platen, in de massa gekleurd of troebel gemaakt, geplateerd of voorzien van een absorberende of reflecterende laag, doch verder onbewerkt (m.u.v. optisch glas)</t>
  </si>
  <si>
    <t>70049010 - Getrokken of geblazen optisch glas in platen, doch verder onbewerkt (m.u.v. in de massa gekleurd of troebel gemaakt glas, geplateerd of voorzien van een absorberende, reflecterende of niet-reflecterende laag)</t>
  </si>
  <si>
    <t>70049080 - Getrokken of geblazen glas in platen, onbewerkt (m.u.v. in de massa gekleurd of troebel gemaakt glas, geplateerd of voorzien van een absorberende of reflecterende laag en m.u.v. optisch glas)</t>
  </si>
  <si>
    <t>70051005 - Vuurgepolijst glas "float glass" en op een of beide zijden geslepen of gepolijst glas, in ongewapende platen, voorzien van een niet-reflecterende laag, doch verder onbewerkt</t>
  </si>
  <si>
    <t>70051025 - Vuurgepolijst glas "float glass" en op een of beide zijden geslepen of gepolijst glas, in ongewapende platen, voorzien van een absorberende of reflecterende laag, doch verder onbewerkt, met een dikte van &lt;= 3,5 mm</t>
  </si>
  <si>
    <t>70051030 - Vuurgepolijst glas "float glass" en op een of beide zijden geslepen of gepolijst glas, in ongewapende platen, voorzien van een absorberende of reflecterende laag, doch verder onbewerkt, met een dikte van &gt; 3,5 doch &lt;= 4,5 mm</t>
  </si>
  <si>
    <t>70051080 - Vuurgepolijst glas "float glass" en op een of beide zijden geslepen of gepolijst glas, in ongewapende platen, voorzien van een absorberende of reflecterende laag, doch verder onbewerkt, met een dikte van &gt; 4,5 mm</t>
  </si>
  <si>
    <t>70052125 - Vuurgepolijst glas "float glass" en op een of beide zijden geslepen glas, in ongewapende platen, in de massa gekleurd of troebel gemaakt, geplateerd of enkel geslepen, doch verder onbewerkt, met een dikte van &lt;= 3,5 mm (m.u.v. glas voorzien van een absorberende, reflecterende of niet-reflecterende laag)</t>
  </si>
  <si>
    <t>70052130 - Vuurgepolijst glas "float glass" en op een of beide zijden geslepen glas, in ongewapende platen, in de massa gekleurd of troebel gemaakt, geplateerd of enkel geslepen, doch verder onbewerkt, met een dikte van &gt; 3,5 doch &lt;= 4,5 mm (m.u.v. glas voorzien van een absorberende, reflecterende of niet-reflecterende laag)</t>
  </si>
  <si>
    <t>70052180 - Vuurgepolijst glas "float glass" en op een of beide zijden geslepen glas, in ongewapende platen, in de massa gekleurd of troebel gemaakt, geplateerd of enkel geslepen, doch verder onbewerkt, met een dikte van &gt; 4,5 mm (m.u.v. glas voorzien van een absorberende, reflecterende of niet-reflecterende laag)</t>
  </si>
  <si>
    <t>70052925 - Vuurgepolijst glas "float glass" en op een of beide zijden geslepen of gepolijst glas, doch verder onbewerkt, in ongewapende platen met een dikte van &lt;= 3,5 mm (m.u.v. in de massa gekleurd of troebel gemaakt glas, geplateerd of enkel geslepen en glas voorzien van een absorberende, reflecterende of niet-reflecterende laag)</t>
  </si>
  <si>
    <t>70052935 - Vuurgepolijst glas "float glass" en op een of beide zijden geslepen of gepolijst glas, doch verder onbewerkt, in ongewapende platen met een dikte van &gt; 3,5 doch &lt;= 4,5 mm (m.u.v. in de massa gekleurd of troebel gemaakt glas, geplateerd of enkel geslepen en glas voorzien van een absorberende, reflecterende of niet-reflecterende laag)</t>
  </si>
  <si>
    <t>70052980 - Vuurgepolijst glas "float glass" en op een of beide zijden geslepen of gepolijst glas, doch verder onbewerkt, in ongewapende platen met een dikte van &gt; 4,5 mm (m.u.v. in de massa gekleurd of troebel gemaakt glas, geplateerd of enkel geslepen en glas voorzien van een absorberende, reflecterende of niet-reflecterende laag)</t>
  </si>
  <si>
    <t>70053000 - Vuurgepolijst draadglas "float glass" en op een of beide zijden geslepen of gepolijst draadglas, in platen, ook indien voorzien van een absorberende, reflecterende of niet-reflecterende laag, doch verder onbewerkt</t>
  </si>
  <si>
    <t>70060010 - Optisch glas in platen of profielen, ook indien voorzien van een absorberende, reflecterende of niet-reflecterende laag, gebogen, met schuin geslepen randen, gegraveerd, van gaten voorzien, geëmailleerd of op andere wijze bewerkt (niet omlijst en niet met andere stoffen verbonden en m.u.v. veiligheidsglas, meerwandig glas voor isoleringsdoeleinden en spiegels van glas)</t>
  </si>
  <si>
    <t>70060090 - Glas in platen of profielen, ook indien voorzien van een absorberende, reflecterende of niet-reflecterende laag, gebogen, met schuin geslepen randen, gegraveerd, van gaten voorzien, geëmailleerd of op andere wijze bewerkt (niet omlijst en niet met andere stoffen verbonden en m.u.v. optisch glas, veiligheidsglas, meerwandig glas voor isoleringsdoeleinden en spiegels van glas)</t>
  </si>
  <si>
    <t>70071110 - Veiligheidsglas, bestaande uit geharde glasplaten "hardglas", blijkens afmeting en vorm geschikt voor automobielen en tractors</t>
  </si>
  <si>
    <t>70071190 - Veiligheidsglas, bestaande uit geharde glasplaten "hardglas", blijkens afmeting en vorm geschikt voor luchtvaartuigen, voor vaartuigen of voor andere voertuigen (m.u.v. die voor automobielen en tractors)</t>
  </si>
  <si>
    <t>70071910 - Veiligheidsglas, bestaande uit geharde glasplaten "hardglas", geëmailleerd</t>
  </si>
  <si>
    <t>70071920 - Veiligheidsglas, bestaande uit geharde glasplaten "hardglas", in de massa gekleurd of troebel gemaakt, geplateerd of voorzien van een absorberende of reflecterende laag (m.u.v. veiligheidsglas dat blijkens afmeting en vorm geschikt is voor automobielen, voor luchtvaartuigen, voor vaartuigen of voor andere voertuigen en m.u.v. brillen- en horlogeglazen)</t>
  </si>
  <si>
    <t>70071980 - Veiligheidsglas, bestaande uit geharde glasplaten "hardglas" (m.u.v. dat welk in de massa gekleurd of troebel gemaakt is, geplateerd is of voorzien van een absorberende of reflecterende laag en m.u.v. brillen- en horlogeglazen)</t>
  </si>
  <si>
    <t>70072120 - Veiligheidsglas bestaande uit opeengekitte glasplaten, blijkens afmetingen en vorm geschikt voor automobielen en tractors (m.u.v. meerwandig glas voor isoleringsdoeleinden)</t>
  </si>
  <si>
    <t>70072180 - Veiligheidsglas bestaande uit opeengekitte glasplaten, blijkens afmetingen en vorm geschikt voor luchtvaartuigen, voor vaartuigen of voor andere voertuigen (m.u.v. die voor automobielen en tractors, en m.u.v. meerwandig glas voor isoleringsdoeleinden)</t>
  </si>
  <si>
    <t>70072900 - Veiligheidsglas bestaande uit opeengekitte glasplaten (m.u.v. dat welk blijkens afmeting en vorm geschikt is voor automobielen, voor luchtvaartuigen, voor vaartuigen of voor andere voertuigen en m.u.v. meerwandig glas voor isoleringsdoeleinden)</t>
  </si>
  <si>
    <t>70080020 - Glas voor isoleringsdoeleinden, meerwandig, in de massa gekleurd of troebel gemaakt, geplateerd of voorzien van een absorberende of reflecterende laag</t>
  </si>
  <si>
    <t>70080081 - Glas voor isoleringsdoeleinden, bestaande uit twee langs de hele omtrek met een randprofiel luchtdicht afgesloten glasplaten en gescheiden door lucht, andere gassen of een vacuüm (m.u.v. dat welk in de massa gekleurd of troebel gemaakt is, geplateerd is of voorzien is van een absorberende of reflecterende laag)</t>
  </si>
  <si>
    <t>70080089 - Glas voor isoleringsdoeleinden, bestaande uit twee glasplaten met een tussenlaag van glasvezels of uit drie of meer glasplaten (m.u.v. dat welk in de massa gekleurd of troebel gemaakt is, geplateerd is of voorzien is van een absorberende of reflecterende laag)</t>
  </si>
  <si>
    <t>70091000 - Achteruitkijkspiegels van glas, ook indien omlijst, voor voertuigen</t>
  </si>
  <si>
    <t>70099100 - Spiegels van glas, zonder omlijsting (m.u.v. achteruitkijkspiegels voor voertuigen, optisch bewerkte optische spiegels en spiegels &gt; 100 jaar oud)</t>
  </si>
  <si>
    <t>70099200 - Spiegels van glas, omlijst (m.u.v. achteruitkijkspiegels voor voertuigen, optisch bewerkte optische spiegels en spiegels &gt; 100 jaar oud)</t>
  </si>
  <si>
    <t>70101000 - Ampullen van glas</t>
  </si>
  <si>
    <t>70102000 - Stoppen, deksels en andere sluitingen, van glas</t>
  </si>
  <si>
    <t>70109010 - Weckglazen</t>
  </si>
  <si>
    <t>70109021 - Buisjes en andere in de handel gebruikelijke bergingsmiddelen, verkregen uit een buis van glas, voor verpakking (m.u.v. ampullen)</t>
  </si>
  <si>
    <t>70109031 - Flessen, flacons, bokalen, potten, buisjes en andere in de handel gebruikelijke bergingsmiddelen, van glas, voor vervoer of voor verpakking, met een capaciteit van &gt;= 2,5 l</t>
  </si>
  <si>
    <t>70109041 - In de handel gebruikelijke flessen en flacons, van ongekleurd glas, voor vervoer of voor verpakking van voedingsmiddelen of dranken, met een capaciteit van &gt;= 1 doch &lt; 2,5 l</t>
  </si>
  <si>
    <t>70109043 - In de handel gebruikelijke flessen en flacons, van ongekleurd glas, voor vervoer of voor verpakking van voedingsmiddelen of dranken, met een capaciteit van &gt; 0,33 doch &lt; 1 l</t>
  </si>
  <si>
    <t>70109045 - In de handel gebruikelijke flessen en flacons, van ongekleurd glas, voor vervoer of voor verpakking van voedingsmiddelen of dranken, met een capaciteit van &gt;= 0,15 doch &lt;= 0,33 l</t>
  </si>
  <si>
    <t>70109047 - In de handel gebruikelijke flessen en flacons, van ongekleurd glas, voor vervoer of voor verpakking van voedingsmiddelen of dranken, met een capaciteit van &lt; 0,15 l</t>
  </si>
  <si>
    <t>70109051 - In de handel gebruikelijke flessen en flacons, van gekleurd glas, voor vervoer of voor verpakking van voedingsmiddelen of dranken, met een capaciteit van &gt;= 1 doch &lt; 2,5 l</t>
  </si>
  <si>
    <t>70109053 - In de handel gebruikelijke flessen en flacons, van gekleurd glas, voor vervoer of voor verpakking van voedingsmiddelen of dranken, met een capaciteit van &gt; 0,33 doch &lt; 1 l</t>
  </si>
  <si>
    <t>70109055 - In de handel gebruikelijke flessen en flacons, van gekleurd glas, voor vervoer of voor verpakking van voedingsmiddelen of dranken, met een capaciteit van &gt;= 0,15 doch &lt;= 0,33 l</t>
  </si>
  <si>
    <t>70109057 - In de handel gebruikelijke flessen en flacons, van gekleurd glas, voor vervoer of voor verpakking van voedingsmiddelen of dranken, met een capaciteit van &lt; 0,15 l</t>
  </si>
  <si>
    <t>70109061 - Bokalen, potten, buisjes en andere in de handel gebruikelijke bergingsmiddelen, van glas, voor vervoer of voor verpakking van voedingswaren en dranken, met een capaciteit van &gt;= 0,25 doch &lt; 2,5 l (m.u.v. flessen en flacons)</t>
  </si>
  <si>
    <t>70109067 - Bokalen, potten, buisjes en andere in de handel gebruikelijke bergingsmiddelen, van glas, voor vervoer of voor verpakking van voedingswaren en dranken, met een capaciteit van &lt; 0,25 l (m.u.v. flessen en flacons)</t>
  </si>
  <si>
    <t>70109071 - Flessen, flacons, buisjes en andere in de handel gebruikelijke bergingsmiddelen, van glas, voor vervoer of voor verpakking van farmaceutische producten, met een capaciteit van &gt; 0,055 doch &lt; 2,5 l (m.u.v. ampullen, bergingsmiddelen verkregen uit een buis van glas en binnenflessen voor bergingsmiddelen met vacuümisolatie)</t>
  </si>
  <si>
    <t>70109079 - Flessen, flacons, buisjes en andere in de handel gebruikelijke bergingsmiddelen, van glas, voor vervoer of voor verpakking van farmaceutische producten, met een capaciteit van &lt;= 0,055 l (m.u.v. ampullen, bergingsmiddelen verkregen uit een buis van glas en binnenflessen voor bergingsmiddelen met vacuümisolatie)</t>
  </si>
  <si>
    <t>70109091 - Flessen, flacons, bokalen, potten, buisjes en andere in de handel gebruikelijke bergingsmiddelen, van ongekleurd glas, voor vervoer of voor verpakking, met een capaciteit van &lt; 2,5 l (m.u.v. die voor voedingsmiddelen, dranken of farmaceutische producten en m.u.v. ampullen, bergingsmiddelen verkregen uit een buis van glas, binnenflessen voor bergingsmiddelen met vacuümisolatie, parfumverstuivers en flessen en flacons, bestemd voor vaporisators)</t>
  </si>
  <si>
    <t>70109099 - Flessen, flacons, bokalen, potten, buisjes en andere in de handel gebruikelijke bergingsmiddelen, van gekleurd glas, voor vervoer of voor verpakking, met een capaciteit van &lt; 2,5 l (m.u.v. die voor voedingsmiddelen, dranken of farmaceutische producten en m.u.v. ampullen, bergingsmiddelen verkregen uit een buis van glas, binnenflessen voor bergingsmiddelen met vacuümisolatie, parfumverstuivers en flessen en flacons, bestemd voor vaporisators)</t>
  </si>
  <si>
    <t>70111000 - Ballons, peren, alsmede buizen "van speciale vorm, dan wel met een fluorescerende stof bedekt", open, en delen daarvan, van glas, zonder fittings, herkenbaar als zijnde bestemd voor lampen voor elektrische verlichting</t>
  </si>
  <si>
    <t>70112000 - Ballons, peren, alsmede buizen "van speciale vorm, dan wel met een fluorescerende stof bedekt", open, en delen daarvan, van glas, zonder fittings, herkenbaar als zijnde bestemd voor kathodestraalbuizen</t>
  </si>
  <si>
    <t>70119000 - Ballons, peren, alsmede buizen "van speciale vorm, dan wel met een fluorescerende stof bedekt", open, en delen daarvan, van glas, zonder fittings, herkenbaar als zijnde bestemd voor elektrische lampen, voor kathodestraalbuizen of voor dergelijke artikelen (m.u.v. die welke zijn bestemd voor kathodestraalbuizen of voor lampen voor elektrische verlichting)</t>
  </si>
  <si>
    <t>70131000 - Glaswerk van glaskeramiek, voor tafel-, keuken-, toilet- of kantoorgebruik, voor binnenhuisversiering of voor dergelijk gebruik (m.u.v. artikelen bedoeld bij post 7010 of 7018, kookplaten, glas in lood, verlichtingstoestellen en delen daarvan, parfumverstuivers e.d. vaporisators)</t>
  </si>
  <si>
    <t>70132210 - Drinkglazen op voet, van kristal, handgeschept</t>
  </si>
  <si>
    <t>70132290 - Drinkglazen op voet, van kristal, mechanisch vervaardigd</t>
  </si>
  <si>
    <t>70132810 - Drinkglazen op voet, handgeschept (m.u.v. die van glaskeramiek of van kristal)</t>
  </si>
  <si>
    <t>70132890 - Drinkglazen op voet, mechanisch vervaardigd (m.u.v. die van glaskeramiek of van kristal)</t>
  </si>
  <si>
    <t>70133311 - Drinkglazen van kristal, handgeschept, geslepen of op andere wijze versierd (m.u.v. drinkglazen op voet)</t>
  </si>
  <si>
    <t>70133319 - Drinkglazen van kristal, handgeschept (m.u.v. die welke zijn geslepen of op andere wijze versierd en drinkglazen op voet)</t>
  </si>
  <si>
    <t>70133391 - Drinkglazen van kristal, mechanisch vervaardigd, geslepen of op andere wijze versierd (m.u.v. drinkglazen op voet)</t>
  </si>
  <si>
    <t>70133399 - Drinkglazen van kristal, mechanisch vervaardigd (m.u.v. die welke zijn geslepen of op andere wijze versierd en drinkglazen op voet)</t>
  </si>
  <si>
    <t>70133710 - Drinkglazen van hardglas (m.u.v. drinkglazen op voet)</t>
  </si>
  <si>
    <t>70133751 - Drinkglazen, handgeschept, geslepen of op andere wijze versierd (m.u.v. die van glaskeramiek, van kristal of van hardglas en drinkglazen op voet)</t>
  </si>
  <si>
    <t>70133759 - Drinkglazen, handgeschept (niet-geslepen of op andere wijze versierd en m.u.v. die van glaskeramiek, van kristal of van hardglas en drinkglazen op voet)</t>
  </si>
  <si>
    <t>70133791 - Drinkglazen, mechanisch vervaardigd, geslepen of op andere wijze versierd (m.u.v. die van glaskeramiek, van kristal of van hardglas en drinkglazen op voet)</t>
  </si>
  <si>
    <t>70133799 - Drinkglazen, mechanisch vervaardigd (niet-geslepen of op andere wijze versierd en m.u.v. die van glaskeramiek, van kristal of van hardglas en drinkglazen op voet)</t>
  </si>
  <si>
    <t>70134110 - Glaswerk van kristal, voor tafel- of keukengebruik, handgeschept (m.u.v. artikelen bedoeld bij post 7018 en m.u.v. drinkglazen, weckglazen, thermosflessen en andere isothermische berginsgmiddelen met vacuümisolatie)</t>
  </si>
  <si>
    <t>70134190 - Glaswerk van kristal, voor tafel- of keukengebruik, mechanisch vervaardigd (m.u.v. artikelen bedoeld bij post 7018 en m.u.v. drinkglazen, weckglazen, thermosflessen en andere isothermische berginsgmiddelen met vacuümisolatie)</t>
  </si>
  <si>
    <t>70134200 - Glaswerk voor tafel- of keukengebruik, met een lineaire uitzettingscoëfficiënt van &lt;= 5 x 10-6 per Kelvin tussen 0°C en 300°C (m.u.v. artikelen van glaskeramiek of van kristal en artikelen bedoeld bij post 7018 en m.u.v. drinkglazen, weckglazen, thermosflessen en andere isothermische berginsgmiddelen met vacuümisolatie)</t>
  </si>
  <si>
    <t>70134910 - Glaswerk voor tafel- of keukengebruik, van hardglas (m.u.v. die met een lineaire uitzettingscoëfficiënt van &lt;= 5 x 10-6 per Kelvin tussen 0°C en 300°C, m.u.v. artikelen van glaskeramiek of van kristal en artikelen bedoeld bij post 7018 en m.u.v. drinkglazen, weckglazen, thermosflessen en andere isothermische berginsgmiddelen met vacuümisolatie)</t>
  </si>
  <si>
    <t>70134991 - Glaswerk voor tafel- of keukengebruik, handgeschept (m.u.v. die van hardglas of die met een lineaire uitzettingscoëfficiënt van &lt;= 5 x 10-6 per Kelvin tussen 0°C en 300°C, m.u.v. artikelen van glaskeramiek of van kristal en artikelen bedoeld bij post 7018 en m.u.v. drinkglazen, weckglazen, thermosflessen en andere isothermische berginsgmiddelen met vacuümisolatie)</t>
  </si>
  <si>
    <t>70134999 - Glaswerk voor tafel- of keukengebruik, mechanisch vervaardigd (m.u.v. die van hardglas of die met een lineaire uitzettingscoëfficiënt van &lt;= 5 x 10-6 per Kelvin tussen 0°C en 300°C, m.u.v. artikelen van glaskeramiek of van kristal en artikelen bedoeld bij post 7018 en m.u.v. drinkglazen, weckglazen, thermosflessen en andere isothermische berginsgmiddelen met vacuümisolatie)</t>
  </si>
  <si>
    <t>70139110 - Artikelen van kristal, voor toilet- of kantoorgebruik, voor binnenhuisversiering of voor dergelijk gebruik, handgeschept (m.u.v. die voor tafel- of keukengebruik, drinkglazen, m.u.v. artikelen bedoeld bij post 7010 of 7018 en m.u.v. spiegels, glas in lood, verlichtingstoestellen en delen daarvan, parfumverstuivers e.d. vaporisators)</t>
  </si>
  <si>
    <t>70139190 - Artikelen van kristal, voor toilet- of kantoorgebruik, voor binnenhuisversiering of voor dergelijk gebruik, mechanisch vervaardigd (m.u.v. die voor tafel- of keukengebruik, m.u.v. artikelen bedoeld bij post 7010 of 7018 en m.u.v. spiegels, glas in lood, verlichtingstoestellen en delen daarvan, parfumverstuivers e.d. vaporisators)</t>
  </si>
  <si>
    <t>70139900 - Glaswerk, voor toilet- of kantoorgebruik, voor binnenhuisversiering of voor dergelijk gebruik (m.u.v. die van kristal en die voor tafel- of keukengebruik, m.u.v. artikelen bedoeld bij post 7010 of 7018 en m.u.v. spiegels, glas in lood, verlichtingstoestellen en delen daarvan, parfumverstuivers e.d. vaporisators)</t>
  </si>
  <si>
    <t>70140000 - Signaal- en waarschuwingsartikelen, van glas; optische elementen van glas (niet-optisch bewerkt en m.u.v. horlogeglazen, brillenglazen, ongeacht of deze bestemd zijn voor de verbetering van de gezichtsscherpte, e.d. glazen, m.u.v. holle glazen, bollen en bolsegmenten voor de vervaardiging van deze glazen en m.u.v. losse micro-bolletjes en verlichtingstoestellen en delen daarvan)</t>
  </si>
  <si>
    <t>70151000 - Brillenglazen voor de verbetering van de gezichtsscherpte, gebombeerd, gebogen of op dergelijke wijze bewerkt, doch zonder optische bewerking (m.u.v. vlakglas voor dezelfde doeleinden)</t>
  </si>
  <si>
    <t>70159000 - Horlogeglazen, brillenglazen, e.d. glazen, gebombeerd, gebogen of op dergelijke wijze bewerkt, doch zonder optische bewerking (m.u.v. brillenglazen voor de verbetering van de gezichtsscherpte); holle glazen, bollen en bolsegmenten voor de vervaardiging van deze glazen of voor de vervaardiging van brillenglazen voor de verbetering van de gezichtsscherpte (m.u.v. vlakglas voor dezelfde doeleinden en m.u.v. brillenglazen voor de verbetering van de gezichtsscherpte)</t>
  </si>
  <si>
    <t>70161000 - Glazen blokjes en ander klein glaswerk, ook indien op een drager, voor mozaïeken of voor dergelijke doeleinden (m.u.v. gerede platen en andere gerede decoratieve figuren die zijn vervaardigd van glazen blokjes voor mozaïeken)</t>
  </si>
  <si>
    <t>70169010 - Glas in lood (m.u.v. &gt; 100 jaar oud)</t>
  </si>
  <si>
    <t>70169040 - Blokken en stenen voor bouwdoeleinden</t>
  </si>
  <si>
    <t>70169070 - Tegels, dakpannen en andere bouwmaterialen van gegoten of geperst glas, ook indien gewapend; multicellulair glas of schuimglas, in blokken, in panelen, in platen, in schalen of in dergelijke vormen (m.u.v. veiligheidsglas, bestaande uit geharde glasplaten (hardglas) of uit opeengekitte glasplaten, glas in lood en blokken en stenen voor bouwdoeleinden)</t>
  </si>
  <si>
    <t>70171000 - Glaswerk voor laboratoria, voor apotheken of voor hygiënisch gebruik, ook indien voorzien van graad- of maataanwijzingen, van gesmolten kwarts of van ander gesmolten siliciumdioxide (m.u.v. bergingsmiddelen voor vervoer of voor verpakking en m.u.v. meet-, test- en medische instrumenten, apparaten en toestellen bedoeld bij hoofdstuk 90)</t>
  </si>
  <si>
    <t>70172000 - Glaswerk voor laboratoria, voor apotheken of voor hygiënisch gebruik, ook indien voorzien van graad- of maataanwijzingen, van glas met een lineaire uitzettingscoëfficiënt van &lt;= 5 x 10-6 per Kelvin tussen 0°C en 300°C (m.u.v. die van gesmolten kwarts of van ander gesmolten siliciumdioxide en m.u.v. bergingsmiddelen voor vervoer of voor verpakking en m.u.v. meet-, test- en medische instrumenten, apparaten en toestellen bedoeld bij hoofdstuk 90)</t>
  </si>
  <si>
    <t>70179000 - Glaswerk voor laboratoria, voor apotheken of voor hygiënisch gebruik, ook indien voorzien van graad- of maataanwijzingen (m.u.v. die van glas met een lineaire uitzettingscoëfficiënt van &lt;= 5 x 10-6 per Kelvin tussen 0°C en 300°C of van gesmolten kwarts of van ander gesmolten siliciumdioxide en m.u.v. bergingsmiddelen voor vervoer of voor verpakking en m.u.v. meet-, test- en medische instrumenten, apparaten en toestellen bedoeld bij hoofdstuk 90)</t>
  </si>
  <si>
    <t>70181011 - Glazen kralen, geslepen en mechanisch gepolijst (m.u.v. werken daarvan)</t>
  </si>
  <si>
    <t>70181019 - Glazen kralen (niet-geslepen en niet-mechanisch gepolijst en m.u.v. werken daarvan)</t>
  </si>
  <si>
    <t>70181030 - Onechte parels, van glas (m.u.v. werken daarvan)</t>
  </si>
  <si>
    <t>70181051 - Onechte edelstenen, van glas, geslepen en mechanisch gepolijst (m.u.v. werken daarvan)</t>
  </si>
  <si>
    <t>70181059 - Onechte edelstenen, van glas (niet-geslepen en niet-mechanisch gepolijst en m.u.v. werken daarvan)</t>
  </si>
  <si>
    <t>70181090 - Onecht koraal e.d. klein glaswerk (m.u.v. werken daarvan en m.u.v. onechte parels en onechte edelstenen)</t>
  </si>
  <si>
    <t>70182000 - Glazen microbolletjes met een diameter van &lt;= 1 mm</t>
  </si>
  <si>
    <t>70189010 - Glazen ogen en voorwerpen van glazen kralen, van glazen parels, van onechte edelstenen of van dergelijk klein glaswerk (m.u.v. prothesen en fancybijouterieën)</t>
  </si>
  <si>
    <t>70189090 - Beeldjes en ander met de blaaslamp vervaardigde glazen ornamenten (m.u.v. fancybijouterieën)</t>
  </si>
  <si>
    <t>70191100 - Garens van glas "chopped strands", versneden op een lengte van &lt;= 50 mm</t>
  </si>
  <si>
    <t>70191200 - Rovings van glas</t>
  </si>
  <si>
    <t>70191300 - Garens en lonten van glasvezels (m.u.v. versneden, met een lengte van niet meer dan 50 mm, en rovings)</t>
  </si>
  <si>
    <t>70191400 - Mechanisch gebonden matten van glasvezels</t>
  </si>
  <si>
    <t>70191500 - Chemisch gebonden matten van glasvezels</t>
  </si>
  <si>
    <t>70191900 - Glasvezelcakes "textielcakes" en gehakte glasvezelstrengen met een lengte &gt;50mm</t>
  </si>
  <si>
    <t>70196100 - Dichte weefsels van rovings van glasvezel</t>
  </si>
  <si>
    <t>70196210 - Resten en afval van gesloten weefsels of rovings van glasvezels, mechanisch gebonden (excl. geweven)</t>
  </si>
  <si>
    <t>70196290 - Gesloten weefsels van glasvezelspinsels, mechanisch gebonden (m.u.v. geweven stoffen en resten en schroot)</t>
  </si>
  <si>
    <t>70196300 - Dichte weefsels, met platbinding, van glasvezelgaren, niet bekleed of gelamineerd</t>
  </si>
  <si>
    <t>70196400 - Dichte weefsels, met platbinding, van glasvezelgaren, bekleed of gelamineerd</t>
  </si>
  <si>
    <t>70196500 - Open weefsels van glasvezels, met een breedte &lt;= 30 cm</t>
  </si>
  <si>
    <t>70196600 - Open weefsels van glasvezels, met een breedte &gt; 30 cm</t>
  </si>
  <si>
    <t>70196910 - Weefsels van glasvezels, gestikt of genaald (m.u.v. dichte stoffen van rovings)</t>
  </si>
  <si>
    <t>70196990 - Mechanisch gebonden weefsels van glasvezels (m.u.v. gesloten weefsels van rovings, en gewoven, gestikte of genaalde weefsels)</t>
  </si>
  <si>
    <t>70197100 - Dunne bladen "vliezen" van onregelmatig gelamineerde glasvezels</t>
  </si>
  <si>
    <t>70197200 - Chemisch gebonden, gesloten weefsels van glasvezels (m.u.v. vliezen)</t>
  </si>
  <si>
    <t>70197300 - Chemisch gebonden open weefsels van glasvezels (m.u.v. vliezen)</t>
  </si>
  <si>
    <t>70198010 - Platen, matrassen en soortgelijke producten, van glaswol</t>
  </si>
  <si>
    <t>70198090 - Glaswol en artikelen van glaswol (m.u.v. platen, matrassen en dergelijke producten)</t>
  </si>
  <si>
    <t>70199000 - Glasvezels en producten daarvan, n.e.g.</t>
  </si>
  <si>
    <t>70200005 - Reactorbuizen en -houders van kwarts, van de soort gebruikt in diffusie- en oxidatieovens voor de vervaardiging van halfgeleidermaterialen</t>
  </si>
  <si>
    <t>70200007 - Binnenflessen voor thermosflessen of voor andere isothermische bergingsmiddelen met vacuümisolatie, onafgewerkt</t>
  </si>
  <si>
    <t>70200008 - Binnenflessen voor thermosflessen of voor andere isothermische bergingsmiddelen met vacuümisolatie, afgewerkt</t>
  </si>
  <si>
    <t>70200010 - Glaswerk van gesmolten kwarts of van ander gesmolten siliciumdioxide, n.e.g.</t>
  </si>
  <si>
    <t>70200030 - Glaswerk met een lineaire uitzettingscoëfficiënt van &lt;= 5 x 10-6 per Kelvin tussen 0°C en 300°C, n.e.g. (m.u.v. die van gesmolten kwarts of van ander gesmolten siliciumdioxide)</t>
  </si>
  <si>
    <t>70200080 - Glaswerk, n.e.g.</t>
  </si>
  <si>
    <t>71011000 - Echte parels, ook indien bewerkt of in stellen (m.u.v. die welke zijn aaneengeregen, gezet of gevat), alsmede echte parels, tijdelijk aaneengeregen met het oog op vervoer (m.u.v. paarlemoer)</t>
  </si>
  <si>
    <t>71012100 - Parels, gekweekt, onbewerkt, ook indien in stellen</t>
  </si>
  <si>
    <t>71012200 - Gekweekte parels, bewerkt, ook indien in stellen (m.u.v. die welke zijn aaneengeregen, gezet of gevat), alsmede gekweekte parels, bewerkt, tijdelijk aaneengeregen met het oog op vervoer</t>
  </si>
  <si>
    <t>71021000 - Diamanten, ongesorteerd</t>
  </si>
  <si>
    <t>71022100 - Industriediamanten, onbewerkt of enkel gezaagd, gekloofd of ruw gesneden</t>
  </si>
  <si>
    <t>71022900 - Industriediamanten, bewerkt, noch gezet noch gevat (m.u.v. niet gezette stenen voor grammofonen; stenen, waarvan kan worden onderkend dat zij delen zijn van meters, meetinstrumenten of andere artikelen bedoeld bij hoofdstuk 90)</t>
  </si>
  <si>
    <t>71023100 - Diamanten, onbewerkt of enkel gezaagd, gekloofd of ruw gesneden (m.u.v. industriediamanten)</t>
  </si>
  <si>
    <t>71023900 - Diamant, bewerkt, noch gezet noch gevat (m.u.v. industriediamant)</t>
  </si>
  <si>
    <t>71031000 - Natuurlijke edelstenen, incl. halfedelstenen, ruw of enkel gezaagd of ruw bewerkt, ook indien in stellen (m.u.v. diamant; namaak edelstenen en -halfedelstenen)</t>
  </si>
  <si>
    <t>71039100 - Robijnen, saffieren en smaragden, bewerkt, ook indien in stellen (niet aaneengeregen, gevat of gezet); bewerkte robijnen, saffieren en smaragden, tijdelijk aaneengeregen met het oog op vervoer (niet in stellen) (m.u.v. enkel gezaagde of ruw bewerkte edelstenen; namaak edelstenen en -halfedelstenen)</t>
  </si>
  <si>
    <t>71039900 - Natuurlijke edelstenen, incl. halfedelstenen, bewerkt, ook indien in stellen (niet aaneengeregen, gezet of gevat); bewerkte edelstenen en halfedelstenen, tijdelijk aaneengeregen met het oog op vervoer (niet in stellen) (m.u.v. enkel gezaagd of ruw bewerkt; diamant, robijnen, saffieren, smaragden; namaak edelstenen en -halfedelstenen)</t>
  </si>
  <si>
    <t>71041000 - Kwarts, piëzo-elektrisch, van synthetische of gereconstrueerde stenen, ook indien bewerkt of in stellen, noch gezet noch gevat</t>
  </si>
  <si>
    <t>71042100 - Diamant, synthetisch of gereconstrueerd, onbewerkt of enkel gezaagd of ruw bewerkt</t>
  </si>
  <si>
    <t>71042900 - Edelstenen en halfedelstenen, synthetisch of gereconstrueerd, onbewerkt of enkel gezaagd of ruw bewerkt, wel of niet gecertificeerd (m.u.v. piëzo-elektrische kwarts en diamanten)</t>
  </si>
  <si>
    <t>71049100 - Diamant, synthetisch of gereconstrueerd, bewerkt, wel of niet gesorteerd , doch niet aaneengeregen, gevat noch gezet; niet gecertificeerde diamanten, tijdelijk aaneengeregen met het oog op het vervoer (m.u.v. diamant die enkel gezaagd of ruw bewerkt is)</t>
  </si>
  <si>
    <t>71049900 - Edelstenen en halfedelstenen, synthetisch of gereconstrueerd, bewerkt (wel of niet gesorteerd), doch niet aaneengeregen, gevat noch gezet; synthetische of gereconstrueerde edelstenen of halfedelstenen (niet gecertificeerd), tijdelijk aaneengeregen met het oog op vervoer (m.u.v. enkel gezaagde of ruw gevormde stenen, piëzo-elektrische kwarts en diamant)</t>
  </si>
  <si>
    <t>71051000 - Poeder en stof, van diamant, incl. synthetische diamant</t>
  </si>
  <si>
    <t>71059000 - Poeder en stof, van natuurlijke of van synthetische edelstenen of halfedelstenen (m.u.v. dat van diamant)</t>
  </si>
  <si>
    <t>71061000 - Zilver, incl. verguld en geplatineerd zilver, in poedervorm</t>
  </si>
  <si>
    <t>71069100 - Zilver, incl. verguld en geplatineerd zilver, onbewerkt (m.u.v. dat in poedervorm)</t>
  </si>
  <si>
    <t>71069200 - Zilver, incl. verguld en geplatineerd zilver, halfbewerkt</t>
  </si>
  <si>
    <t>71070000 - Onedele metalen geplateerd met zilver, onbewerkt of halfbewerkt</t>
  </si>
  <si>
    <t>71081100 - Goud, incl. geplatineerd goud, in poedervorm (m.u.v. monetair goud)</t>
  </si>
  <si>
    <t>71081200 - Goud, incl. geplatineerd goud, onbewerkt (m.u.v. monetair goud; goud in poedervorm)</t>
  </si>
  <si>
    <t>71081310 - Staven, draad en profielen, massief, alsmede platen, bladen en strippen, met een dikte, zonder drager, van &gt; 0,15 mm, van goud, incl. geplatineerd goud</t>
  </si>
  <si>
    <t>71081380 - Goud, incl. geplatineerd goud, halfbewerkt (m.u.v. monetair goud; platen, bladen en strippen, met een dikte, zonder drager, van &gt; 0,15 mm; massieve staven, draad en profielen)</t>
  </si>
  <si>
    <t>71082000 - Monetair goud</t>
  </si>
  <si>
    <t>71090000 - Onedele metalen en zilver, geplateerd met goud, onbewerkt of halfbewerkt</t>
  </si>
  <si>
    <t>71101100 - Platina, onbewerkt of in poedervorm</t>
  </si>
  <si>
    <t>71101910 - Staven, draad en profielen, massief, alsmede platen, bladen en strippen, met een dikte, zonder drager, van &gt; 0,15 mm, van platina</t>
  </si>
  <si>
    <t>71101980 - Platina, halfbewerkt (m.u.v. platen, bladen en strippen, met een dikte, zonder drager, van &gt; 0,15 mm; massieve staven, draad en profielen)</t>
  </si>
  <si>
    <t>71102100 - Palladium, onbewerkt of in poedervorm</t>
  </si>
  <si>
    <t>71102900 - Palladium, halfbewerkt</t>
  </si>
  <si>
    <t>71103100 - Rhodium, onbewerkt of in poedervorm</t>
  </si>
  <si>
    <t>71103900 - Rhodium, halfbewerkt</t>
  </si>
  <si>
    <t>71104100 - Iridium, osmium en ruthenium, onbewerkt of in poedervorm</t>
  </si>
  <si>
    <t>71104900 - Iridium, osmium en ruthenium, halfbewerkt</t>
  </si>
  <si>
    <t>71110000 - Onedele metalen, zilver en goud, geplateerd met platina, onbewerkt of halfbewerkt</t>
  </si>
  <si>
    <t>71123000 - As, bevattende edele metalen of verbindingen van edele metalen</t>
  </si>
  <si>
    <t>71129100 - Resten en afval van goud, van met goud geplateerde metalen daaronder begrepen; andere resten en afval, bevattende goud of verbindingen van goud, van de soort hoofdzakelijk gebruikt voor het terugwinnen van edele metalen (m.u.v. as, en resten en afval van goud gesmolten tot onbewerkte blokken, gietelingen of dergelijke vormen, en schuim dat andere edele metalen bevat, en andere dan goederen bedoeld bij post 8549)</t>
  </si>
  <si>
    <t>71129200 - Resten en afval van platina, van met platina geplateerde metalen daaronder begrepen; andere resten en afval, bevattende platina of verbindingen van platina, van de soort hoofdzakelijk gebruikt voor het terugwinnen van edele metalen (m.u.v. as, en resten en afval van platina gesmolten tot onbewerkte blokken, gietelingen of  gelijkaardige vormen, en schuim dat andere edele metalen bevat, andere dan goederen bedoeld bij post 8549)</t>
  </si>
  <si>
    <t>71129900 - Resten en afval van zilver, van met zilver geplateerde metalen daaronder begrepen; andere resten en afval, bevattende zilver of verbindingen van zilver, van de soort hoofdzakelijk gebruikt voor het terugwinnen van edele metalen (m.u.v. as, en resten en afval van ziver gesmolten tot onbewerkte blokken, gietelingen of dergelijke vormen, andere dan goederen bedoeld bij post 8549)</t>
  </si>
  <si>
    <t>71131100 - Bijouterieën en juwelen, alsmede delen daarvan, van zilver, ook indien bekleed of geplateerd met andere edele metalen (m.u.v. die van &gt; 100 jaar oud)</t>
  </si>
  <si>
    <t>71131900 - Bijouterieën en juwelen, alsmede delen daarvan, van edele metalen, ook indien bekleed of geplateerd met edele metalen (m.u.v. die van zilver; die van &gt; 100 jaar oud)</t>
  </si>
  <si>
    <t>71132000 - Bijouterieën en juwelen, alsmede delen daarvan, van onedele metalen geplateerd met edele metalen (m.u.v. die van &gt; 100 jaar oud)</t>
  </si>
  <si>
    <t>71141100 - Edelsmidswerk en delen daarvan, van zilver, ook indien bekleed of geplateerd met andere edele metalen (m.u.v. bijouterieën en juwelen, klokkenmakerswerken; muziekinstrumenten; wapens; vaporisators voor toiletgebruik en montuurkoppen daarvoor; origineel beeldhouwwerk; voorwerpen voor verzamelingen en antiquiteiten)</t>
  </si>
  <si>
    <t>71141900 - Edelsmidswerk en delen daarvan, van edele metalen, ook indien bekleed of geplateerd met edele metalen (m.u.v. die van zilver; bijouterieën en juwelen, klokkenmakerswerken; muziekinstrumenten; wapens; vaporisators voor toiletgebruik en montuurkoppen daarvoor; origineel beeldhouwwerk; voorwerpen voor verzamelingen en antiquiteiten)</t>
  </si>
  <si>
    <t>71142000 - Edelsmidswerk en delen daarvan, van onedele metalen geplateerd met edele metalen (m.u.v. bijouterieën en juwelen, klokkenmakerswerken; muziekinstrumenten; wapens; vaporisators voor toiletgebruik en montuurkoppen daarvoor; origineel beeldhouwwerk; voorwerpen voor verzamelingen en antiquiteiten)</t>
  </si>
  <si>
    <t>71151000 - Katalysatoren in de vorm van platinadoek of platinagaas</t>
  </si>
  <si>
    <t>71159000 - Werken van edele metalen of van metalen geplateerd met edele metalen, n.e.g.</t>
  </si>
  <si>
    <t>71161000 - Werken van echte of gekweekte parels, n.e.g.</t>
  </si>
  <si>
    <t>71162011 - Halssnoeren, armbanden en andere werken, uitsluitend van natuurlijke edelstenen of halfedelstenen, enkel aaneengeregen, doch zonder sluiting of ander toebehoren</t>
  </si>
  <si>
    <t>71162080 - Werken van natuurlijke, synthetische of gereconstrueerde edelstenen of halfedelstenen, n.e.g.</t>
  </si>
  <si>
    <t>71171100 - Manchetknopen e.d. knopen, van onedel metaal, ook indien verzilverd, verguld of geplatineerd</t>
  </si>
  <si>
    <t>71171900 - Fancybijouterieën, van onedel metaal, verzilverd, verguld of geplatineerd (m.u.v. manchetknopen e.d. knopen)</t>
  </si>
  <si>
    <t>71179000 - Fancybijouterieën (m.u.v. die van onedel metaal, ook indien verzilverd, verguld of geplatineerd)</t>
  </si>
  <si>
    <t>71181000 - Munten (m.u.v. geldige wettige betaalmiddelen, gouden munten; medailles; munten verwerkt tot sieraden; voorwerpen voor verzamelingen met een numismatisch belang; resten en afvallen)</t>
  </si>
  <si>
    <t>71189000 - Gouden munten; munten als geldige wettige betaalmiddelen (m.u.v. medailles; munten verwerkt tot sieraden; voorwerpen voor verzamelingen met een numismatisch belang; resten en afvallen)</t>
  </si>
  <si>
    <t>72011011 - Niet-gelegeerd gietijzer, in gietelingen, in blokken of in andere primaire vormen, bevattende &lt;= 0,5 gewichtspercent fosfor, bevattende &gt;= 0,4 gewichtspercent mangaan en met een siliciumgehalte van &lt;= 1 gewichtspercent</t>
  </si>
  <si>
    <t>72011019 - Niet-gelegeerd gietijzer, in gietelingen, in blokken of in andere primaire vormen, bevattende &lt;= 0,5 gewichtspercent fosfor, bevattende &gt;= 0,4 gewichtspercent mangaan en met een siliciumgehalte van &gt; 1 gewichtspercent</t>
  </si>
  <si>
    <t>72011030 - Niet-gelegeerd gietijzer, in gietelingen, in blokken of in andere primaire vormen, bevattende &lt;= 0,5 gewichtspercent fosfor, bevattende &gt;= 0,1, doch &lt; 0,4 gewichtspercent mangaan</t>
  </si>
  <si>
    <t>72011090 - Niet-gelegeerd gietijzer, in gietelingen, in blokken of in andere primaire vormen, bevattende &lt;= 0,5 gewichtspercent fosfor, bevattende &lt; 0,1 gewichtspercent mangaan</t>
  </si>
  <si>
    <t>72012000 - Niet-gelegeerd gietijzer, in gietelingen, in blokken of in andere primaire vormen, bevattende &gt; 0,5 gewichtspercent fosfor</t>
  </si>
  <si>
    <t>72015010 - Gelegeerd gietijzer in gietelingen, in blokken of in andere primaire vormen, bevattende &gt;= 0,3 doch &lt;= 1 gewichtspercent titaan en &gt;= 0,5 doch &lt;= 1 gewichtspercent vanadium</t>
  </si>
  <si>
    <t>72015090 - Gelegeerd gietijzer en spiegelijzer, in gietelingen, in blokken of in andere primaire vormen (m.u.v. gietijzer bevattende &gt;= 0,3 doch &lt;= 1 gewichtspercent titaan en &gt;= 0,5 doch &lt;= 1 gewichtspercent vanadium)</t>
  </si>
  <si>
    <t>72021120 - Ferromangaan, bevattende &gt; 2 gewichtspercent koolstof, met een korrel van &lt;= 5 mm en een mangaangehalte van &gt; 65 gewichtspercenten</t>
  </si>
  <si>
    <t>72021180 - Ferromangaan, bevattende &gt; 2 gewichtspercent koolstof (m.u.v. die met een korrel van &lt;= 5 mm en een mangaangehalte van &gt; 65 gewichtspercenten)</t>
  </si>
  <si>
    <t>72021900 - Ferromangaan bevattende &lt;= 2 gewichtspercenten koolstof</t>
  </si>
  <si>
    <t>72022100 - Ferrosilicium bevattende &gt; 55 gewichtspercenten silicium</t>
  </si>
  <si>
    <t>72022910 - Ferrosilicium bevattende &lt;= 55 gewichtspercenten silicium en &gt;= 4 doch &lt;=10 gewichtspercenten magnesium</t>
  </si>
  <si>
    <t>72022990 - Ferrosilicium bevattende &lt;= 55 gewichtspercenten silicium (m.u.v. dat met een magnesiumgehalte van &gt;= 4 doch &lt;=10 gewichtspercenten)</t>
  </si>
  <si>
    <t>72023000 - Ferrosilicomangaan</t>
  </si>
  <si>
    <t>72024110 - Ferrochroom, bevattende &gt; 4, doch &lt;= 6 gewichtspercenten koolstof</t>
  </si>
  <si>
    <t>72024190 - Ferrochroom bevattende &gt; 6 gewichtspercenten koolstof</t>
  </si>
  <si>
    <t>72024910 - Ferrochroom, bevattende &lt;= 0,05 gewichtspercent koolstof</t>
  </si>
  <si>
    <t>72024950 - Ferrochroom, bevattende &gt; 0,05, doch &lt;= 0,5 gewichtspercent koolstof</t>
  </si>
  <si>
    <t>72024990 - Ferrochroom, bevattende &gt; 0,5, doch &lt;= 4 gewichtspercent koolstof</t>
  </si>
  <si>
    <t>72025000 - Ferrosilicochroom</t>
  </si>
  <si>
    <t>72026000 - Ferronikkel</t>
  </si>
  <si>
    <t>72027000 - Ferromolybdeen</t>
  </si>
  <si>
    <t>72028000 - Ferrowolfraam en ferrosilicowolfraam</t>
  </si>
  <si>
    <t>72029100 - Ferrotitaan en ferrosilicotitaan</t>
  </si>
  <si>
    <t>72029200 - Ferrovanadium</t>
  </si>
  <si>
    <t>72029300 - Ferroniobium</t>
  </si>
  <si>
    <t>72029910 - Ferrofosfor</t>
  </si>
  <si>
    <t>72029930 - Ferrosilicomagnesium</t>
  </si>
  <si>
    <t>72029980 - Ferrolegeringen (m.u.v. ferromangaan, ferrosilicium, ferrosilicomangaan, ferrochroom, ferrosilicochroom, ferronikkel, ferromolybdeen, ferrowolfraam, ferrosilicowolfraam, ferrotitaan, ferrosilicotitaan, ferrovanadium, ferroniobium, ferrofosfor en ferrosilicomagnesium)</t>
  </si>
  <si>
    <t>72031000 - Ferroproducten verkregen door het rechtstreeks reduceren van ijzererts</t>
  </si>
  <si>
    <t>72039000 - Sponsachtige ferroproducten, in blokken, in pellets of in dergelijke vormen; ijzer met een zuiverheid van &gt;= 99,94 gewichtspercenten, in blokken, in pellets of in dergelijke vormen (m.u.v. ferroproducten verkregen door het rechtstreeks reduceren van ijzererts)</t>
  </si>
  <si>
    <t>72041000 - Resten en afval, van gietijzer (m.u.v. radioactieve resten en afval)</t>
  </si>
  <si>
    <t>72042110 - Resten en afval, van roestvrij staal, bevattende &gt;= 8 gewichtspercenten nikkel (niet radioactief en m.u.v. die van batterijen en accumulatoren)</t>
  </si>
  <si>
    <t>72042190 - Resten en afval, van roestvrij staal (niet radioactief en m.u.v. die bevattende &gt;= 8 gewichtspercenten nikkel en die van batterijen en accumulatoren)</t>
  </si>
  <si>
    <t>72042900 - Resten en afval, van gelegeerd staal (niet radioactief en m.u.v. die van roestvrij staal en die van batterijen en accumulatoren)</t>
  </si>
  <si>
    <t>72043000 - Resten en afval, van vertind ijzer en staal (niet radioactief en m.u.v. die van batterijen en accumulatoren)</t>
  </si>
  <si>
    <t>72044110 - Draaisel, krullen, spanen, slijpsel, zaagsel en vijlsel, van ijzer of van staal, ook indien in pakketten (m.u.v. die van gietijzer, van gelegeerd staal of van vertind ijzer en staal)</t>
  </si>
  <si>
    <t>72044191 - Afval van het stampen of stansen, van ijzer of van staal, in pakketten (m.u.v. die van gietijzer, van gelegeerd staal of van vertind ijzer en staal)</t>
  </si>
  <si>
    <t>72044199 - Afval van het stampen of stansen, van ijzer of van staal (niet in pakketten en m.u.v. die van gietijzer, van gelegeerd staal of van vertind ijzer en staal)</t>
  </si>
  <si>
    <t>72044910 - Resten en afval, van ijzer of van staal, gefragmenteerd (niet radioactief, m.u.v. die van gietijzer, van gelegeerd staal of van vertind ijzer en staal en die van batterijen en accumulatoren en m.u.v. slakken, walsschilfers en ander bij de vervaardiging van ijzer en staal verkregen afval, draaisel, krullen, spanen, slijpsel, zaagsel, vijlsel, afval van het stampen of stansen en stukken van gietelingen, van blokken of van andere primaire vormen, van gietijzer of van spiegelijzer)</t>
  </si>
  <si>
    <t>72044930 - Resten en afval, van ijzer of van staal, in pakketten (niet gefragmenteerd en niet radioactief, m.u.v. die van gietijzer, van gelegeerd staal of van vertind ijzer en staal en die van batterijen en accumulatoren en m.u.v. slakken, walsschilfers en ander bij de vervaardiging van ijzer en staal verkregen afval, draaisel, krullen, spanen, slijpsel, zaagsel, vijlsel, afval van het stampen of stansen en stukken van gietelingen, van blokken of van andere primaire vormen, van gietijzer of van spiegelijzer)</t>
  </si>
  <si>
    <t>72044990 - Resten en afval, van ijzer of van staal (niet gefragmenteerd, niet in pakketten en niet radioactief, m.u.v. die van gietijzer, van gelegeerd staal of van vertind ijzer en staal en die van batterijen en accumulatoren en m.u.v. slakken, walsschilfers en ander bij de vervaardiging van ijzer en staal verkregen afval, draaisel, krullen, spanen, slijpsel, zaagsel, vijlsel, afval van het stampen of stansen en stukken van gietelingen, van blokken of van andere primaire vormen, van gietijzer of van spiegelijzer)</t>
  </si>
  <si>
    <t>72045000 - Afvalingots van ijzer of van staal (m.u.v. producten die beantwoorden aan de chemische samenstelling van gietijzer, van spiegelijzer of van ferrolegeringen)</t>
  </si>
  <si>
    <t>72051000 - Korrels van gietijzer, van spiegelijzer, van ijzer of van staal (m.u.v. die van ferrolegeringen en m.u.v. draaisel en vijlsel van ijzer of staal en bepaalde defekte kogels, van kleinkaliber, voor kogellagers)</t>
  </si>
  <si>
    <t>72052100 - Poeder van gelegeerd staal (m.u.v. poeder van ferrolegeringen en radioactief ijzerpoeder "isotopen")</t>
  </si>
  <si>
    <t>72052900 - Poeder van gietijzer, van spiegelijzer, van ijzer of van niet-gelegeerd staal (m.u.v. poeder van ferrolegeringen en radioactief ijzerpoeder "isotopen")</t>
  </si>
  <si>
    <t>72061000 - Ijzer en niet-gelegeerd staal, in ingots (m.u.v. afvalingots, continu-gegoten producten en ferroproducten bedoeld bij post 7203)</t>
  </si>
  <si>
    <t>72069000 - Ijzer en niet-gelegeerd staal, in loepen of in andere primaire vormen (m.u.v. ingots, afvalingots, continu-gegoten producten en ferroproducten bedoeld bij post 7203)</t>
  </si>
  <si>
    <t>72071111 - Halffabrikaten van niet-gelegeerd automatenstaal, bevattende &lt; 0,25 gewichtspercent koolstof, met een vierkante of rechthoekige dwarsdoorsnede, waarvan de breedte &lt; 2 x de dikte is, gewalst of door continu-gieten verkregen</t>
  </si>
  <si>
    <t>72071114 - Halffabrikaten van ijzer of van niet-gelegeerd staal, bevattende &lt; 0,25 gewichtspercent koolstof, met een vierkante of rechthoekige dwarsdoorsnede waarvan de breedte &lt; 2 maal de dikte is, met een dikte van &lt;= 130 mm, gewalst of door continu-gieten verkregen (m.u.v. die van automatenstaal)</t>
  </si>
  <si>
    <t>72071116 - Halffabrikaten van ijzer of van niet-gelegeerd staal, bevattende &lt; 0,25 gewichtspercent koolstof, met een vierkante of rechthoekige dwarsdoorsnede waarvan de breedte &lt; 2 maal de dikte is, met een dikte van &gt; 130 mm, gewalst of door continu-gieten verkregen (m.u.v. die van automatenstaal)</t>
  </si>
  <si>
    <t>72071190 - Halffabrikaten van ijzer of van niet-gelegeerd staal, bevattende &lt; 0,25 gewichtspercent koolstof, met een vierkante of rechthoekige dwarsdoorsnede, waarvan de breedte &lt; 2 x de dikte is, gesmeed</t>
  </si>
  <si>
    <t>72071210 - Halffabrikaten van ijzer of van niet-gelegeerd staal, bevattende &lt; 0,25 gewichtspercent koolstof, met een rechthoekige dwarsdoorsnede waarvan de breedte &gt;= 2 maal de dikte is, gewalst of door continu-gieten verkregen</t>
  </si>
  <si>
    <t>72071290 - Halffabrikaten van ijzer of van niet-gelegeerd staal, bevattende &lt; 0,25 gewichtspercent koolstof, met een rechthoekige dwarsdoorsnede, waarvan de breedte &gt;= 2 x de dikte is, gesmeed</t>
  </si>
  <si>
    <t>72071912 - Halffabrikaten van ijzer of van niet-gelegeerd staal, bevattende &lt; 0,25 gewichtspercent koolstof, met een cirkelvormige of veelhoekige dwarsdoorsnede, gewalst of door continu-gieten verkregen</t>
  </si>
  <si>
    <t>72071919 - Halffabrikaten van ijzer of van niet-gelegeerd staal, bevattende &lt; 0,25 gewichtspercent koolstof, met een cirkelvormige of veelhoekige dwarsdoorsnede, gesmeed</t>
  </si>
  <si>
    <t>72071980 - Halffabrikaten van ijzer of van niet-gelegeerd staal, bevattende &lt; 0,25 gewichtspercent koolstof (m.u.v. die met een vierkante, rechthoekige, cirkelvormige of veelhoekige dwarsdoorsnede)</t>
  </si>
  <si>
    <t>72072011 - Halffabrikaten van niet-gelegeerd automatenstaal, bevattende &gt;= 0,25 gewichtspercent koolstof, met een vierkante of rechthoekige dwarsdoorsnede, waarvan de breedte &lt; 2 x de dikte is, gewalst of door continu-gieten verkregen</t>
  </si>
  <si>
    <t>72072015 - Halffabrikaten van ijzer of van niet-gelegeerd staal, bevattende &gt;= 0,25, doch &lt; 0,6 gewichtspercent koolstof, met vierkante of rechthoekige dwarsdoorsnede waarvan de breedte &lt; 2 x de dikte is, gewalst of door continu-gieten verkregen (m.u.v. automatenstaal)</t>
  </si>
  <si>
    <t>72072017 - Halffabrikaten van ijzer of van niet-gelegeerd staal, bevattende &gt;= 0,6 gewichtspercent koolstof, met vierkante of rechthoekige dwarsdoorsnede waarvan de breedte &lt; 2 x de dikte is, gewalst of door continu-gieten verkregen (m.u.v. automatenstaal)</t>
  </si>
  <si>
    <t>72072019 - Halffabrikaten van ijzer of van niet-gelegeerd staal, bevattende &gt;= 0,25 gewichtspercent koolstof, met een vierkante of rechthoekige dwarsdoorsnede, waarvan de breedte &lt; 2 x de dikte is, gesmeed</t>
  </si>
  <si>
    <t>72072032 - Halffabrikaten van ijzer of van niet-gelegeerd staal, bevattende &gt;= 0,25 gewichtspercent koolstof, met een rechthoekige dwarsdoorsnede waarvan de breedte &gt;= 2 maal de dikte is, gewalst of door continu-gieten verkregen</t>
  </si>
  <si>
    <t>72072039 - Halffabrikaten van ijzer of van niet-gelegeerd staal, bevattende &gt;= 0,25 gewichtspercent koolstof, met een rechthoekige dwarsdoorsnede, waarvan de breedte &gt;= 2 x de dikte is, gesmeed</t>
  </si>
  <si>
    <t>72072052 - Halffabrikaten van ijzer of van niet-gelegeerd staal, bevattende &gt;= 0,25 gewichtspercent koolstof, met een cirkelvormige of veelhoekige dwarsdoorsnede, gewalst of door continu-gieten verkregen</t>
  </si>
  <si>
    <t>72072059 - Halffabrikaten van ijzer of van niet-gelegeerd staal, bevattende &gt;= 0,25 gewichtspercent koolstof, met een cirkelvormige of veelhoekige dwarsdoorsnede, gesmeed</t>
  </si>
  <si>
    <t>72072080 - Halffabrikaten van ijzer of van niet-gelegeerd staal, bevattende &gt;= 0,25 gewichtspercent koolstof (m.u.v. die met een vierkante, rechthoekige, cirkelvormige of veelhoekige dwarsdoorsnede)</t>
  </si>
  <si>
    <t>72081000 - Gewalste platte producten, van ijzer of van niet-gelegeerd staal, met een breedte van &gt;= 600 mm, opgerold, enkel warm gewalst, ongeplateerd en onbekleed, met in reliëf gewalste motieven</t>
  </si>
  <si>
    <t>72082500 - Gewalste platte producten, van ijzer of van niet-gelegeerd staal, met een breedte van &gt;= 600 mm, opgerold, enkel warm gewalst, ongeplateerd en onbekleed, met een dikte van &gt;= 4,75 mm, zonder in reliëf gewalste motieven, gebeitst</t>
  </si>
  <si>
    <t>72082600 - Gewalste platte producten, van ijzer of van niet-gelegeerd staal, met een breedte van &gt;= 600 mm, opgerold, enkel warm gewalst, ongeplateerd en onbekleed, met een dikte van &gt;= 3 doch &lt; 4,75 mm, zonder in reliëf gewalste motieven, gebeitst</t>
  </si>
  <si>
    <t>72082700 - Gewalste platte producten, van ijzer of van niet-gelegeerd staal, met een breedte van &gt;= 600 mm, opgerold, enkel warm gewalst, ongeplateerd en onbekleed, met een dikte van &lt; 3 mm, zonder in reliëf gewalste motieven, gebeitst</t>
  </si>
  <si>
    <t>72083600 - Gewalste platte producten, van ijzer of van niet-gelegeerd staal, met een breedte van &gt;= 600 mm, opgerold, enkel warm gewalst, ongeplateerd en onbekleed, met een dikte van &gt; 10 mm, zonder in reliëf gewalste motieven, ongebeitst</t>
  </si>
  <si>
    <t>72083700 - Gewalste platte producten, van ijzer of van niet-gelegeerd staal, met een breedte van &gt;= 600 mm, opgerold, enkel warm gewalst, ongeplateerd en onbekleed, met een dikte van &gt;= 4,75 doch &lt;= 10 mm, zonder in reliëf gewalste motieven, ongebeitst</t>
  </si>
  <si>
    <t>72083800 - Gewalste platte producten, van ijzer of van niet-gelegeerd staal, met een breedte van &gt;= 600 mm, opgerold, enkel warm gewalst, ongeplateerd en onbekleed, met een dikte van &gt;= 3 doch &lt; 4,75 mm, zonder in reliëf gewalste motieven, ongebeitst</t>
  </si>
  <si>
    <t>72083900 - Gewalste platte producten, van ijzer of van niet-gelegeerd staal, met een breedte van &gt;= 600 mm, opgerold, enkel warm gewalst, ongeplateerd en onbekleed, met een dikte van &lt; 3 mm, zonder in reliëf gewalste motieven, ongebeitst</t>
  </si>
  <si>
    <t>72084000 - Gewalste platte producten, van ijzer of van niet-gelegeerd staal, met een breedte van &gt;= 600 mm, onopgerold, enkel warm gewalst, ongeplateerd en onbekleed, met in reliëf gewalste motieven</t>
  </si>
  <si>
    <t>72085120 - Gewalste platte producten, van ijzer of van niet-gelegeerd staal, met een breedte van &gt;= 600 mm, onopgerold, enkel warm gewalst, ongeplateerd en onbekleed, met een dikte van &gt; 15 mm, zonder in reliëf gewalste motieven</t>
  </si>
  <si>
    <t>72085191 - Gewalste platte producten, van ijzer of van niet-gelegeerd staal, met een breedte van &gt;= 2050 mm, onopgerold, enkel warm gewalst, ongeplateerd en onbekleed, met een dikte van &gt; 10 doch &lt;= 15 mm, zonder in reliëf gewalste motieven</t>
  </si>
  <si>
    <t>72085198 - Gewalste platte producten, van ijzer of van niet-gelegeerd staal, met een breedte van &gt;= 600 doch &lt; 2050 mm, onopgerold, enkel warm gewalst, ongeplateerd en onbekleed, met een dikte van &gt; 10 doch &lt;= 15 mm, zonder in reliëf gewalste motieven</t>
  </si>
  <si>
    <t>72085210 - Gewalste platte producten, van ijzer of van niet-gelegeerd staal, met een breedte van &lt;= 1.250 mm, onopgerold, enkel aan vier zijden of in een gesloten kaliber warm gewalst, ongeplateerd en onbekleed, met een dikte van &gt;= 4,75 doch &lt;= 10 mm, zonder in reliëf gewalste motieven</t>
  </si>
  <si>
    <t>72085291 - Gewalste platte producten, van ijzer of van niet-gelegeerd staal, met een breedte van &gt;= 2.050 mm, onopgerold, enkel warm gewalst, ongeplateerd en onbekleed, met een dikte van &gt;= 4,75 doch &lt;= 10 mm, zonder in reliëf gewalste motieven</t>
  </si>
  <si>
    <t>72085299 - Gewalste platte producten, van ijzer of van niet-gelegeerd staal, met een breedte van &gt;= 600 doch &lt; 2.050 mm, onopgerold, enkel warm gewalst, ongeplateerd en onbekleed, met een dikte van &gt;= 4,75 doch &lt;= 10 mm, zonder in reliëf gewalste motieven (m.u.v. producten aan vier zijden of in een gesloten kaliber gewalst met een breedte &lt;= 1.250 mm)</t>
  </si>
  <si>
    <t>72085310 - Gewalste platte producten, van ijzer of van niet-gelegeerd staal, met een breedte van &lt;= 1.250 mm, onopgerold, enkel aan vier zijden of in een gesloten kaliber warm gewalst, ongeplateerd en onbekleed, met een dikte van &gt;= 4 doch &lt; 4,75 mm, zonder in reliëf gewalste motieven</t>
  </si>
  <si>
    <t>72085390 - Gewalste platte producten, van ijzer of van niet-gelegeerd staal, met een breedte van &gt;= 600 mm, onopgerold, enkel warm gewalst, ongeplateerd en onbekleed, met een dikte van &gt;= 3 doch &lt; 4,75 mm, zonder in reliëf gewalste motieven (m.u.v. producten aan vier zijden of in een gesloten kaliber gewalst met een breedte &lt;= 1 250 mm en een dikte van &gt;= 4 mm)</t>
  </si>
  <si>
    <t>72085400 - Gewalste platte producten, van ijzer of van niet-gelegeerd staal, met een breedte van &gt;= 600 mm, onopgerold, enkel warm gewalst, ongeplateerd en onbekleed, met een dikte van &lt; 3 mm, zonder in reliëf gewalste motieven</t>
  </si>
  <si>
    <t>72089020 - Gewalste platte producten, van ijzer of van niet-gelegeerd staal, met een breedte van &gt;= 600 mm, warm gewalst en verder bewerkt, doch ongeplateerd en onbekleed, geperforeerd</t>
  </si>
  <si>
    <t>72089080 - Gewalste platte producten, van ijzer of van niet-gelegeerd staal, met een breedte van &gt;= 600 mm, warm gewalst en verder bewerkt, doch ongeplateerd en onbekleed, niet geperforeerd</t>
  </si>
  <si>
    <t>72091500 - Gewalste platte producten, van ijzer of van niet-gelegeerd staal, met een breedte van &gt;= 600 mm, opgerold, enkel koud gewalst, ongeplateerd en onbekleed, met een dikte van &gt;= 3 mm</t>
  </si>
  <si>
    <t>72091610 - Dynamoplaat of transformatorband, van ijzer of van niet-gelegeerd staal, met een breedte van &gt;= 600 mm, opgerold, enkel koud gewalst, met een dikte van &gt; 1 doch &lt; 3 mm</t>
  </si>
  <si>
    <t>72091690 - Gewalste platte producten, van ijzer of van niet-gelegeerd staal, met een breedte van &gt;= 600 mm, opgerold, enkel koud gewalst, ongeplateerd en onbekleed, met een dikte van &gt; 1 doch &lt; 3 mm (m.u.v. dynamoplaat of transformatorband)</t>
  </si>
  <si>
    <t>72091710 - Dynamoplaat of transformatorband, van ijzer of van niet-gelegeerd staal, met een breedte van &gt;= 600 mm, opgerold, enkel koud gewalst, met een dikte van &gt;= 0,5 doch &lt;= 1 mm</t>
  </si>
  <si>
    <t>72091790 - Gewalste platte producten, van ijzer of van niet-gelegeerd staal, met een breedte van &gt;= 600 mm, opgerold, enkel koud gewalst, ongeplateerd en onbekleed, met een dikte van &gt;= 0,5 doch &lt;= 1 mm (m.u.v. dynamoplaat of transformatorband)</t>
  </si>
  <si>
    <t>72091810 - Dynamoplaat of transformatorband, van ijzer of van niet-gelegeerd staal, met een breedte van &gt;= 600 mm, opgerold, enkel koud gewalst, met een dikte van &lt; 0,5 mm</t>
  </si>
  <si>
    <t>72091891 - Gewalste platte producten, van ijzer of van niet-gelegeerd staal, met een breedte van &gt;= 600 mm, opgerold, enkel koud gewalst, ongeplateerd en onbekleed, met een dikte van &gt;= 0,35 doch &lt; 0,5 mm (m.u.v. dynamoplaat of transformatorband)</t>
  </si>
  <si>
    <t>72091899 - Gewalste platte producten, van ijzer of van niet-gelegeerd staal, met een breedte van &gt;= 600 mm, opgerold, enkel koud gewalst, ongeplateerd en onbekleed, met een dikte van &lt; 0,35 mm (m.u.v. dynamoplaat of transformatorband)</t>
  </si>
  <si>
    <t>72092500 - Gewalste platte producten, van ijzer of van niet-gelegeerd staal, met een breedte van &gt;= 600 mm, onopgerold, enkel koud gewalst, ongeplateerd en onbekleed, met een dikte van &gt;= 3 mm</t>
  </si>
  <si>
    <t>72092610 - Dynamoplaat of transformatorband, van ijzer of van niet-gelegeerd staal, met een breedte van &gt;= 600 mm, onopgerold, enkel koud gewalst, met een dikte van &gt; 1 doch &lt; 3 mm</t>
  </si>
  <si>
    <t>72092690 - Gewalste platte producten, van ijzer of van niet-gelegeerd staal, met een breedte van &gt;= 600 mm, onopgerold, enkel koud gewalst, ongeplateerd en onbekleed, met een dikte van &gt; 1 doch &lt; 3 mm (m.u.v. dynamoplaat of transformatorband)</t>
  </si>
  <si>
    <t>72092710 - Dynamoplaat of transformatorband, van ijzer of van niet-gelegeerd staal, met een breedte van &gt;= 600 mm, onopgerold, enkel koud gewalst, met een dikte van &gt;= 0,5 doch &lt;= 1 mm</t>
  </si>
  <si>
    <t>72092790 - Gewalste platte producten, van ijzer of van niet-gelegeerd staal, met een breedte van &gt;= 600 mm, onopgerold, enkel koud gewalst, ongeplateerd en onbekleed, met een dikte van &gt;= 0,5 doch &lt;= 1 mm (m.u.v. dynamoplaat of transformatorband)</t>
  </si>
  <si>
    <t>72092810 - Dynamoplaat of transformatorband, van ijzer of van niet-gelegeerd staal, met een breedte van &gt;= 600 mm, onopgerold, enkel koud gewalst, met een dikte van &lt; 0,5 mm</t>
  </si>
  <si>
    <t>72092890 - Gewalste platte producten, van ijzer of van niet-gelegeerd staal, met een breedte van &gt;= 600 mm, onopgerold, enkel koud gewalst, ongeplateerd en onbekleed, met een dikte van &lt; 0,5 mm (m.u.v. dynamoplaat of transformatorband)</t>
  </si>
  <si>
    <t>72099020 - Gewalste platte producten, van ijzer of van niet-gelegeerd staal, met een breedte van &gt;= 600 mm, koud gewalst en verder bewerkt, doch ongeplateerd en onbekleed, geperforeerd</t>
  </si>
  <si>
    <t>72099080 - Gewalste platte producten, van ijzer of van niet-gelegeerd staal, met een breedte van &gt;= 600 mm, koud gewalst en verder bewerkt, doch ongeplateerd en onbekleed, niet geperforeerd</t>
  </si>
  <si>
    <t>72101100 - Koud of warm gewalste platte producten, van ijzer of van niet-gelegeerd staal, met een breedte van &gt;= 600 mm, geplateerd of bekleed, vertind, met een dikte van &gt;= 0,5 mm</t>
  </si>
  <si>
    <t>72101220 - Blik, van ijzer of van niet-gelegeerd staal, met een breedte van &gt;= 600 mm en met een dikte van &lt; 0,5 mm, vertind [bedekt met een laag metaal, waarvan het tingehalte &gt;= 97 gewichtspercenten bedraagt], enkel aan het oppervlak bewerkt</t>
  </si>
  <si>
    <t>72101280 - Koud of warm gewalste platte producten, van ijzer of van niet-gelegeerd staal, met een breedte van &gt;= 600 mm, geplateerd of bekleed, vertind, met een dikte van &lt; 0,5 mm (m.u.v. blik)</t>
  </si>
  <si>
    <t>72102000 - Warm of koud gewalste platte producten, van ijzer of van niet-gelegeerd staal, met een breedte van &gt;= 600 mm, verlood</t>
  </si>
  <si>
    <t>72103000 - Warm of koud gewalste platte producten, van ijzer of van niet-gelegeerd staal, met een breedte van &gt;= 600 mm, elektrolytisch verzinkt</t>
  </si>
  <si>
    <t>72104100 - Warm of koud gewalste platte producten, van ijzer of van niet-gelegeerd staal, met een breedte van &gt;= 600 mm, gegolfd, verzinkt (m.u.v. die welke elektrolytisch zijn verzinkt)</t>
  </si>
  <si>
    <t>72104900 - Warm of koud gewalste platte producten, van ijzer of van niet-gelegeerd staal, met een breedte van &gt;= 600 mm, verzinkt (niet gegolfd en niet elektrolytisch verzinkt)</t>
  </si>
  <si>
    <t>72105000 - Warm of koud gewalste platte producten, van ijzer of van niet-gelegeerd staal, met een breedte van &gt;= 600 mm, bekleed met chroomoxiden of met chroom en chroomoxiden</t>
  </si>
  <si>
    <t>72106100 - Warm of koud gewalste platte producten, van ijzer of van niet-gelegeerd staal, met een breedte van &gt;= 600 mm, bekleed met aluminium-zinklegeringen</t>
  </si>
  <si>
    <t>72106900 - Warm of koud gewalste platte producten, van ijzer of van niet-gelegeerd staal, met een breedte van &gt;= 600 mm, bekleed met aluminium (m.u.v. die bekleed met aluminium-zinklegeringen)</t>
  </si>
  <si>
    <t>72107010 - Blik met een breedte van &gt;= 600 mm en met een dikte van &lt; 0,5 mm, vertind [bedekt met een laag metaal, waarvan het tingehalte &gt;= 97 gewichtspercenten bedraagt], enkel gevernist en warm of koud gewalste platte producten, van ijzer of van niet- gelegeerd staal, met een breedte van &gt;= 600 mm, bekleed met chroomoxiden of met chroom en chroomoxiden, gevernist</t>
  </si>
  <si>
    <t>72107080 - Warm of koud gewalste platte producten, van ijzer of van niet-gelegeerd staal, met een breedte van &gt;= 600 mm, geverfd, gevernist of bekleed met kunststof (m.u.v.gevernist blik en warm of koud gewalste platte producten bekleed met chroomoxiden of met chroom en chroomoxiden, gevernist)</t>
  </si>
  <si>
    <t>72109030 - Warm of koud gewalste platte producten, van ijzer of van niet-gelegeerd staal, met een breedte van &gt;= 600 mm, geplateerd</t>
  </si>
  <si>
    <t>72109040 - Warm of koud gewalste platte producten, van ijzer of van niet-gelegeerd staal, met een breedte van &gt;= 600 mm, vertind en bedrukt</t>
  </si>
  <si>
    <t>72109080 - Warm of koud gewalste platte producten, van ijzer of van niet-gelegeerd staal, met een breedte van &gt;= 600 mm, bekleed (m.u.v. die welke zijn vertind, verlood, verzinkt, bekleed met chroomoxiden, chroom en chroomoxiden, aluminium of kunststof, geverfd of gevernist, geplateerd, en m.u.v. die welke zijn vertind en bedrukt)</t>
  </si>
  <si>
    <t>72111300 - Gewalste platte producten, van ijzer of van niet-gelegeerd staal, aan vier zijden of in een gesloten kaliber, enkel warm gewalst, ongeplateerd en onbekleed, met een breedte van &gt; 150 doch &lt; 600 mm en een dikte van &gt;= 4 mm, onopgerold, zonder in reliëf gewalste motieven "zgn. universaalstaal genoemd"</t>
  </si>
  <si>
    <t>72111400 - Gewalste platte producten, van ijzer of van niet-gelegeerd staal, enkel warm gewalst, ongeplateerd en onbekleed, met een breedte van &lt; 600 mm en een dikte van &gt;= 4,75 mm (m.u.v. zgn. universaalstaal)</t>
  </si>
  <si>
    <t>72111900 - Gewalste platte producten, van ijzer of van niet-gelegeerd staal, enkel warm gewalst, ongeplateerd en onbekleed, met een breedte van &lt; 600 mm en een dikte van &lt; 4,75 mm (m.u.v. zgn. universaalstaal)</t>
  </si>
  <si>
    <t>72112320 - Dynamoband of transformatorband, van ijzer of van niet-gelegeerd staal, enkel koud gewalst, ongeplateerd en onbekleed, met een breedte van &lt; 600 mm, bevattende &lt; 0,25 gewichtspercent koolstof</t>
  </si>
  <si>
    <t>72112330 - Gewalste platte producten, van ijzer of van niet-gelegeerd staal, enkel koud gewalst, ongeplateerd en onbekleed, met een breedte van &lt; 600 mm en een dikte van &gt;= 0,35 mm, bevattende &lt; 0,25 gewichtspercent koolstof, opgerold (m.u.v. dynamoband of transformatorband)</t>
  </si>
  <si>
    <t>72112380 - Gewalste platte producten, van ijzer of van niet-gelegeerd staal, enkel koud gewalst, ongeplateerd en onbekleed, met een breedte van &lt; 600 mm en een dikte van &lt; 0,35 mm, bevattende &lt; 0,25 gewichtspercent koolstof, opgerold (m.u.v. dynamoband of transformatorband)</t>
  </si>
  <si>
    <t>72112900 - Gewalste platte producten, van ijzer of van niet-gelegeerd staal, enkel koud gewalst, ongeplateerd en onbekleed, met een breedte van &lt; 600 mm, bevattende &gt;= 0,25 gewichtspercent koolstof</t>
  </si>
  <si>
    <t>72119020 - Warm of koud gewalste platte producten, van ijzer of van niet-gelegeerd staal, met een breedte van &lt; 600 mm, verder bewerkt, doch ongeplateerd en onbekleed, geperforeerd</t>
  </si>
  <si>
    <t>72119080 - Warm of koud gewalste platte producten, van ijzer of van niet-gelegeerd staal, met een breedte van &lt; 600 mm, verder bewerkt, doch ongeplateerd en onbekleed, niet geperforeerd</t>
  </si>
  <si>
    <t>72121010 - Blik, van ijzer of van niet-gelegeerd staal, met een breedte van &lt; 600 mm en met een dikte van &lt; 0,5 mm, vertind [bedekt met een laag metaal, waarvan het tingehalte &gt;= 97 gewichtspercenten bedraagt], enkel aan het oppervlak bewerkt</t>
  </si>
  <si>
    <t>72121090 - Warm of koud gewalste platte producten, van ijzer of van niet-gelegeerd staal, met een breedte van &lt; 600 mm, vertind (m.u.v. blik, enkel aan het oppervlak bewerkt)</t>
  </si>
  <si>
    <t>72122000 - Warm of koud gewalste platte producten, van ijzer of van niet-gelegeerd staal, met een breedte van &lt; 600 mm, elektrolytisch verzinkt</t>
  </si>
  <si>
    <t>72123000 - Warm of koud gewalste platte producten, van ijzer of van niet-gelegeerd staal, met een breedte van &lt;= 600 mm, verzinkt (niet elektrolytisch verzinkt)</t>
  </si>
  <si>
    <t>72124020 - Blik met een breedte van &lt; 600 mm en met een dikte van &lt; 0,5 mm, vertind [bedekt met een laag metaal, waarvan het tingehalte &gt;= 97 gewichtspercenten bedraagt], enkel gevernist en warm of koud gewalste platte producten, van ijzer of van niet- gelegeerd staal, met een breedte van &lt; 600 mm, bekleed met chroomoxiden of met chroom en chroomoxiden, gevernist</t>
  </si>
  <si>
    <t>72124080 - Warm of koud gewalste platte producten, van ijzer of van niet-gelegeerd staal, met een breedte van &lt; 600 mm, geverfd, gevernist of bekleed met kunststof (m.u.v. blik, enkel gevernist en m.u.v. producten bekleed met chroomoxiden of met chroom en chroomoxiden, gevernist)</t>
  </si>
  <si>
    <t>72125020 - Warm of koud gewalste platte producten, van ijzer of van niet-gelegeerd staal, met een breedte van &lt; 600 mm, bekleed met chroomoxiden of met chroom en chroomoxiden (niet gevernist)</t>
  </si>
  <si>
    <t>72125030 - Warm of koud gewalste platte producten, van ijzer of van niet-gelegeerd staal, met een breedte van &lt; 600 mm, vernikkeld of verchroomd</t>
  </si>
  <si>
    <t>72125040 - Warm of koud gewalste platte producten, van ijzer of van niet-gelegeerd staal, met een breedte van &lt; 600 mm, verkoperd</t>
  </si>
  <si>
    <t>72125061 - Warm of koud gewalste platte producten, van ijzer of van niet-gelegeerd staal, met een breedte van &lt; 600 mm, bekleed met aluminium-zinklegeringen</t>
  </si>
  <si>
    <t>72125069 - Warm of koud gewalste platte producten, van ijzer of van niet-gelegeerd staal, met een breedte van &lt; 600 mm, bekleed met aluminium (m.u.v. die welke zijn bekleed met aluminium-zinklegeringen)</t>
  </si>
  <si>
    <t>72125090 - Warm of koud gewalste platte producten, van ijzer of van niet-gelegeerd staal, met een breedte van &lt; 600 mm, bekleed (niet vertind, verzinkt, geverfd, gevernist, bekleed met kunststof of met chroomoxiden of met chroom en chroomoxiden, verkoperd, verchroomd, vernikkeld of bekleed met aluminium)</t>
  </si>
  <si>
    <t>72126000 - Warm of koud gewalste platte producten, van ijzer of van niet-gelegeerd staal, met een breedte van &lt;= 600 mm, geplateerd</t>
  </si>
  <si>
    <t>72131000 - Walsdraad van ijzer of van niet-gelegeerd staal, onregelmatig opgerold, voorzien van inkepingen, verdikkingen, ribbels of andere bij het walsen verkregen vervormingen</t>
  </si>
  <si>
    <t>72132000 - Walsdraad van niet-gelegeerd automatenstaal, onregelmatig opgerold (m.u.v. dat voorzien van inkepingen, verdikkingen, ribbels of andere bij het walsen verkregen vervormingen)</t>
  </si>
  <si>
    <t>72139110 - Glad walsdraad van de soort gebruikt voor het wapenen van beton, van ijzer of van niet-gelegeerd staal, onregelmatig opgerold, met een cirkelvormige dwarsdoorsnede met een diameter van &lt; 14 mm</t>
  </si>
  <si>
    <t>72139120 - Glad walsdraad van de soort gebruikt voor bandenkoord, van ijzer of van niet-gelegeerd staal, onregelmatig opgerold</t>
  </si>
  <si>
    <t>72139141 - Walsdraad van ijzer of van niet-gelegeerd staal, onregelmatig opgerold, bevattende &lt;= 0,06 gewichtspercent koolstof, met een cirkelvormige dwarsdoorsnede met een diameter van &lt; 14 mm (m.u.v. dat van automatenstaal en dat voorzien van inkepingen, verdikkingen, ribbels of andere bij het walsen verkregen vervormingen en m.u.v. walsdraad van de soort gebruikt voor het wapenen van beton of voor bandenkoord)</t>
  </si>
  <si>
    <t>72139149 - Walsdraad van ijzer of van niet-gelegeerd staal, onregelmatig opgerold, bevattende &gt; 0,06 doch &lt; 0,25 gewichtspercent koolstof, met een cirkelvormige dwarsdoorsnede met een diameter van &lt; 14 mm (m.u.v. dat van automatenstaal en dat voorzien van inkepingen, verdikkingen, ribbels of andere bij het walsen verkregen vervormingen en m.u.v. walsdraad van de soort gebruikt voor het wapenen van beton of voor bandenkoord)</t>
  </si>
  <si>
    <t>72139170 - Walsdraad van ijzer of van niet-gelegeerd staal, onregelmatig opgerold, bevattende &gt;= 0,25 doch &lt;= 0,75 gewichtspercent koolstof, met een cirkelvormige dwarsdoorsnede met een diameter van &lt; 14 mm (m.u.v. dat van automatenstaal en dat voorzien van inkepingen, verdikkingen, ribbels of andere bij het walsen verkregen vervormingen en m.u.v. walsdraad van de soort gebruikt voor het wapenen van beton of voor bandenkoord)</t>
  </si>
  <si>
    <t>72139190 - Walsdraad van ijzer of van niet-gelegeerd staal, onregelmatig opgerold, bevattende &gt; 0,75 gewichtspercent koolstof, met een cirkelvormige dwarsdoorsnede met een diameter van &lt; 14 mm (m.u.v. dat van automatenstaal en dat voorzien van inkepingen, verdikkingen, ribbels of andere bij het walsen verkregen vervormingen en m.u.v. walsdraad van de soort gebruikt voor het wapenen van beton of voor bandenkoord)</t>
  </si>
  <si>
    <t>72139910 - Walsdraad van ijzer of van niet-gelegeerd staal, onregelmatig opgerold, bevattende &lt; 0,25 gewichtspercent koolstof (m.u.v. dat met een cirkelvormige dwarsdoorsnede met een diameter van &lt; 14 mm, dat van automatenstaal en dat voorzien van inkepingen, verdikkingen, ribbels of andere bij het walsen verkregen vervormingen)</t>
  </si>
  <si>
    <t>72139990 - Walsdraad van ijzer of van niet-gelegeerd staal, onregelmatig opgerold, bevattende &gt;= 0,25 gewichtspercent koolstof (m.u.v. dat met een cirkelvormige dwarsdoorsnede met een diameter van &lt; 14 mm, dat van automatenstaal en dat voorzien van inkepingen, verdikkingen, ribbels of andere bij het walsen verkregen vervormingen)</t>
  </si>
  <si>
    <t>72141000 - Staven van ijzer of van niet-gelegeerd staal, enkel gesmeed</t>
  </si>
  <si>
    <t>72142000 - Staven van ijzer of van niet-gelegeerd staal, voorzien van inkepingen, verdikkingen, ribbels of andere bij het walsen verkregen vervormingen, ook indien na het walsen getordeerd</t>
  </si>
  <si>
    <t>72143000 - Staven van niet-gelegeerd automatenstaal, enkel warm gewalst, warm getrokken of warm geperst (m.u.v. die voorzien van inkepingen, verdikkingen, ribbels of andere bij het walsen verkregen vervormingen)</t>
  </si>
  <si>
    <t>72149110 - Staven van ijzer of van niet-gelegeerd staal, enkel warm gewalst, warm getrokken of warm geperst, bevattende &lt; 0,25 gewichtspercent koolstof, met een rechthoekige "niet-vierkante" dwarsdoorsnede (niet na het walsen getordeerd en m.u.v. die voorzien van inkepingen, verdikkingen, ribbels of andere bij het walsen verkregen vervormingen en die van automatenstaal)</t>
  </si>
  <si>
    <t>72149190 - Staven van ijzer of van niet-gelegeerd staal, enkel warm gewalst, warm getrokken of warm geperst, bevattende &gt;= 0,25 gewichtspercent koolstof, met een rechthoekige "niet-vierkante" dwarsdoorsnede (niet na het walsen getordeerd en m.u.v. die voorzien van inkepingen, verdikkingen, ribbels of andere bij het walsen verkregen vervormingen en die van automatenstaal)</t>
  </si>
  <si>
    <t>72149910 - Gladde staven van de soort gebruikt voor het wapenen van beton, van ijzer of van niet-gelegeerd staal, enkel warmgewalst, warmgetrokken of warmgeperst, bevattende &lt; 0,25 gewichtspercent koolstof (niet na het walsen getordeerd en m.u.v. die met rechthoekige "niet-vierkante" dwarsdoorsnede)</t>
  </si>
  <si>
    <t>72149931 - Staven van ijzer of van niet-gelegeerd staal, enkel warmgewalst, warmgetrokken of warmgeperst, bevattende &lt; 0,25 gewichtspercent koolstof, met cirkelvormige dwarsdoorsnede met een grootste diameter van &gt;= 80 mm (m.u.v. die van automatenstaal; gladde staven van de soort gebruikt voor het wapenen van beton; staven voorzien van inkepingen, verdikkingen, ribbels of andere bij het walsen verkregen vervormingen)</t>
  </si>
  <si>
    <t>72149939 - Staven van ijzer of van niet-gelegeerd staal, enkel warmgewalst, warmgetrokken of warmgeperst, bevattende &lt; 0,25 gewichtspercent koolstof, met cirkelvormige dwarsdoorsnede met een grootste diameter van &lt; 80 mm (m.u.v. die van automatenstaal; gladde staven van de soort gebruikt voor het wapenen van beton; staven voorzien van inkepingen, verdikkingen, ribbels of andere bij het walsen verkregen vervormingen)</t>
  </si>
  <si>
    <t>72149950 - Staven van ijzer of van niet-gelegeerd staal, enkel warmgewalst, warmgetrokken of warmgeperst, bevattende &lt; 0,25 gewichtspercent koolstof (m.u.v. die met een rechthoekige "niet-vierkante" of cirkelvormige doorsnede; die van automatenstaal; gladde staven van de soort gebruikt voor het wapenen van beton; staven voorzien van inkepingen, verdikkingen, ribbels of andere bij het walsen verkregen vervormingen)</t>
  </si>
  <si>
    <t>72149971 - Staven van ijzer of van niet-gelegeerd staal, enkel warm gewalst, warm getrokken of warm geperst, bevattende &gt;= 0,25 gewichtspercent koolstof, met een cirkelvormige dwarsdoorsnede met een diameter van &gt;= 80 mm (niet na het walsen getordeerd en m.u.v. die voorzien van inkepingen, verdikkingen, ribbels of andere bij het walsen verkregen vervormingen en die van automatenstaal)</t>
  </si>
  <si>
    <t>72149979 - Staven van ijzer of van niet-gelegeerd staal, enkel warm gewalst, warm getrokken of warm geperst, bevattende &gt;= 0,25 gewichtspercent koolstof, met een cirkelvormige dwarsdoorsnede met een diameter van &lt; 80 mm (niet na het walsen getordeerd en m.u.v. die voorzien van inkepingen, verdikkingen, ribbels of andere bij het walsen verkregen vervormingen en die van automatenstaal)</t>
  </si>
  <si>
    <t>72149995 - Staven van ijzer of van niet-gelegeerd staal, enkel warm gewalst, warm getrokken of warm geperst, bevattende &gt;= 0,25 gewichtspercent koolstof (niet na het walsen getordeerd en m.u.v. die met een rechthoekige "niet-vierkante" of cirkelvormige dwarsdoorsnede, die voorzien van inkepingen, ribbels of andere bij het walsen verkregen vervormingen en die van automatenstaal)</t>
  </si>
  <si>
    <t>72151000 - Staven van niet-gelegeerd automatenstaal, enkel door koud bewerken of koud nabewerken verkregen</t>
  </si>
  <si>
    <t>72155011 - Staven van ijzer of van niet-gelegeerd staal, enkel door koud bewerken of koud nabewerken verkregen, bevattende &lt; 0,25 gewichtspercent koolstof, met een rechthoekige dwarsdoorsnede (m.u.v. die van automatenstaal)</t>
  </si>
  <si>
    <t>72155019 - Staven van ijzer of van niet-gelegeerd staal, enkel door koud bewerken of koud nabewerken verkregen, bevattende &lt; 0,25 gewichtspercent koolstof (m.u.v. die van automatenstaal of met een rechthoekige dwarsdoorsnede)</t>
  </si>
  <si>
    <t>72155080 - Staven van ijzer of van niet-gelegeerd staal, enkel door koud bewerken of koud nabewerken verkregen, bevattende &gt;= 0,25 gewichtspercent koolstof (m.u.v. die van automatenstaal)</t>
  </si>
  <si>
    <t>72159000 - Staven van ijzer of van niet-gelegeerd staal, vervaardigd door koud bewerken of koud nabewerken en verder bewerken, of door warm bewerken en verder bewerken, n.e.g.</t>
  </si>
  <si>
    <t>72161000 - U-, I- of H-profielen, van ijzer of van niet-gelegeerd staal, enkel warm gewalst, warm getrokken of warm geperst, met een lijfhoogte van &lt; 80 mm</t>
  </si>
  <si>
    <t>72162100 - L-profielen, van ijzer of van niet-gelegeerd staal, enkel warm gewalst, warm getrokken of warm geperst, met een lijfhoogte van &lt; 80 mm</t>
  </si>
  <si>
    <t>72162200 - T-profielen, van ijzer of van niet-gelegeerd staal, enkel warm gewalst, warm getrokken of warm geperst, met een lijfhoogte van &lt; 80 mm</t>
  </si>
  <si>
    <t>72163110 - U-profielen, van ijzer of van niet-gelegeerd staal, enkel warm gewalst, warm getrokken of warm geperst, met een lijfhoogte van &gt;= 80 mm, doch &lt;= 220 mm</t>
  </si>
  <si>
    <t>72163190 - U-profielen, van ijzer of van niet-gelegeerd staal, enkel warm gewalst, warm getrokken of warm geperst, met een lijfhoogte van &gt;= 220 mm</t>
  </si>
  <si>
    <t>72163211 - I-profielen, van ijzer of van niet-gelegeerd staal, met flenzen met evenwijdige vlakken, enkel warm gewalst, warm getrokken of warm geperst, met een lijfhoogte van &gt;= 80 mm, doch &lt;= 220 mm</t>
  </si>
  <si>
    <t>72163219 - I-profielen, van ijzer of van niet-gelegeerd staal, enkel warm gewalst, warm getrokken of warm geperst, met een lijfhoogte van &gt;= 80 mm, doch &lt;= 220 mm (m.u.v. die met flenzen met evenwijdige vlakken)</t>
  </si>
  <si>
    <t>72163291 - I-profielen, van ijzer of van niet-gelegeerd staal, met flenzen met evenwijdige vlakken, enkel warm gewalst, warm getrokken of warm geperst, met een lijfhoogte van &gt;= 220 mm</t>
  </si>
  <si>
    <t>72163299 - I-profielen, van ijzer of van niet-gelegeerd staal, enkel warm gewalst, warm getrokken of warm geperst, met een lijfhoogte van &gt;= 220 mm (m.u.v. die met flenzen met evenwijdige vlakken)</t>
  </si>
  <si>
    <t>72163310 - H-profielen, van ijzer of van niet-gelegeerd staal, enkel warm gewalst, warm getrokken of warm geperst, met een lijfhoogte van &gt;= 80 mm, doch &lt;= 180 mm</t>
  </si>
  <si>
    <t>72163390 - H-profielen van ijzer of van niet-gelegeerd staal, enkel warm gewalst, warm getrokken of warm geperst, met een lijfhoogte van &gt; 180 mm</t>
  </si>
  <si>
    <t>72164010 - L-profielen, van ijzer of van niet-gelegeerd staal, enkel warm gewalst, warm getrokken of warm geperst, met een lijfhoogte van &gt;= 80 mm</t>
  </si>
  <si>
    <t>72164090 - T-profielen, van ijzer of van niet-gelegeerd staal, enkel warm gewalst, warm getrokken of warm geperst, met een lijfhoogte van &gt;= 80 mm</t>
  </si>
  <si>
    <t>72165010 - Profielen, van ijzer of van niet-gelegeerd staal, enkel warm gewalst, warm getrokken of warm geperst, met een dwarsdoorsnede die kan worden omsloten door een vierkant met een zijde van &lt;= 80 mm (m.u.v. U-, I-, H-, L- of T-profielen)</t>
  </si>
  <si>
    <t>72165091 - Platbulbstaal, enkel warmgewalst, warmgetrokken of warmgeperst</t>
  </si>
  <si>
    <t>72165099 - Profielen van ijzer of van niet-gelegeerd staal, enkel warmgewalst, warmgetrokken of warmgeperst (m.u.v. die met een dwarsdoorsnede die kan worden omsloten door een vierkant met een zijde van 80 mm; U-, I-, H-, L- of T-profielen; platbulbstaal)</t>
  </si>
  <si>
    <t>72166110 - C-, L-, U-, Z- en omegaprofielen en open buisprofielen, van ijzer of van niet-gelegeerd staal, vervaardigd door enkel koud bewerken of koud nabewerken van gewalste platte producten</t>
  </si>
  <si>
    <t>72166190 - Profielen, van ijzer of van niet-gelegeerd staal, vervaardigd door enkel koud bewerken of koud nabewerken van gewalste platte producten (m.u.v. C-, L-, U-, Z- en omegaprofielen, open buisprofielen en profielplaten)</t>
  </si>
  <si>
    <t>72166900 - Profielen van ijzer of van niet-gelegeerd staal, enkel door koud bewerken of koud nabewerken verkregen (m.u.v. die welke zijn vervaardigd van gewalste platte producten en m.u.v. profielplaten)</t>
  </si>
  <si>
    <t>72169110 - Profielplaten, van ijzer of van niet-gelegeerd staal, door koud bewerken of door koud nabewerken verkregen</t>
  </si>
  <si>
    <t>72169180 - Profielen van ijzer of van niet-gelegeerd staal, vervaardigd door koud bewerken of door koud nabewerken en verder bewerken van gewalste platte producten (m.u.v. profielplaten)</t>
  </si>
  <si>
    <t>72169900 - Profielen van ijzer of van niet-gelegeerd staal, vervaardigd door koud bewerken of koud nabewerken en verder bewerken of enkel door smeden of door smeden of op andere wijze warm bewerken en verder bewerken, n.e.g. (m.u.v. die welke zijn vervaardigd van gewalste platte producten)</t>
  </si>
  <si>
    <t>72171010 - Draad van ijzer of van niet-gelegeerd staal, opgerold, bevattende &lt; 0,25 gewichtspercent koolstof, onbekleed, ook indien gepolijst, met een grootste afmeting der dwarsdoorsnede van &lt; 0,8 mm (m.u.v. walsdraad)</t>
  </si>
  <si>
    <t>72171031 - Draad van ijzer of van niet-gelegeerd staal, opgerold, bevattende &lt; 0,25 gewichtspercent koolstof, onbekleed, ook indien gepolijst, met een grootste afmeting der dwarsdoorsnede van &gt;= 0,8 mm, voorzien van inkepingen, verdikkingen, ribbels of andere bij het walsen verkregen vervormingen (m.u.v. walsdraad)</t>
  </si>
  <si>
    <t>72171039 - Draad van ijzer of van niet-gelegeerd staal, opgerold, bevattende &lt; 0,25 gewichtspercent koolstof, onbekleed, ook indien gepolijst, met een grootste afmeting der dwarsdoorsnede van &gt;= 0,8 mm (m.u.v. die welke is voorzien van inkepingen, verdikkingen, ribbels of andere bij het walsen verkregen vervormingen en m.u.v. walsdraad)</t>
  </si>
  <si>
    <t>72171050 - Draad van ijzer of van niet-gelegeerd staal, opgerold, bevattende &gt;= 0,25, doch &lt; 0,6 gewichtspercent koolstof, onbekleed, ook indien gepolijst (m.u.v. walsdraad)</t>
  </si>
  <si>
    <t>72171090 - Draad van ijzer of van niet-gelegeerd staal, opgerold, bevattende &gt;= 0,6 gewichtspercent koolstof, onbekleed, ook indien gepolijst (m.u.v. walsdraad)</t>
  </si>
  <si>
    <t>72172010 - Draad van ijzer of van niet-gelegeerd staal, opgerold, bevattende &lt; 0,25 gewichtspercent koolstof, verzinkt, met een grootste afmeting der dwarsdoorsnede van &lt; 0,8 mm</t>
  </si>
  <si>
    <t>72172030 - Draad van ijzer of van niet-gelegeerd staal, opgerold, bevattende &lt; 0,25 gewichtspercent koolstof, verzinkt, met een grootste afmeting der dwarsdoorsnede van &gt;= 0,8 mm (m.u.v. walsdraad)</t>
  </si>
  <si>
    <t>72172050 - Draad van ijzer of van niet-gelegeerd staal, opgerold, bevattende &gt;= 0,25, doch &lt; 0,6 gewichtspercent koolstof, verzinkt (m.u.v. walsdraad)</t>
  </si>
  <si>
    <t>72172090 - Draad van ijzer of van niet-gelegeerd staal, opgerold, bevattende &gt;= 0,6 gewichtspercent koolstof, verzinkt (m.u.v. walsdraad)</t>
  </si>
  <si>
    <t>72173041 - Draad van ijzer of van niet-gelegeerd staal, opgerold, bevattende &lt; 0,25 gewichtspercent koolstof, verkoperd (m.u.v. walsdraad)</t>
  </si>
  <si>
    <t>72173049 - Draad van ijzer of van niet-gelegeerd staal, opgerold, bevattende &lt; 0,25 gewichtspercent koolstof, bekleed met onedele metalen (niet verzinkt of verkoperd en m.u.v. walsdraad)</t>
  </si>
  <si>
    <t>72173050 - Draad van ijzer of van niet-gelegeerd staal, opgerold, bevattende &gt;= 0,25, doch &lt; 0,6 gewichtspercent koolstof, bekleed met onedele metalen (m.u.v. verzinkt draad en walsdraad)</t>
  </si>
  <si>
    <t>72173090 - Draad van ijzer of van niet-gelegeerd staal, opgerold, bevattende &gt;= 0,6 gewichtspercent koolstof, bekleed met onedele metalen (m.u.v. verzinkt draad en walsdraad)</t>
  </si>
  <si>
    <t>72179020 - Draad van ijzer of van niet-gelegeerd staal, opgerold, bevattende &lt; 0,25 gewichtspercent koolstof, bekleed (m.u.v. die welke zijn bekleed met onedele metalen en m.u.v. walsdraad)</t>
  </si>
  <si>
    <t>72179050 - Draad van ijzer of van niet-gelegeerd staal, opgerold, bevattende &gt;= 0,25, doch &lt; 0,6 gewichtspercent koolstof, bekleed (m.u.v. die welke zijn bekleed met onedele metalen en m.u.v. walsdraad)</t>
  </si>
  <si>
    <t>72179090 - Draad van ijzer of van niet-gelegeerd staal, opgerold, bevattende &gt;= 0,6 gewichtspercent koolstof, bekleed (m.u.v. die welke zijn bekleed met onedele metalen en m.u.v. walsdraad)</t>
  </si>
  <si>
    <t>72181000 - Roestvrij staal in ingots of in andere primaire vormen (m.u.v. afvalingots en continu gegoten producten)</t>
  </si>
  <si>
    <t>72189110 - Halffabrikaten van roestvrij staal, met een rechthoekige "niet-vierkante" dwarsdoorsnede, bevattende &gt;= 2,5 gewichtspercenten nikkel</t>
  </si>
  <si>
    <t>72189180 - Halffabrikaten van roestvrij staal, met een rechthoekige "niet-vierkante" dwarsdoorsnede, bevattende &lt; 2,5 gewichtspercenten nikkel</t>
  </si>
  <si>
    <t>72189911 - Halffabrikaten van roestvrij staal, met een vierkante dwarsdoorsnede, gewalst of verkregen door continu-gieten</t>
  </si>
  <si>
    <t>72189919 - Halffabrikaten van roestvrij staal, met een vierkante dwarsdoorsnede, gesmeed</t>
  </si>
  <si>
    <t>72189920 - Halffabrikaten van roestvrij staal, met een cirkelvormige of veelhoekige dwarsdoorsnede, gewalst of verkregen door continu-gieten (m.u.v. die met een rechthoekige dwarsdoorsnede)</t>
  </si>
  <si>
    <t>72189980 - Halffabrikaten van roestvrij staal, gesmeed (m.u.v. die met een veelhoekige dwarsdoorsnede)</t>
  </si>
  <si>
    <t>72191100 - Platte producten van roestvrij staal, met een breedte van &gt;= 600 mm, enkel warm gewalst, opgerold, met een dikte van 10 mm</t>
  </si>
  <si>
    <t>72191210 - Platte producten van roestvrij staal, met een breedte van &gt;= 600 mm, enkel warm gewalst, opgerold, met een dikte van &gt;= 4,75, doch &lt;= 10 mm, bevattende &gt;= 2,5 gewichtspercent nikkel</t>
  </si>
  <si>
    <t>72191290 - Platte producten van roestvrij staal, met een breedte van &gt;= 600 mm, enkel warm gewalst, opgerold, met een dikte van &gt;= 4,75, doch &lt;= 10 mm, bevattende &lt; 2,5 gewichtspercent nikkel</t>
  </si>
  <si>
    <t>72191310 - Platte producten van roestvrij staal, met een breedte van &gt;= 600 mm, enkel warm gewalst, opgerold, met een dikte van &gt;= 3, doch &lt;= 4,75 mm, bevattende &gt;= 2,5 gewichtspercent nikkel</t>
  </si>
  <si>
    <t>72191390 - Platte producten van roestvrij staal, met een breedte van &gt;= 600 mm, enkel warm gewalst, opgerold, met een dikte van &gt;= 3, doch &lt;= 4,75 mm, bevattende &lt; 2,5 gewichtspercent nikkel</t>
  </si>
  <si>
    <t>72191410 - Platte producten van roestvrij staal, met een breedte van &gt;= 600 mm, enkel warm gewalst, opgerold, met een dikte van &lt; 3 mm, bevattende &gt;= 2,5 gewichtspercenten nikkel</t>
  </si>
  <si>
    <t>72191490 - Platte producten van roestvrij staal, met een breedte van &gt;= 600 mm, enkel warm gewalst, opgerold, met een dikte van &lt; 3 mm, bevattende &lt; 2,5 gewichtspercenten nikkel</t>
  </si>
  <si>
    <t>72192110 - Platte producten van roestvrij staal, met een breedte van &gt;= 600 mm, enkel warm gewalst, onopgerold, met een dikte van &gt; 10 mm, bevattende &gt;= 2,5 gewichtspercenten nikkel</t>
  </si>
  <si>
    <t>72192190 - Platte producten van roestvrij staal, met een breedte van &gt;= 600 mm, enkel warm gewalst, onopgerold, met een dikte van &gt; 10 mm, bevattende &lt; 2,5 gewichtspercenten nikkel</t>
  </si>
  <si>
    <t>72192210 - Platte producten van roestvrij staal, met een breedte van &gt;= 600 mm, enkel warm gewalst, onopgerold, met een dikte van &gt;= 4,75, doch &lt;= 10 mm, bevattende &gt;= 2,5 gewichtspercent nikkel</t>
  </si>
  <si>
    <t>72192290 - Platte producten van roestvrij staal, met een breedte van &gt;= 600 mm, enkel warm gewalst, onopgerold, met een dikte van &gt;= 4,75, doch &lt;= 10 mm, bevattende &lt; 2,5 gewichtspercent nikkel</t>
  </si>
  <si>
    <t>72192300 - Platte producten van roestvrij staal, met een breedte van &gt;= 600 mm, enkel warm gewalst, onopgerold, met een dikte van &gt;= 3, doch &lt;= 4,75 mm</t>
  </si>
  <si>
    <t>72192400 - Platte producten van roestvrij staal, met een breedte van &gt;= 600 mm, enkel warm gewalst, onopgerold, met een dikte van &lt; 3 mm</t>
  </si>
  <si>
    <t>72193100 - Platte producten van roestvrij staal, met een breedte van &gt;= 600 mm, enkel koud gewalst, met een dikte van &gt;= 4,75 mm</t>
  </si>
  <si>
    <t>72193210 - Platte producten van roestvrij staal, met een breedte van &gt;= 600 mm, enkel koud gewalst, met een dikte van &gt;= 3, doch &lt; 4,75 mm, bevattende &gt;= 2,5 gewichtspercenten nikkel</t>
  </si>
  <si>
    <t>72193290 - Platte producten van roestvrij staal, met een breedte van &gt;= 600 mm, enkel koud gewalst, met een dikte van &gt;= 3, doch &lt; 4,75 mm, bevattende &lt; 2,5 gewichtspercenten nikkel</t>
  </si>
  <si>
    <t>72193310 - Platte producten van roestvrij staal, met een breedte van &gt;= 600 mm, enkel koud gewalst, met een dikte van &gt; 1, doch &lt; 3 mm, bevattende &gt;= 2,5 gewichtspercenten nikkel</t>
  </si>
  <si>
    <t>72193390 - Platte producten van roestvrij staal, met een breedte van &gt;= 600 mm, enkel koud gewalst, met een dikte van &gt; 1, doch &lt; 3 mm, bevattende &lt; 2,5 gewichtspercenten nikkel</t>
  </si>
  <si>
    <t>72193410 - Platte producten van roestvrij staal, met een breedte van &gt;= 600 mm, enkel koud gewalst, met een dikte van &gt;= 0,5, doch &lt;= 1 mm, bevattende &gt;= 2,5 gewichtspercenten nikkel</t>
  </si>
  <si>
    <t>72193490 - Platte producten van roestvrij staal, met een breedte van &gt;= 600 mm, enkel koud gewalst, met een dikte van &gt;= 0,5, doch &lt;= 1 mm, bevattende &lt; 2,5 gewichtspercenten nikkel</t>
  </si>
  <si>
    <t>72193510 - Platte producten van roestvrij staal, met een breedte van &gt;= 600 mm, enkel koud gewalst, met een dikte van &lt; 0,5 mm, bevattende &gt;= 2,5 gewichtspercenten nikkel</t>
  </si>
  <si>
    <t>72193590 - Platte producten van roestvrij staal, met een breedte van &gt;= 600 mm, enkel koud gewalst, met een dikte van &lt; 0,5 mm, bevattende &lt; 2,5 gewichtspercenten nikkel</t>
  </si>
  <si>
    <t>72199020 - Gewalste platte producten van roestvrij staal, met een breedte van &gt;= 600 mm, warm of koud gewalst en verder bewerkt, geperforeerd</t>
  </si>
  <si>
    <t>72199080 - Gewalste platte producten van roestvrij staal, met een breedte van &gt;= 600 mm, warm of koud gewalst en verder bewerkt, niet-geperforeerd</t>
  </si>
  <si>
    <t>72201100 - Platte producten van roestvrij staal, met een breedte van &lt; 600 mm, enkel warm gewalst, met een dikte van &gt;= 4,75 mm</t>
  </si>
  <si>
    <t>72201200 - Platte producten van roestvrij staal, met een breedte van &lt; 600 mm, enkel warm gewalst, met een dikte van &lt; 4,75 mm</t>
  </si>
  <si>
    <t>72202021 - Platte producten van roestvrij staal, met een breedte van &lt; 600 mm, enkel koud gewalst, met een dikte van &gt;= 3 mm, bevattende &gt;= 2,5 gewichtspercenten nikkel</t>
  </si>
  <si>
    <t>72202029 - Platte producten van roestvrij staal, met een breedte van &lt; 600 mm, enkel koud gewalst, met een dikte van &gt;= 3 mm, bevattende &lt; 2,5 gewichtspercenten nikkel</t>
  </si>
  <si>
    <t>72202041 - Platte producten van roestvrij staal, met een breedte van &lt; 600 mm, enkel koud gewalst, met een dikte van &gt; 0,35, doch &lt; 3 mm, bevattende &gt;= 2,5 gewichtspercenten nikkel</t>
  </si>
  <si>
    <t>72202049 - Platte producten van roestvrij staal, met een breedte van &lt; 600 mm, enkel koud gewalst, met een dikte van &gt; 0,35, doch &lt;= 3 mm, bevattende &lt; 2,5 gewichtspercenten nikkel</t>
  </si>
  <si>
    <t>72202081 - Platte producten van roestvrij staal, met een breedte van &lt; 600 mm, enkel koud gewalst, met een dikte van &lt;= 0,35 mm, bevattende &gt;= 2,5 gewichtspercenten nikkel</t>
  </si>
  <si>
    <t>72202089 - Platte producten van roestvrij staal, met een breedte van &lt; 600 mm, enkel koud gewalst, met een dikte van &lt;= 0,35 mm, bevattende &lt; 2,5 gewichtspercenten nikkel</t>
  </si>
  <si>
    <t>72209020 - Gewalste platte producten van roestvrij staal, met een breedte van &lt; 600 mm, warm of koud gewalst en verder bewerkt, geperforeerd</t>
  </si>
  <si>
    <t>72209080 - Gewalste platte producten van roestvrij staal, met een breedte van &lt; 600 mm, warm of koud gewalst en verder bewerkt, niet-geperforeerd</t>
  </si>
  <si>
    <t>72210010 - Walsdraad van roestvrij staal, onregelmatig opgerold, bevattende &gt;= 2,5 gewichtspercenten nikkel</t>
  </si>
  <si>
    <t>72210090 - Walsdraad van roestvrij staal, onregelmatig opgerold, bevattende &lt; 2,5 gewichtspercenten nikkel</t>
  </si>
  <si>
    <t>72221111 - Staven van roestvrij staal, n.e.g., enkel warm gewalst, warm getrokken of warm geperst, met een cirkelvormige dwarsdoorsnede met een diameter van &gt;= 80 mm, bevattende &gt;= 2,5 gewichtspercenten nikkel</t>
  </si>
  <si>
    <t>72221119 - Staven van roestvrij staal, n.e.g., enkel warm gewalst, warm getrokken of warm geperst, met een cirkelvormige dwarsdoorsnede met een diameter van &gt;= 80 mm, bevattende &lt; 2,5 gewichtspercenten nikkel</t>
  </si>
  <si>
    <t>72221181 - Staven van roestvrij staal, enkel warm gewalst, warm getrokken of warm geperst, met een cirkelvormige dwarsdoorsnede met een diameter van &lt; 80 mm, bevattende &gt;= 2,5 gewichtspercenten nikkel</t>
  </si>
  <si>
    <t>72221189 - Staven van roestvrij staal, enkel warm gewalst, warm getrokken of warm geperst, met een cirkelvormige dwarsdoorsnede met een diameter van &lt; 80 mm, bevattende &lt; 2,5 gewichtspercenten nikkel</t>
  </si>
  <si>
    <t>72221910 - Staven van roestvrij staal, enkel warm gewalst, warm getrokken of warm geperst, bevattende &gt;= 2,5 gewichtspercenten nikkel (m.u.v. die met een cirkelvormige dwarsdoorsnede)</t>
  </si>
  <si>
    <t>72221990 - Staven van roestvrij staal, enkel warm gewalst, warm getrokken of warm geperst, bevattende &lt; 2,5 gewichtspercenten nikkel (m.u.v. die met een cirkelvormige dwarsdoorsnede)</t>
  </si>
  <si>
    <t>72222011 - Staven van roestvrij staal, enkel door koud bewerken of koud nabewerken verkregen, met een cirkelvormige dwarsdoorsnede met een diameter van &gt;= 80 mm, bevattende &gt;= 2,5 gewichtspercenten nikkel</t>
  </si>
  <si>
    <t>72222019 - Staven van roestvrij staal, enkel door koud bewerken of koud nabewerken verkregen, met een cirkelvormige dwarsdoorsnede met een diameter van &gt;= 80 mm, bevattende &lt; 2,5 gewichtspercenten nikkel</t>
  </si>
  <si>
    <t>72222021 - Staven van roestvrij staal, enkel door koud bewerken of koud nabewerken verkregen, met een cirkelvormige dwarsdoorsnede met een diameter &gt;= 25 mm doch &lt; 80 mm, bevattende &gt;= 2,5 gewichtspercenten nikkel</t>
  </si>
  <si>
    <t>72222029 - Staven van roestvrij staal, enkel door koud bewerken of koud nabewerken verkregen, met een cirkelvormige dwarsdoorsnede met een diameter &gt;= 25 mm doch &lt; 80 mm, bevattende &lt; 2,5 gewichtspercenten nikkel</t>
  </si>
  <si>
    <t>72222031 - Staven van roestvrij staal, enkel door koud bewerken of koud nabewerken verkregen, met een cirkelvormige dwarsdoorsnede met een diameter van &lt; 25 mm, bevatten &gt;= 2,5 gewichtspercenten nikkel</t>
  </si>
  <si>
    <t>72222039 - Staven van roestvrij staal, enkel door koud bewerken of koud nabewerken verkregen, met een cirkelvormige dwarsdoorsnede met een diameter van &lt; 25 mm, bevattende &lt; 2,5 gewichtspercenten nikkel</t>
  </si>
  <si>
    <t>72222081 - Staven van roestvrij staal, enkel door koud bewerken of koud nabewerken verkregen, bevattende &gt;= 2,5 gewichtspercenten nikkel (m.u.v. die met een cirkelvormige dwarsdoorsnede)</t>
  </si>
  <si>
    <t>72222089 - Staven van roestvrij staal, enkel door koud bewerken of koud nabewerken verkregen, bevattende &lt; 2,5 gewichtspercenten nikkel (m.u.v. die met een cirkelvormige dwarsdoorsnede)</t>
  </si>
  <si>
    <t>72223051 - Staven van roestvrij staal, bevattende &gt;= 2,5 gewichtspercenten nikkel, gesmeed</t>
  </si>
  <si>
    <t>72223091 - Staven van roestvrij staal, bevattende &lt; 2,5 gewichtspercenten nikkel, gesmeed</t>
  </si>
  <si>
    <t>72223097 - Staven van roestvrij staal, verkregen door koud bewerken of koud nabewerken en verder bewerken dan wel door warm bewerken en verder bewerken, n.e.g. (niet gesmeed)</t>
  </si>
  <si>
    <t>72224010 - Profielen van roestvrij staal, enkel warm gewalst, warm getrokken of warm geperst</t>
  </si>
  <si>
    <t>72224050 - Profielen van roestvrij staal, enkel door koud bewerken of koud nabewerken verkregen</t>
  </si>
  <si>
    <t>72224090 - Profielen van roestvrij staal, door koud bewerken of koud nabewerken verkregen en verder bewerkt, of enkel gesmeed of gesmeed of op andere wijze door warm bewerken verkregen en verder bewerkt, n.e.g.</t>
  </si>
  <si>
    <t>72230011 - Draad van roestvrij staal, bevattende &gt;= 28 doch &lt;= 31 gewichtspercenten nikkel en &gt;= 20 doch &lt;= 22 gewichtspercenten chroom, opgerold (m.u.v. walsdraad)</t>
  </si>
  <si>
    <t>72230019 - Draad van roestvrij staal, bevattende &gt;= 2,5 gewichtspercenten nikkel, opgerold (m.u.v. dat bevattende &gt;= 28 doch &lt;= 31 gewichtspercenten nikkel en &gt;= 20 doch &lt;= 22 gewichtspercenten chroom en m.u.v. walsdraad)</t>
  </si>
  <si>
    <t>72230091 - Draad van roestvrij staal, bevattende &lt; 2,5 gewichtspercenten nikkel, &gt;= 13 doch &lt;= 25 gewichtspercenten chroom, &gt;= 3,5 doch &lt;= 6 gewichtspercenten aluminium, opgerold (m.u.v. walsdraad)</t>
  </si>
  <si>
    <t>72230099 - Draad van roestvrij staal, bevattende &lt; 2,5 gewichtspercenten nikkel (m.u.v. dat bevattende &gt;= 13 doch &lt;= 25 gewichtspercenten chroom en &gt;= 3,5 doch &lt;= 6 gewichtspercenten aluminium en m.u.v. walsdraad)</t>
  </si>
  <si>
    <t>72241010 - Ingots en andere primaire vormen, van gereedschapsstaal</t>
  </si>
  <si>
    <t>72241090 - Gelegeerd, niet-roestvrij staal in ingots of in andere primaire vormen (m.u.v. gereedschapsstaal en m.u.v. afvalingots en continu gegoten producten)</t>
  </si>
  <si>
    <t>72249002 - Halffabrikaten van gereedschapsstaal</t>
  </si>
  <si>
    <t>72249003 - Halffabrikaten van sneldraaistaal, warm gewalst of verkregen door continu- gieten, met een vierkante of rechthoekige dwarsdoorsnede en een breedte van &lt; 2 maal de dikte</t>
  </si>
  <si>
    <t>72249005 - Halffabrikaten van staal bevattende &lt;= 0,7 gewichtspercenten koolstof, &gt;= 0,5 doch &lt;= 1,2 gewichtspercenten mangaan en &gt;= 0,6 doch &lt;= 2,3 gewichtspercenten silicium, of van staal bevattende &gt;= 0,0008 gewichtspercenten boor met andere elementen waarvan de hoeveelheden kleiner zijn dan de in aantekening 1, onder f, op hoofdstuk 72 vermelde gehalten, warm gewalst of verkregen door continu-gieten, met een vierkante of rechthoekige dwarsdoorsnede en een breedte van &lt; 2 maal de dikte</t>
  </si>
  <si>
    <t>72249007 - Halffabrikaten van gelegeerd, niet-roestvrij staal, warm gewalst of verkregen door continu-gieten, met een vierkante of rechthoekige dwarsdoorsnede en een breedte van &lt; 2 maal de dikte (m.u.v. die van gereedschapsstaal, van sneldraaistaal en m.u.v. producten bedoeld bij onderverdeling 7224.90.05)</t>
  </si>
  <si>
    <t>72249014 - Halffabrikaten van gelegeerd, niet-roestvrij staal, warm gewalst of verkregen door continu-gieten, met een rechthoekige dwarsdoorsnede en een breedte van &gt;= 2 maal de dikte (m.u.v. die van gereedschapsstaal)</t>
  </si>
  <si>
    <t>72249018 - Halffabrikaten van gelegeerd, niet-roestvrij staal, gesmeed, met een vierkante of rechthoekige dwarsdoorsnede (m.u.v. die van gereedschapsstaal)</t>
  </si>
  <si>
    <t>72249031 - Halffabrikaten van staal bevattende &gt;= 0,9 doch &lt;= 1,15 gewichtspercent koolstof en &gt;= 0,5 doch &lt;= 2 gewichtspercenten chroom en indien aanwezig &lt;= 0,5 gewichtspercent molybdeen, warm gewalst of verkregen door continu- gieten (m.u.v. die met een vierkante of rechthoekige dwarsdoorsnede)</t>
  </si>
  <si>
    <t>72249038 - Halffabrikaten van gelegeerd, niet-roestvrij staal, warm gewalst of verkregen door continu-gieten (m.u.v. die van gereedschapsstaal en m.u.v. die met een vierkante of rechthoekige dwarsdoorsnede en die bevattende &gt;= 0,9 doch &lt;= 1,15 gewichtspercent koolstof en &gt;= 0,5 doch &lt;= 2 gewichtspercenten chroom en indien aanwezig &lt;= 0,5 gewichtspercent molybdeen)</t>
  </si>
  <si>
    <t>72249090 - Halffabrikaten van gelegeerd, niet-roestvrij staal, gesmeed (m.u.v. die van gereedschapsstaal en m.u.v. die met een vierkante, rechthoekige, cirkelvormige of veelhoekige dwarsdoorsnede)</t>
  </si>
  <si>
    <t>72251100 - Gewalste platte producten van siliciumstaal "transformatorstaal", met een breedte van &gt;= 600 mm, met georiënteerde korrel</t>
  </si>
  <si>
    <t>72251910 - Platte producten van siliciumstaal "transformatorstaal", met een breedte van &gt;= 600 mm, warm gewalst</t>
  </si>
  <si>
    <t>72251990 - Platte producten van siliciumstaal "transformatorstaal", met een breedte van &gt;= 600 mm, koud gewalst, met niet-georiënteerde korrel</t>
  </si>
  <si>
    <t>72253010 - Platte producten van gereedschapsstaal, met een breedte van &gt;= 600 mm, enkel warm gewalst, opgerold</t>
  </si>
  <si>
    <t>72253030 - Platte producten van sneldraaistaal, met een breedte van &gt;= 600 mm, enkel warm gewalst, opgerold</t>
  </si>
  <si>
    <t>72253090 - Platte producten van gelegeerd niet-roestvrij staal, met een breedte van &gt;= 600 mm, enkel warm gewalst, opgerold (m.u.v. die van gereedschapsstaal, van sneldraaistaal of van siliciumstaal "transformatorstaal")</t>
  </si>
  <si>
    <t>72254012 - Platte producten van gereedschapsstaal, met een breedte van &gt;= 600 mm, enkel warm gewalst, onopgerold</t>
  </si>
  <si>
    <t>72254015 - Platte producten van sneldraaistaal, met een breedte van &gt;= 600 mm, enkel warm gewalst, niet opgerold</t>
  </si>
  <si>
    <t>72254040 - Platte producten van gelegeerd niet-roestvrij staal, met een breedte van &gt;= 600 mm, enkel warm gewalst, onopgerold, met een dikte van &gt; 10 mm (m.u.v. die van gereedschapsstaal, van sneldraaistaal of van siliciumstaal "transformatorstaal")</t>
  </si>
  <si>
    <t>72254060 - Platte producten van gelegeerd niet-roestvrij staal, met een breedte van &gt;= 600 mm, enkel warm gewalst, onopgerold, met een dikte van &gt;= 4,75, doch &lt;= 10 mm (m.u.v. die van gereedschapsstaal, van sneldraaistaal of van siliciumstaal "transformatorstaal")</t>
  </si>
  <si>
    <t>72254090 - Platte producten van gelegeerd, niet-roestvrij staal, met een breedte van &gt;= 600 mm, enkel warm gewalst, onopgerold, met een dikte van &lt; 4,75 mm (m.u.v. die van gereedschapsstaal, van sneldraaistaal of van siliciumstaal "transformatorstaal")</t>
  </si>
  <si>
    <t>72255020 - Gewalste platte producten van sneldraaistaal, met een breedte van &gt;= 600 mm, enkel koud gewalst</t>
  </si>
  <si>
    <t>72255080 - Gewalste platte producten van gelegeerd niet-roestvrij staal, met een breedte van &gt;= 600 mm, enkel koud gewalst (m.u.v. die van sneldraaistaal of van siliciumstaal "transformatorstaal")</t>
  </si>
  <si>
    <t>72259100 - Gewalste platte producten van gelegeerd, niet-roestvrij staal, met een breedte van &gt;= 600 mm, warm of koud gewalst, elektrolytisch verzinkt (m.u.v. die van siliciumstaal "transformatorstaal")</t>
  </si>
  <si>
    <t>72259200 - Gewalste platte producten van gelegeerd, niet-roestvrij staal, met een breedte van &gt;= 600 mm, warm of koud gewalst, verzinkt (niet elektrolytisch verzinkt en m.u.v. die van siliciumstaal "transformatorstaal")</t>
  </si>
  <si>
    <t>72259900 - Gewalste platte producten van gelegeerd, niet-roestvrij staal, met een breedte van &gt;= 600 mm, warm of koud gewalst en verder bewerkt (niet verzinkt en m.u.v. die van sneldraaistaal of van siliciumstaal "transformator staal")</t>
  </si>
  <si>
    <t>72261100 - Platte producten van siliciumstaal "transformatorstaal", met een breedte van &lt; 600 mm, warm of koud gewalst, met georiënteerde korrel</t>
  </si>
  <si>
    <t>72261910 - Platte producten van siliciumstaal "transformatorstaal", met een breedte van &lt; 600 mm, enkel warm gewalst</t>
  </si>
  <si>
    <t>72261980 - Platte producten van siliciumstaal "transformatorstaal", met een breedte van &lt; 600 mm, koud gewalst, ook indien verder bewerkt, of warm gewalst en verder bewerkt, met niet-georiënteerde korrel</t>
  </si>
  <si>
    <t>72262000 - Platte producten van sneldraaistaal, met een breedte van &lt; 600 mm, warm of koud gewalst</t>
  </si>
  <si>
    <t>72269120 - Platte producten van gereedschapsstaal, met een breedte van &lt; 600 mm, enkel warm gewalst</t>
  </si>
  <si>
    <t>72269191 - Platte producten van gelegeerd, niet-roestvrij staal, met een breedte van &lt; 600 mm, enkel warm gewalst, met een dikte van &gt;= 4,75 mm (m.u.v. die van gereedschapsstaal, van sneldraaistaal of die van siliciumstaal "transformatorstaal")</t>
  </si>
  <si>
    <t>72269199 - Platte producten van gelegeerd, niet-roestvrij staal, met een breedte van &lt; 600 mm, enkel warm gewalst, met een dikte van &lt; 4,75 mm (m.u.v. die van gereedschapsstaal, van sneldraaistaal of die van siliciumstaal "transformatorstaal")</t>
  </si>
  <si>
    <t>72269200 - Platte producten van gelegeerd, niet-roestvrij staal, met een breedte van &lt; 600 mm, enkel koud gewalst (m.u.v. die van sneldraaistaal of die van siliciumstaal "transformatorstaal")</t>
  </si>
  <si>
    <t>72269910 - Platte producten van gelegeerd, niet-roestvrij staal, met een breedte van &lt; 600 mm, warm of koud gewalst, elektrolytisch verzinkt (m.u.v. die van sneldraaistaal of van siliciumstaal "transformatorstaal")</t>
  </si>
  <si>
    <t>72269930 - Platte producten van gelegeerd, niet-roestvrij staal, met een breedte van &lt; 600 mm, warm of koud gewalst, verzinkt (niet elektrolytisch verzinkt en m.u.v. die van sneldraaistaal of van siliciumstaal "transformatorstaal")</t>
  </si>
  <si>
    <t>72269970 - Platte producten van gelegeerd, niet-roestvrij staal, met een breedte van &lt; 600 mm, warm of koud gewalst en verder bewerkt (niet verzinkt en m.u.v. die van sneldraaistaal of die van siliciumstaal "transformatorstaal")</t>
  </si>
  <si>
    <t>72271000 - Walsdraad van sneldraaistaal, onregelmatig opgerold</t>
  </si>
  <si>
    <t>72272000 - Walsdraad van siliciummangaanstaal, onregelmatig opgerold</t>
  </si>
  <si>
    <t>72279010 - Walsdraad van staal bevattende &gt;= 0,0008 gewichtspercenten boor "borium" met andere elementen waarvan de hoeveelheden kleiner zijn dan de in aantekening 1, onder f, op hoofdstuk 72 vermelde gehalten, onregelmatig opgerold</t>
  </si>
  <si>
    <t>72279050 - Walsdraad van staal bevattende &gt;= 0,9 doch &lt;= 1,15 gewichtspercent koolstof, &gt;= 0,5 doch &lt;= 2 gewichtspercenten chroom en indien aanwezig &lt;= 0,5 gewichtspercent molybdeen, onregelmatig opgerold</t>
  </si>
  <si>
    <t>72279095 - Walsdraad van gelegeerd, niet-roestvrij staal, onregelmatig opgerold (m.u.v. die van sneldraaistaal of van siliciummangaanstaal en die bedoeld bij onderverdeling 7227.90.10 en 7227.90.50)</t>
  </si>
  <si>
    <t>72281020 - Staven van sneldraaistaal, enkel warm gewalst, warm getrokken of warm geperst en warm gewalst, warm getrokken of warm geperst en enkel geplateerd</t>
  </si>
  <si>
    <t>72281050 - Staven van sneldraaistaal, gesmeed</t>
  </si>
  <si>
    <t>72281090 - Staven van sneldraaistaal, enkel door koud bewerken of koud nabewerken verkregen, ook indien verder bewerkt, of door warm bewerken verkregen en verder bewerkt (m.u.v. gesmede staven)</t>
  </si>
  <si>
    <t>72282010 - Staven van siliciummangaanstaal, met een rechthoekige dwarsdoorsnede, aan vier zijden warm gewalst</t>
  </si>
  <si>
    <t>72282091 - Staven van siliciummangaanstaal, enkel warm gewalst, warm getrokken of warm geperst en warm gewalst, warm getrokken of warm geperst en enkel geplateerd (m.u.v. die met een rechthoekige dwarsdoorsnede, aan vier zijden warmgewalst)</t>
  </si>
  <si>
    <t>72282099 - Staven van siliciummangaanstaal, enkel door koud bewerken of koud nabewerken verkregen, ook indien verder bewerkt, of door warm bewerken verkregen en verder bewerkt (m.u.v. die welke warm gewalst, warm getrokken of warm geperst en enkel geplateerd zijn en m.u.v. die met een rechthoekige dwarsdoorsnede, aan vier zijden warmgewalst)</t>
  </si>
  <si>
    <t>72283020 - Staven van gereedschapsstaal, enkel warm gewalst, warm getrokken of warm geperst</t>
  </si>
  <si>
    <t>72283041 - Staven van staal, bevattende &gt;= 0,9 doch &lt;= 1,15 gewichtspercent koolstof en &gt;= 0,5 doch &lt;= 2 gewichtspercenten chroom, ook indien bevattende &lt;= 0,5 gewichtspercent molybdeen, enkel warmgewalst, warmgetrokken of warmgeperst, met een cirkelvormige dwarsdoorsnede met een diameter van &gt;= 80 mm</t>
  </si>
  <si>
    <t>72283049 - Staven van staal, bevattende &gt;= 0,9 doch &lt;= 1,15 gewichtspercent koolstof en &gt;= 0,5 doch &lt;= 2 gewichtspercenten chroom, ook indien bevattende &lt;= 0,5 gewichtspercent molybdeen, enkel warmgewalst, warmgetrokken of warmgeperst (m.u.v. die met een cirkelvormige dwarsdoorsnede met een diameter van &gt;= 80 mm)</t>
  </si>
  <si>
    <t>72283061 - Staven van gelegeerd, niet-roestvrij staal, enkel warmgewalst, warmgetrokken of warmgeperst, met een cirkelvormige dwarsdoorsnede met een diameter van &gt;= 80 mm (m.u.v. die van sneldraaistaal, van silicium-mangaanstaal of van gereedschapsstaal; producten bedoeld bij 7228.30.41)</t>
  </si>
  <si>
    <t>72283069 - Staven van gelegeerd, niet-roestvrij staal, enkel warmgewalst, warmgetrokken of warmgeperst, met een cirkelvormige dwarsdoorsnede met een diameter van &lt; 80 mm (m.u.v. die van sneldraaistaal, van silicium-mangaanstaal of van gereedschapsstaal; producten bedoeld bij 7228.30.49)</t>
  </si>
  <si>
    <t>72283070 - Staven van gelegeerd, niet-roestvrij staal, met een rechthoekige "niet-vierkante" dwarsdoorsnede, aan vier zijden warmgewalst (m.u.v. die van sneldraaistaal, van silicium-mangaanstaal of van gereedschapsstaal; producten bedoeld bij 7228.30.49)</t>
  </si>
  <si>
    <t>72283089 - Staven van gelegeerd, niet-roestvrij staal, enkel warmgewalst, warmgetrokken of warmgeperst (m.u.v. die met een rechthoekige "niet-vierkante" dwarsdoorsnede, aan vier zijden gewalst; die met een cirkelvormige dwarsdoorsnede; die uit sneldraaistaal, silicium-mangaanstaal of gereedschapsstaal; producten bedoeld bij 7228.30.49)</t>
  </si>
  <si>
    <t>72284010 - Staven van gereedschapsstaal, enkel gesmeed</t>
  </si>
  <si>
    <t>72284090 - Staven van gelegeerd, niet-roestvrij staal, enkel gesmeed (m.u.v. die van sneldraaistaal, van siliciummangaanstaal of van gereedschapsstaal)</t>
  </si>
  <si>
    <t>72285020 - Staven van gereedschapsstaal, enkel door koud bewerken of koud nabewerken verkregen</t>
  </si>
  <si>
    <t>72285040 - Staven van staal bevattende &gt;= 0,9 doch &lt;= 1,15 gewichtspercent koolstof, &gt;= 0,5 doch &lt;= 2 gewichtspercenten chroom en indien aanwezig &lt;= 0,5 gewichtspercent molybdeen, enkel door koud bewerken of koud nabewerken verkregen</t>
  </si>
  <si>
    <t>72285061 - Staven van gelegeerd, niet-roestvrij staal, enkel door koud bewerken of koud nabewerken verkregen, met een cirkelvormige dwarsdoorsnede met een diameter van &gt;= 80 mm (m.u.v. die van sneldraaistaal, van siliciummangaanstaal of van gereedschapsstaal en die bedoeld bij onderverdeling 7228.50.40)</t>
  </si>
  <si>
    <t>72285069 - Staven van gelegeerd, niet-roestvrij staal, enkel door koud bewerken of koud nabewerken verkregen, met een cirkelvormige dwarsdoorsnede met een diameter van &lt; 80 mm (m.u.v. die van sneldraaistaal, van siliciummangaanstaal of van gereedschapsstaal en die bedoeld bij onderverdeling 7228.50.40)</t>
  </si>
  <si>
    <t>72285080 - Staven van gelegeerd, niet-roestvrij staal, enkel door koud bewerken of koud nabewerken verkregen (m.u.v. die met een cirkelvormige dwarsdoorsnede en m.u.v. die van sneldraaistaal, van siliciummangaanstaal of van gereedschapsstaal en die bedoeld bij onderverdeling 7228.50.40)</t>
  </si>
  <si>
    <t>72286020 - Staven van gereedschapsstaal, door koud bewerken of koud nabewerken verkregen en verder bewerkt of door warm bewerken verkregen en verder bewerkt</t>
  </si>
  <si>
    <t>72286080 - Staven van gelegeerd, niet-roestvrij staal, door koud bewerken of koud nabewerken verkregen en verder bewerkt of door warm bewerken verkregen en verder bewerkt (m.u.v. die van sneldraaistaal, van siliciummangaanstaal of van gereedschapsstaal)</t>
  </si>
  <si>
    <t>72287010 - Profielen van gelegeerd niet-roestvrij staal, enkel warm gewalst, warm getrokken of warm geperst</t>
  </si>
  <si>
    <t>72287090 - Profielen van gelegeerd niet-roestvrij staal, n.e.g. (m.u.v. die welke enkel warm gewalst, warm getrokken of warm geperst zijn)</t>
  </si>
  <si>
    <t>72288000 - Holle staven voor boringen van gelegeerd of van niet-gelegeerd staal</t>
  </si>
  <si>
    <t>72292000 - Draad van siliciummangaanstaal, opgerold (m.u.v. walsdraad)</t>
  </si>
  <si>
    <t>72299020 - Draad van sneldraaistaal, opgerold (m.u.v. walsdraad)</t>
  </si>
  <si>
    <t>72299050 - Draad van staal bevattende &gt;= 0,9 doch &lt;= 1,15 gewichtspercent koolstof, &gt;= 0,5 doch &lt;= 2 gewichtspercenten chroom en indien aanwezig &lt;= 0,5 gewichtspercent molybdeen, opgerold (m.u.v. walsdraad)</t>
  </si>
  <si>
    <t>72299090 - Draad van gelegeerd, niet-roestvrij staal, opgerold (m.u.v. die van sneldraaistaal of van siliciummangaanstaal en die bedoeld bij onderverdeling 7229.90.50 en m.u.v. walsdraad)</t>
  </si>
  <si>
    <t>73011000 - Damwandprofielen van ijzer of van staal, ook indien van gaten voorzien of bestaande uit aaneengezette delen</t>
  </si>
  <si>
    <t>73012000 - Gelaste profielen van ijzer of van staal</t>
  </si>
  <si>
    <t>73021010 - Stroomgeleiders van ijzer of van staal, gedeeltelijk van non-ferrometaal, voor spoorbanen</t>
  </si>
  <si>
    <t>73021022 - Vignolerails van ijzer of van staal, voor spoorbanen, nieuw, wegende &gt;= 36 kg/m</t>
  </si>
  <si>
    <t>73021028 - Vignolerails van ijzer of van staal, voor spoorbanen, nieuw, wegende &lt; 36 kg/m</t>
  </si>
  <si>
    <t>73021040 - Groefrails van ijzer of van staal, voor spoorbanen, nieuw</t>
  </si>
  <si>
    <t>73021050 - Rails, van gietijzer, van ijzer of van staal, voor spoorbanen, nieuw, (m.u.v. contrarails, vignolerails, groefrails en m.u.v. stroomgeleiders gedeeltelijk van non-ferrometaal)</t>
  </si>
  <si>
    <t>73021090 - Rails, van gietijzer, van ijzer of van staal, voor spoorbanen, gebruikt (m.u.v. contrarails en m.u.v. stroomgeleiders gedeeltelijk van non-ferrometaal)</t>
  </si>
  <si>
    <t>73023000 - Wisseltongen, puntstukken wisselstangen en andere bestanddelen van kruisingen en wissels, van gietijzer, van ijzer of van staal</t>
  </si>
  <si>
    <t>73024000 - Dwarsplaten en onderlegplaten, van gietijzer, van ijzer of van staal, voor spoorbanen</t>
  </si>
  <si>
    <t>73029000 - Dwarsliggers, contrarails, heugels voor tandradbanen, spoorstoelen, wiggen, klemplaten, dwarsplaten en dwarsstangen en andere bestanddelen, voor het leggen, het verbinden of het bevestigen van rails, van gietijzer, van ijzer of van staal (m.u.v. rails, dwarsliggers, wisseltongen, puntstukken, wisselstangen en andere bestanddelen van kruisingen en wissels, lasplaten en onderlegplaten)</t>
  </si>
  <si>
    <t>73030010 - Buizen en pijpen, van de soort gebruikt voor drukleidingen, van gietijzer</t>
  </si>
  <si>
    <t>73030090 - Buizen, pijpen en holle profielen, van gietijzer (m.u.v. buizen en pijpen, van de soort gebruikt voor drukleidingen)</t>
  </si>
  <si>
    <t>73041100 - Buizen en pijpen, naadloos, van de soort gebruikt voor olie- of gasleidingen, van roestvrij staal</t>
  </si>
  <si>
    <t>73041910 - Buizen en pijpen, naadloos, van ijzer of van staal, van de soort gebruikt voor olie- of gasleidingen met een uitwendige diameter van &lt;= 168,3 mm (m.u.v. producten van roestvrij staal)</t>
  </si>
  <si>
    <t>73041930 - Buizen en pijpen, naadloos, van ijzer of van staal, van de soort gebruikt voor olie- of gasleidingen met een uitwendige diameter van &gt; 168,3 mm, doch &lt;= 406,4 mm (m.u.v. die van roestvrij staal)</t>
  </si>
  <si>
    <t>73041990 - Buizen en pijpen, naadloos, van ijzer of van staal, van de soort gebruikt voor olie- of gasleidingen met een uitwendige diameter van &gt; 406,4 mm (m.u.v. die van roestvrij staal)</t>
  </si>
  <si>
    <t>73042200 - Boorpijpen "drill pipes", naadloos, van roestvrij staal, van de soort gebruikt bij de olie- of gaswinning</t>
  </si>
  <si>
    <t>73042300 - Boorpijpen "drill pipes", naadloos, van ijzer of staal, van de soort gebruikt bij de olie- of gaswinning (m.u.v. die van roestvrij staal)</t>
  </si>
  <si>
    <t>73042400 - Bekledingsbuizen "casings" en exploitatiebuizen "tubings", naadloos, van roestvrij staal, van de soort gebruikt bij de olie- of gaswinning</t>
  </si>
  <si>
    <t>73042910 - Bekledingsbuizen "casings" en exploitatiebuizen "tubings", naadloos, van ijzer of van staal, van de soort gebruikt bij de olie- of gaswinning, met een uitwendige diameter van &lt;= 168,3 mm (m.u.v. die van gietijzer)</t>
  </si>
  <si>
    <t>73042930 - Bekledingsbuizen "casings" en exploitatiebuizen "tubings", naadloos, van ijzer of van staal, van de soort gebruikt bij de olie- of gaswinning, met een uitwendige diameter van &gt; 168,3 mm, doch &lt;= 406,4 mm (m.u.v. die van gietijzer)</t>
  </si>
  <si>
    <t>73042990 - Bekledingsbuizen "casings" en exploitatiebuizen "tubings", naadloos, van ijzer of van staal, van de soort gebruikt bij de olie- of gaswinning, met een uitwendige diameter &gt; 406,4 mm</t>
  </si>
  <si>
    <t>73043120 - Precisiebuizen, naadloos, met rond profiel, van ijzer of van niet-gelegeerd staal, koud getrokken of koud gewalst (m.u.v. buizen en pijpen van de soort gebruikt voor olie- of gasleidingen of van de soort gebruikt bij de olie- of gaswinning)</t>
  </si>
  <si>
    <t>73043180 - Buizen, pijpen en holle profielen, naadloos, met rond profiel, van ijzer of van niet-gelegeerd staal, koud getrokken of koud gewalst (m.u.v. buizen en pijpen voor olie- of voor gasleidingen of gebruikt bij de olie- of gaswinning en precisiebuizen)</t>
  </si>
  <si>
    <t>73043950 - Buizen met schroefdraad of te voorzien van schroefdraad "gasleiding", naadloos, van ijzer of van niet-gelegeerd staal (m.u.v. gietijzer)</t>
  </si>
  <si>
    <t>73043982 - Buizen, pijpen en holle profielen, naadloos, met rond profiel, van ijzer of van niet-gelegeerd staal, met een uitwendige diameter van &lt;= 168,3 mm (m.u.v. koudgetrokken of koudgewalste buizen, pijpen en holle profielen, van gietijzer, buizen en pijpen, van de soort gebruikt voor olie- of gasleidingen, bekledingsbuizen (casings), exploitatiebuizen (tubings) en boorpijpen (drill pipes), van de soort gebruikt bij de olie- of gaswinning, alsmede buizen en pijpen, van gas, bedoeld bij goederencode 7304 39 50)</t>
  </si>
  <si>
    <t>73043983 - Buizen, pijpen en holle profielen, naadloos, met rond profiel, van ijzer of van niet-gelegeerd staal, met een uitwendige diameter van &gt; 168,3 mm en &lt;= 406,4 mm (m.u.v. koudgetrokken of koudgewalste buizen, pijpen en holle profielen, van gietijzer, buizen en pijpen, van de soort gebruikt voor olie- of gasleidingen, bekledingsbuizen (casing), exploitatiebuizen (tubing) en boorpijpen (drill pipes), van de soort gebruikt bij de olie- of gaswinning, alsmede buizen en pijpen, van gas, bedoeld bij goederencode 7304 39 50)</t>
  </si>
  <si>
    <t>73043988 - Buizen, pijpen en holle profielen, naadloos, met rond profiel, van ijzer of van niet-gelegeerd staal, met een uitwendige diameter van &gt; 406,4 mm (m.u.v. koudgetrokken of koudgewalste buizen, pijpen en holle profielen, van gietijzer, buizen en pijpen, van de soort gebruikt voor olie- of gasleidingen, bekledingsbuizen (casings), exploitatiebuizen (tubings) en boorpijpen (drill pipes), van de soort gebruikt bij de olie- of gaswinning, alsmede buizen en pijpen, van gas, bedoeld bij goederencode 7304 39 50)</t>
  </si>
  <si>
    <t>73044100 - Buizen, pijpen en holle profielen, naadloos, met rond profiel, van roestvrij staal, koud getrokken of koud gewalst (m.u.v. die van de soort gebruikt voor olie- of gasleidingen; of van de soort gebruikt bij de olie- of gaswinning)</t>
  </si>
  <si>
    <t>73044983 - Buizen, pijpen en holle profielen, naadloos, met rond profiel, van roestvrij staal, met een uitwendige diameter van &lt;= 168,3 mm (m.u.v. koudgetrokken of koudgewalste buizen en pijpen, van de soort gebruikt voor olie- of gasleidingen, en buizen en pijpen van de soort gebruikt bij de olie- of gaswinning)</t>
  </si>
  <si>
    <t>73044985 - Buizen, pijpen en holle profielen, naadloos, met rond profiel, van roestvrij staal, met een uitwendige diameter van &gt; 168,3 mm en &lt;= 406,4 mm (m.u.v. koudgetrokken of koudgewalste buizen en pijpen, van de soort gebruikt voor olie- of gasleidingen, en buizen en pijpen, van de soort gebruikt voor olie- of gasboringen)</t>
  </si>
  <si>
    <t>73044989 - Buizen, pijpen en holle profielen, naadloos, met rond profiel, van roestvrij staal, met een uitwendige diameter van &gt; 406,4 mm (m.u.v. koudgetrokken of koudgewalste buizen en pijpen, van de soort gebruikt voor olie- of gasleidingen, en buizen en pijpen van de soort gebruikt voor olie- of gasboringen)</t>
  </si>
  <si>
    <t>73045110 - Buizen, pijpen en holle profielen, naadloos, met rond profiel, van gelegeerd staal ander dan roestvrij staal, koud getrokken of koud gewalst, recht en op alle plaatsen van gelijke wanddikte, bevattende &gt;= 0,9% doch &lt;= 1,15% gewichtspercent koolstof en &gt;= 0,5% doch &lt;= 2% gewichtspercenten chroom, al dan niet bevattende &lt;= 0,5% gewichtspercent molybdeen (m.u.v. buizen, pijpen en holle profielen bedoeld bij de goederencode 7304 19 t/m 7304 29)</t>
  </si>
  <si>
    <t>73045181 - Precisiebuizen, naadloos, met rond profiel, van gelegeerd staal, koud getrokken of koud gewalst (m.u.v. die van roestvrij staal; die van de soort gebruikt voor olie- of gasleidingen; die van de soort gebruikt bij de olie- of gaswinning; buizen en holle profielen recht en op alle plaatsen van gelijke wanddikte, bevattende &gt;= 0,9% en &lt;1,15% koolstof, &gt;=0,5% en &lt; 2% chroom en &lt;= 0,5% molybdeen)</t>
  </si>
  <si>
    <t>73045189 - Buizen, pijpen en holle profielen, naadloos, met rond profiel, van gelegeerd staal, koud getrokken of koud gewalst (m.u.v. die van roestvrij staal; die van de soort gebruikt voor olie- of gasleidingen; die van de soort gebruikt bij de olie- of gaswinning; buizen en holle profielen recht en op alle plaatsen van gelijke wanddikte, bevattende &gt;= 0,9% en &lt;1,15% koolstof, &gt;=0,5% en &lt; 2% chroom en &lt;= 0,5% molybdeen)</t>
  </si>
  <si>
    <t>73045930 - Buizen, pijpen en holle profielen, van gelegeerd staal (excl. roestvrij staal), naadloos, met rond profiel (niet koudgetrokken of koudgewalst), recht en op alle plaatsen van gelijke wanddikte, bevattende &gt;= 0,9% doch &lt;= 1,15% gewichtspercent koolstof en &gt;= 0,5% doch &lt;= 2% gewichtspercenten chroom, al dan niet met &lt;= 0,5% gewichtspercent molybdeen (m.u.v. buizen, pijpen en holle profielen bedoeld bij de goederencode 7304 19 t/m 7304 29)</t>
  </si>
  <si>
    <t>73045982 - Buizen, pijpen en holle profielen, naadloos, met rond profiel, van gelegeerd staal ander dan roestvrij staal, met een uitwendige diameter &lt;= 168,3 mm (m.u.v. koudgetrokken of koudgewalste buizen en pijpen, van de soort gebruikt voor olie- of gasleidingen, bekledingsbuizen (casings) en exploitatiebuizen (tubings), van de soort gebruikt bij de olie- of gaswinning, alsmede producten bedoeld bij goederencode 7304 59 30)</t>
  </si>
  <si>
    <t>73045983 - Buizen, pijpen en holle profielen, naadloos, met rond profiel, van gelegeerd staal ander dan roestvrij staal, met een uitwendige diameter van &gt; 168,3 mm en &lt;= 406,4 mm (m.u.v. koudgetrokken of koudgewalste buizen en pijpen, van de soort gebruikt voor olie- of gasleidingen, bekledingsbuizen (casing) en exploitatiebuizen (tubing), van de soort gebruikt bij de olie- of gaswinning, alsmede producten bedoeld bij goederencode 7304 59 30)</t>
  </si>
  <si>
    <t>73045989 - Buizen, pijpen en holle profielen, naadloos, met rond profiel, van gelegeerd staal ander dan roestvrij staal, met een uitwendige diameter van &gt; 406,4 mm (m.u.v. koudgetrokken of koudgewalste buizen en pijpen, van de soort gebruikt voor olie- of gasleidingen, bekledingsbuizen (casings) en exploitatiebuizen (tubings), van de soort gebruikt bij de olie- of gaswinning, alsmede producten bedoeld bij goederencode 7304 59 30)</t>
  </si>
  <si>
    <t>73049000 - Buizen, pijpen en holle profielen, naadloos, van ijzer of van staal, (m.u.v. die met rond profiel)</t>
  </si>
  <si>
    <t>73051100 - Buizen en pijpen, van de soort gebruikt voor olie- of gasleidingen, met een rond profiel en met een uitwendige diameter van &gt; 406,4 mm, van ijzer of van staal, overlangs gelast, door booglassen onder poederdek</t>
  </si>
  <si>
    <t>73051200 - Buizen en pijpen, van de soort gebruikt voor olie- of gasleidingen, met een rond profiel en met een uitwendige diameter van &gt; 406,4 mm, van ijzer of van staal, overlangs gelast (niet door booglassen onder poederdek)</t>
  </si>
  <si>
    <t>73051900 - Buizen en pijpen, van de soort gebruikt voor olie- of gasleidingen, met een rond profiel en met een uitwendige diameter van &gt; 406,4 mm, vervaardigd van platte gewalste producten van ijzer of van staal (niet overlangs gelast)</t>
  </si>
  <si>
    <t>73052000 - Bekledingsbuizen "casings", van de soort gebruikt bij de olie- of gaswinning, met een rond profiel en met een uitwendige diameter van &gt; 406,4 mm, vervaardigd van platte gewalste producten van ijzer of van staal</t>
  </si>
  <si>
    <t>73053100 - Buizen en pijpen, met een rond profiel en met een uitwendige diameter van &gt; 406,4 mm, van ijzer of van staal, overlangs gelast (m.u.v. die van de soort gebruikt voor olie- of gasleidingen of bij de olie- of gaswinning)</t>
  </si>
  <si>
    <t>73053900 - Buizen en pijpen, met een rond profiel en met een uitwendige diameter van &gt; 406,4 mm, van ijzer of van staal, gelast (niet overlangs gelast en m.u.v. die van de soort gebruikt voor olie- of gasleidingen of bij de olie- of gaswinning)</t>
  </si>
  <si>
    <t>73059000 - Buizen en pijpen, met een rond profiel en met een uitwendige diameter van &gt; 406,4 mm, vervaardigd van platte gewalste producten van ijzer of van staal (niet gelast en m.u.v. die van de soort gebruikt voor olie- of gasleidingen of bij de olie- of gaswinning)</t>
  </si>
  <si>
    <t>73061100 - Buizen en pijpen, zoals die gebruikt voor olie- of gasleidingen, gelast, van roestvrij staal, met een uitwendige diameter van &lt;= 406,4 mm</t>
  </si>
  <si>
    <t>73061900 - Buizen en pijpen, zoals die gebruikt voor olie- of gasleidingen, van platgewalste producten van ijzer of van staal, gelast, met een uitwendige diameter van &lt;= 406,4 mm (m.u.v. die van roestvrij staal of van gietijzer)</t>
  </si>
  <si>
    <t>73062100 - Bekledingsbuizen "casings" en exploitatiebuizen "tubings", van de soort gebruikt bij de olie- of gaswinning, gelast, vervaardigd van platte, gewalste producten van roestvrij staal, met een uitwendige diameter &lt;= 406,4 mm</t>
  </si>
  <si>
    <t>73062900 - Bekledingsbuizen "casings" en exploitatiebuizen "tubings", van de soort gebruikt bij de olie- of gaswinning, vervaardigd van platte, gewalste producten van ijzer of van staal, met een uitwendige diameter &lt;= 406,4 mm (m.u.v. die van roestvrij staal of van gietijzer)</t>
  </si>
  <si>
    <t>73063012 - Precisiebuizen, gelast, met rond profiel, van ijzer of van niet-gelegeerd staal, koud getrokken of koud gewalst "cold-reduced"</t>
  </si>
  <si>
    <t>73063018 - Precisiebuizen, gelast, met rond profiel, van ijzer of van niet-gelegeerd staal (m.u.v. koudgetrokken of koudgewalst)</t>
  </si>
  <si>
    <t>73063041 - Buizen met schroefdraad of van schroefdraad te voorzien, zgn. gasbuizen, gelast, met rond profiel, van ijzer of van niet-gelegeerd staal, verzinkt</t>
  </si>
  <si>
    <t>73063049 - Buizen met schroefdraad of van schroefdraad te voorzien, zgn. gasbuizen, gelast, met rond profiel, van ijzer of van niet-gelegeerd staal (m.u.v. verzinkte producten)</t>
  </si>
  <si>
    <t>73063072 - Buizen, pijpen en holle profielen, gelast, met rond profiel, van ijzer of van niet-gelegeerd staal, met een uitwendige diameter van &lt;= 168,3 mm, verzinkt (m.u.v. die van de soort gebruikt voor olie- of gasleidingen; die van de soort gebruikt bij de olie- of gaswinning; precisiebuizen, buizen met schroefdraad of van schroefdraad te voorzien, zogenaamde gasbuizen)</t>
  </si>
  <si>
    <t>73063077 - Buizen, pijpen en holle profielen, gelast, met rond profiel, van ijzer of van niet-gelegeerd staal, met een uitwendige diameter van &lt;= 168,3 mm (m.u.v. verzinkte producten; die van de soort gebruikt voor olie- of gasleidingen; die van de soort gebruikt bij de olie- of gaswinning; precisiebuizen, buizen met schroefdraad of van schroefdraad te voorzien, zogenaamde gasbuizen)</t>
  </si>
  <si>
    <t>73063080 - Buizen, pijpen en holle profielen, gelast, met rond profiel, van ijzer of van niet-gelegeerd staal, met een uitwendige diameter van &gt; 168,3 mm, doch &lt;= 406,4 mm (m.u.v. die van de soort gebruikt voor olie- of gasleidingen; die van de soort gebruikt bij de olie- of gaswinning; precisiebuizen, buizen met schroefdraad of van schroefdraad te voorzien)</t>
  </si>
  <si>
    <t>73064020 - Buizen, pijpen en holle profielen, gelast, met rond profiel, van roestvrij staal, koud getrokken of koud gewalst (m.u.v. die rond inwendig en uitwendig profiel en met een uitwendige diameter van &gt; 406,4 mm; die van de soort gebruikt voor olie- of gasleidingen; die van de soort gebruikt bij de olie- of gaswinning)</t>
  </si>
  <si>
    <t>73064080 - Buizen, pijpen en holle profielen, gelast, met rond profiel, van roestvrij staal (m.u.v. koud getrokken of koud gewalste producten; die met een rond inwendig en uitwendig profiel en met een uitwendige diameter van &gt; 406,4 mm; die van de soort gebruikt voor olie- of gasleidingen; die van de soort gebruikt bij de olie- of gaswinning)</t>
  </si>
  <si>
    <t>73065021 - Precisiebuizen van staal, gelast, met rond profiel, van gelegeerd staal ander dan roestvrij staal, koud getrokken of koud gewalst "cold-reduced"</t>
  </si>
  <si>
    <t>73065029 - Precisiebuizen van staal, gelast, met rond profiel, van gelegeerd staal ander dan roestvrij staal (m.u.v. koudgetrokken of koudgewalst)</t>
  </si>
  <si>
    <t>73065080 - Buizen, pijpen en holle profielen, gelast, met rond profiel, van gelegeerd staal (m.u.v. die van roestvrij staal; die met een rond inwendig en uitwendig profiel en met een uitwendige diameter van &gt; 406,4 mm; die van de soort gebruikt voor olie- of gasleidingen; die van de soort gebruikt bij de olie- of gaswinning; precisiebuizen)</t>
  </si>
  <si>
    <t>73066110 - Buizen, pijpen en holle profielen, gelast, met vierkant of rechthoekig profiel van roestvrij staal</t>
  </si>
  <si>
    <t>73066192 - Buizen, pijpen en holle profielen, gelast, met vierkant of rechthoekig profiel, met een wanddikte van &lt;= 2 mm, van ijzer of van niet-roestvrij staal</t>
  </si>
  <si>
    <t>73066199 - Buizen, pijpen en holle profielen, gelast, met vierkant of rechthoekig profiel, met een wanddikte van &gt; 2 mm, van ijzer of van niet-roestvrij staal</t>
  </si>
  <si>
    <t>73066910 - Buizen, pijpen en holle profielen, gelast, van roestvrij staal (m.u.v. die met rond, vierkant of rechthoekig profiel ; die van de soort gebruikt voor olie- of gasleidingen; die van de soort gebruikt bij de olie- of gaswinning)</t>
  </si>
  <si>
    <t>73066990 - Buizen, pijpen en holle profielen, gelast, van ijzer of van niet-roestvrij staal (m.u.v. die met rond, vierkant of rechthoekig profiel; die van de soort gebruikt voor olie- of gasleidingen; die van de soort gebruikt bij de olie- of gaswinning)</t>
  </si>
  <si>
    <t>73069000 - Buizen, pijpen en holle profielen, geklonken, genageld, gefelst, enz, van ijzer of van staal (m.u.v. gelaste producten; die met rond, vierkant of rechthoekig profiel, die met een rond inwendig en uitwendig profiel en met een uitwendige diameter van &gt; 406,4 mm)</t>
  </si>
  <si>
    <t>73071110 - Hulpstukken "fittings", van niet smeedbaar gietijzer, voor buizen en pijpen, van de soort gebruikt voor drukleidingen</t>
  </si>
  <si>
    <t>73071190 - Hulpstukken "fittings", voor buisleidingen, van niet smeedbaar gietijzer (m.u.v. die van de soort gebruikt voor drukleidingen)</t>
  </si>
  <si>
    <t>73071910 - Hulpstukken "fittings", voor buisleidingen, van smeedbaar gietijzer</t>
  </si>
  <si>
    <t>73071990 - Hulpstukken "fittings", voor buisleidingen, van gietstaal</t>
  </si>
  <si>
    <t>73072100 - Flensen voor buisleidingen, van roestvrij staal (m.u.v. gietstaal)</t>
  </si>
  <si>
    <t>73072210 - Moffen voor buisleidingen, van roestvrij staal, met schroefdraad (m.u.v. gegoten producten)</t>
  </si>
  <si>
    <t>73072290 - Ellebogen en bochten voor buisleidingen, van roestvrij staal, met schroefdraad (m.u.v. gegoten producten)</t>
  </si>
  <si>
    <t>73072310 - Ellebogen en bochten voor buisleidingen, door stomplassen te bevestigen, van roestvrij staal (m.u.v. die van gietstaal)</t>
  </si>
  <si>
    <t>73072390 - Hulpstukken voor buisleidingen, door stomplassen te bevestigen, van roestvrij staal (m.u.v. die van gietstaal; ellebogen en bochten voor buisleidingen)</t>
  </si>
  <si>
    <t>73072910 - Hulpstukken "fittings" voor buisleidingen, met schroefdraad, van roestvrij staal (m.u.v. die van gietstaal; flensen; ellebogen, bochten en moffen)</t>
  </si>
  <si>
    <t>73072980 - Hulpstukken "fittings" voor buisleidingen, van roestvrij staal (m.u.v. die van gietstaal; producten met schroefdraad; producten door stomplassen te bevestigen en flenzen)</t>
  </si>
  <si>
    <t>73079100 - Flensen voor buisleidingen, van ijzer of van staal (m.u.v. gegoten producten; producten van roestvrij staal)</t>
  </si>
  <si>
    <t>73079210 - Moffen voor buisleidingen, van gietijzer, van ijzer of van staal, met schroefdraad (m.u.v. gegoten producten en producten van roestvrij staal)</t>
  </si>
  <si>
    <t>73079290 - Ellebogen en bochten voor buisleidingen, van gietijzer, van ijzer of van staal, met schroefdraad (m.u.v. gegoten producten en producten van roestvrij staal)</t>
  </si>
  <si>
    <t>73079311 - Ellebogen en bochten voor buisleidingen, door stomplassen te bevestigen, van ijzer of van staal, met een grootste uitwendige diameter van &lt;= 609,6 mm (m.u.v. gegoten producten; producten van roestvrij staal)</t>
  </si>
  <si>
    <t>73079319 - Hulpstukken "fittings" voor buisleidingen, door stomplassen te bevestigen, van ijzer of van staal, met een grootste uitwendige diameter van &lt;= 609,6 mm (m.u.v. gegoten producten; producten van roestvrij staal; ellebogen, bochten en flensen)</t>
  </si>
  <si>
    <t>73079391 - Ellebogen en bochten voor buisleidingen, door stomplassen te bevestigen, van ijzer of van staal, met een grootste uitwendige diameter van &gt; 609,6 mm (m.u.v. gegoten producten; producten van roestvrij staal)</t>
  </si>
  <si>
    <t>73079399 - Hulpstukken "fittings" voor buisleidingen, door stomplassen te bevestigen, van ijzer of van staal, met een grootste uitwendige diameter van &gt; 609,6 mm (m.u.v. gegoten producten; producten van roestvrij staal; ellebogen, bochten en flensen)</t>
  </si>
  <si>
    <t>73079910 - Hulpstukken "fittings" voor buisleidingen, van ijzer of van staal, met schroefdraad (m.u.v. gegoten producten; producten van roestvrij staal; flensen; ellebogen, bochten en moffen)</t>
  </si>
  <si>
    <t>73079980 - Hulpstukken "fittings" voor buisleidingen, van ijzer of van staal (m.u.v. gegoten producten; producten van roestvrij staal; producten met schroefdraad; producten door stomplassen te bevestigen; flenzen)</t>
  </si>
  <si>
    <t>73081000 - Bruggen en brugdelen, van gietijzer, van ijzer of van staal</t>
  </si>
  <si>
    <t>73082000 - Vakwerkmasten en andere masten, van gietijzer, van ijzer of van staal</t>
  </si>
  <si>
    <t>73083000 - Deuren en ramen, alsmede kozijnen daarvoor, drempels, van gietijzer, van ijzer of van staal</t>
  </si>
  <si>
    <t>73084000 - Steiger-, bekistings-, steun- en stutmateriaal, van gietijzer, van ijzer of van staal</t>
  </si>
  <si>
    <t>73089051 - Gelaagde profielplaten, van gietijzer, van ijzer of van staal, met isolerende tussenlaag</t>
  </si>
  <si>
    <t>73089059 - Constructiewerken en delen van constructiewerken, van gietijzer, van ijzer of van staal, geheel of hoofdzakelijk bestaande uit platen, n.e.g. (m.u.v. deuren en ramen, alsmede kozijnen daarvoor, drempels; gelaagde profielplaten, met isolerende tussenlaag)</t>
  </si>
  <si>
    <t>73089098 - Constructiewerken en delen van constructiewerken, van gietijzer, van ijzer of van staal, n.e.g. (m.u.v. bruggen, brugdelen, vakwerk- masten en andere masten, deuren, ramen, alsmede kozijnen daarvoor en drempels; steiger-, bekistings-, steun- en stutmateriaal; die geheel of hoofdzakelijk bestaande uit platen)</t>
  </si>
  <si>
    <t>73090010 - Reservoirs, voeders, kuipen e.d. bergingsmiddelen, voor gassen, van gietijzer, van ijzer of van staal, met een inhoudsruimte van &gt; 300 l (m.u.v. die voor gecomprimeerde of vloeibaar gemaakte gassen, met een mechanische inrichting of met een inrichting om te koelen of te warmen; containers e.d. laadkisten, ingericht en uitgerust voor het vervoer met ongeacht welk vervoermiddel)</t>
  </si>
  <si>
    <t>73090030 - Reservoirs, voeders, kuipen e.d. bergingsmiddelen, voor vloeistoffen, van gietijzer, van ijzer of van staal, inwendig bekleed of voorzien van een warmte-isolerende bekleding, met een inhoudsruimte van &gt; 300 l (m.u.v. die met een mechanische inrichting of met een inrichting om te koelen of te warmen; containers e.d. laadkisten, ingericht en uitgerust voor het vervoer met ongeacht welk vervoermiddel)</t>
  </si>
  <si>
    <t>73090051 - Reservoirs, voeders, kuipen e.d. bergingsmiddelen, voor vloeistoffen, van gietijzer, van ijzer of van staal, met een inhoudsruimte van &gt; 100.000 l (m.u.v. die inwendig bekleed of voorzien van een warmte-isolerende bekleding; die met een mechanische inrichting of met een inrichting om te koelen of te warmen; containers e.d. laadkisten, ingericht en uitgerust voor het vervoer met ongeacht welke vervoermiddel)</t>
  </si>
  <si>
    <t>73090059 - Reservoirs, voeders, kuipen e.d. bergingsmiddelen, voor vloeistoffen, van gietijzer, van ijzer of van staal, met een inhoudsruimte van &gt; 300 l, doch &lt;= 100.000 l (m.u.v. die inwendig bekleed of voorzien van een warmte-isolerende bekleding; die met een mechanische inrichting of een inrichting om te koelen of te warmen; containers e.d. laadkisten, ingericht en uitgerust voor het vervoer met ongeacht welk vervoermiddel)</t>
  </si>
  <si>
    <t>73090090 - Reservoirs, voeders, kuipen e.d. bergingsmiddelen, voor vaste stoffen, van gietijzer, van ijzer of van staal, met een inhoudsruimte van &gt; 300 l (m.u.v. die inwendig bekleed of voorzien van een warmte-isolerende bekleding; die met een mechanische inrichting of een inrichting om te koelen of te warmen; containers e.d. laadkisten, ingericht en uitgerust voor het vervoer met ongeacht welk vervoermiddel)</t>
  </si>
  <si>
    <t>73101000 - Reservoirs, fusten, trommels, bussen, blikken e.d. bergingsmiddelen, voor ongeacht welke goederen, met een inhoudsruimte van &gt;= 50 l, doch &lt;= 300 l, n.e.g. (m.u.v. die voor gecomprimeerde of vloeibaar gemaakte gassen; die met een mechanische inrichting of een inrichting om te koelen of te warmen)</t>
  </si>
  <si>
    <t>73102111 - Blikken van ijzer of van staal, met een inhoudsruimte van &lt; 50 l, die door solderen of door felsen worden gesloten, van de soort gebruikt voor voedingsmiddelen</t>
  </si>
  <si>
    <t>73102119 - Blikken van ijzer of van staal, met een inhoudsruimte van &lt; 50 l, die door solderen of door felsen worden gesloten, van de soort gebruikt voor dranken</t>
  </si>
  <si>
    <t>73102191 - Blikken, van gietijzer, van ijzer of van staal, met een inhoudsruimte van &lt; 50 l, die door solderen of door felsen worden gesloten, met een wanddikte van &lt; 0,5 mm (m.u.v. die voor gecomprimeerde of vloeibaar gemaakte gassen, conservenblikken van de soort gebruikt voor dranken en voedingsmiddelen)</t>
  </si>
  <si>
    <t>73102199 - Blikken, van gietijzer, van ijzer of van staal, met een inhoudsruimte van &lt; 50 l, die door solderen of door felsen worden gesloten, met een wanddikte van &gt;= 0,5 mm (m.u.v. die voor gecomprimeerde of vloeibaar gemaakte gassen, conservenblikken van de soort gebruikt voor dranken en voedingsmiddelen)</t>
  </si>
  <si>
    <t>73102910 - Reservoirs, fusten, trommels, bussen, blikken e.d. bergingsmiddelen, van gietijzer, van ijzer of van staal, voor ongeacht welke goederen, met een inhoudsruimte van &lt; 50 l en met een wanddikte van &lt; 0,5 mm, n.e.g. (m.u.v. die voor gecomprimeerde of vloeibaar gemaakte gassen; blikken)</t>
  </si>
  <si>
    <t>73102990 - Reservoirs, fusten, trommels, bussen, blikken e.d. bergingsmiddelen, van gietijzer, van ijzer of van staal, voor ongeacht welke goederen, met een inhoudsruimte van &lt; 50 l en met een wanddikte van &gt;= 0,5 mm, n.e.g. (m.u.v. die voor gecomprimeerde of vloeibaar gemaakte gassen; die met een mechanische inrichting of een inrichting om te koelen of te warmen; blikken)</t>
  </si>
  <si>
    <t>73110011 - Bergingsmiddelen voor gecomprimeerd of vloeibaar gemaakt gas, van gietijzer, van ijzer of van staal, naadloos, voor een druk van &gt;=165 bar en met een inhoud van &lt; 20 l (m.u.v. containers e.d. laadkisten, ingericht en uitgerust voor het vervoer met ongeacht welk vervoermiddel)</t>
  </si>
  <si>
    <t>73110013 - Bergingsmiddelen voor gecomprimeerd of vloeibaar gemaakt gas, van gietijzer, van ijzer of van staal, naadloos, voor een druk van &gt;=165 bar en met een inhoud van &gt;= 20 l doch &lt;= 50 l (m.u.v. containers e.d. laadkisten, ingericht en uitgerust voor het vervoer met ongeacht welk vervoermiddel)</t>
  </si>
  <si>
    <t>73110019 - Bergingsmiddelen voor gecomprimeerd of vloeibaar gemaakt gas, van gietijzer, van ijzer of van staal, naadloos, voor een druk van &gt;=165 bar en met een inhoud van &gt; 50 l (m.u.v. containers e.d. laadkisten, ingericht en uitgerust voor het vervoer met ongeacht welk vervoermiddel)</t>
  </si>
  <si>
    <t>73110030 - Bergingsmiddelen voor gecomprimeerd of vloeibaar gemaakt gas, van gietijzer, van ijzer of van staal, naadloos, voor een druk van &lt; 165 bar (m.u.v. containers e.d. laadkisten, ingericht en uitgerust voor het vervoer met ongeacht welk vervoermiddel)</t>
  </si>
  <si>
    <t>73110091 - Bergingsmiddelen voor gecomprimeerd of vloeibaar gemaakt gas, van gietijzer, van ijzer of van staal, met een inhoud van &lt; 1.000 l (m.u.v. naadloze bergingsmiddelen; containers e.d. laadkisten, ingericht en uitgerust voor het vervoer met ongeacht welk vervoermiddel)</t>
  </si>
  <si>
    <t>73110099 - Bergingsmiddelen voor gecomprimeerd of vloeibaar gemaakt gas, van gietijzer, van ijzer of van staal, met een inhoud van &gt;= 1.000 l (m.u.v. naadloze bergingsmiddelen; containers e.d. laadkisten, ingericht en uitgerust voor het vervoer met ongeacht welk vervoermiddel)</t>
  </si>
  <si>
    <t>73121020 - Kabels en strengen, van roestvrij staal (m.u.v. geïsoleerde producten voor het geleiden van elektriciteit; samengedraaid afrasteringsdraad en prikkeldraad)</t>
  </si>
  <si>
    <t>73121041 - Kabels en strengen, van ijzer of van niet-roestvrij staal, met een grootste afmeting der dwarsdoorsnede van &lt;= 3 mm, bekleed met koper-zinklegeringen (messing of geel koper) (m.u.v. geïsoleerde producten voor het geleiden van elektriciteit; samengedraaid afrasteringsdraad en prikkeldraad)</t>
  </si>
  <si>
    <t>73121049 - Kabels en strengen, van ijzer of van niet-roestvrij staal, met een grootste afmeting der dwarsdoorsnede van &lt;= 3 mm (m.u.v. geïsoleerde producten voor het geleiden van elektriciteit; samengedraaid afrasteringsdraad en prikkeldraad en die bekleed met koper-zinklegeringen (messing of geel koper))</t>
  </si>
  <si>
    <t>73121061 - Strengen, van ijzer of van niet-roestvrij staal, met een grootste afmeting der dwarsdoorsnede van &gt; 3 mm, onbekleed (m.u.v. geïsoleerde producten voor het geleiden van elektriciteit; samengedraaid afrasteringsdraad en prikkeldraad)</t>
  </si>
  <si>
    <t>73121065 - Strengen, van ijzer of van niet-roestvrij staal, met een grootste afmeting der dwarsdoorsnede van &gt; 3 mm, verzinkt (m.u.v. geïsoleerde producten voor het geleiden van elektriciteit; samengedraaid afrasteringsdraad en prikkeldraad)</t>
  </si>
  <si>
    <t>73121069 - Strengen, van ijzer of van niet-roestvrij staal, met een grootste afmeting der dwarsdoorsnede van &gt; 3 mm, bekleed (m.u.v. geïsoleerde producten voor het geleiden van elektriciteit; samengedraaid afrasteringsdraad; prikkeldraad; verzinkte strengen)</t>
  </si>
  <si>
    <t>73121081 - Kabels, incl. gesloten kabels, van ijzer of van niet-roestvrij staal, met een grootste afmeting der dwarsdoorsnede van &gt; 3 doch &lt;= 12 mm, onbekleed of enkel verzinkt (m.u.v. geïsoleerde producten voor het geleiden van elektriciteit; samengedraaid afrasteringsdraad en prikkeldraad)</t>
  </si>
  <si>
    <t>73121083 - Kabels, incl. gesloten kabels, van ijzer of van niet-roestvrij staal, met een grootste afmeting der dwarsdoorsnede van &gt; 12 doch &lt;= 24 mm, onbekleed of enkel verzinkt (m.u.v. geïsoleerde producten voor het geleiden van elektriciteit; samengedraaid afrasteringsdraad en prikkeldraad)</t>
  </si>
  <si>
    <t>73121085 - Kabels, incl. gesloten kabels, van ijzer of van niet-roestvrij staal, met een grootste afmeting der dwarsdoorsnede van &gt; 24 doch &lt;= 48 mm, onbekleed of enkel verzinkt (m.u.v. geïsoleerde producten voor het geleiden van elektriciteit; samengedraaid afrasteringsdraad en prikkeldraad)</t>
  </si>
  <si>
    <t>73121089 - Kabels, incl. gesloten kabels, van ijzer of van niet-roestvrij staal, met een grootste afmeting der dwarsdoorsnede van &gt; 48 mm, onbekleed of enkel verzinkt (m.u.v. geïsoleerde producten voor het geleiden van elektriciteit; samengedraaid afrasteringsdraad en prikkeldraad)</t>
  </si>
  <si>
    <t>73121098 - Kabels, inclusief gesloten kabels, van ijzer of van niet-roestvrij staal, met een grootste afmeting der dwarsdoorsnede van &gt; 3 mm, bekleed, (m.u.v. geïsoleerde producten voor het geleiden van elektriciteit; samengedraaid afrasteringsdraad en prikkeldraad en verzinkte kabels)</t>
  </si>
  <si>
    <t>73129000 - Lengen e.d. artikelen, van ijzer of van staal (m.u.v. geïsoleerde producten voor het geleiden van elektriciteit)</t>
  </si>
  <si>
    <t>73130000 - Prikkeldraad e.d. afrasteringsmateriaal, bestaande uit getorste draden of uit strippen, al dan niet voorzien van punten, stekels of tanden, van ijzer of van staal</t>
  </si>
  <si>
    <t>73141200 - Eindeloos metaaldoek voor machines, van roestvrij staal</t>
  </si>
  <si>
    <t>73141400 - Geweven metaaldoek, incl. eindeloos metaaldoek, van roestvrij staal (m.u.v. weefsels van metaaldraad van de soort gebruikt voor kleding, voor stoffering en voor dergelijk gebruik en m.u.v. eindeloos metaaldoek voor machines)</t>
  </si>
  <si>
    <t>73141900 - Geweven metaaldoek, incl. eindeloos metaaldoek, van ijzerdraad of van staaldraad (niet van roestvrij staal, m.u.v. weefsels van metaaldraad van de soort gebruikt voor kleding, voor stoffering en voor dergelijk gebruik)</t>
  </si>
  <si>
    <t>73142010 - Metaalgaas en traliewerk, op de kruispunten gelast, van geribde ijzer- of staaldraad waarvan de grootste afmeting der dwarsdoorsnede &gt;= 3 mm bedraagt en met een maas van &gt;= 100 cm²</t>
  </si>
  <si>
    <t>73142090 - Metaalgaas en traliewerk, op de kruispunten gelast, van ijzer- of staaldraad waarvan de grootste afmeting der dwarsdoorsnede &gt;= 3 mm bedraagt en met een maas van &gt;= 100 cm² (m.u.v. die van geribde draad)</t>
  </si>
  <si>
    <t>73143100 - Metaalgaas en traliewerk, van ijzerdraad of van staaldraad, op de kruispunten gelast, verzinkt (m.u.v. dat van draad waarvan de grootste afmeting der dwarsdoorsnede &gt;= 3 mm bedraagt en met een maas van &gt;= 100 cm²)</t>
  </si>
  <si>
    <t>73143900 - Metaalgaas en traliewerk, van ijzerdraad of van staaldraad, op de kruispunten gelast (niet verzinkt en m.u.v. dat van draad waarvan de grootste afmeting der dwarsdoorsnede &gt;= 3 mm bedraagt en met een maas van &gt;= 100 cm²)</t>
  </si>
  <si>
    <t>73144100 - Metaaldoek, metaalgaas en traliewerk, van ijzerdraad of van staaldraad, verzinkt (niet op de kruispunten gelast)</t>
  </si>
  <si>
    <t>73144200 - Metaaldoek, metaalgaas en traliewerk, van ijzerdraad of van staaldraad, bekleed met kunststof (niet op de kruispunten gelast)</t>
  </si>
  <si>
    <t>73144900 - Metaaldoek, metaalgaas en traliewerk, van ijzerdraad of van staaldraad (niet verzinkt, bekleed met kunststof of op de kruispunten gelast)</t>
  </si>
  <si>
    <t>73145000 - Plaatgaas verkregen door het uitrekken van plaatijzer, plaatstaal, bandijzer of bandstaal</t>
  </si>
  <si>
    <t>73151110 - Rolkettingen, van gietijzer, van ijzer of van staal, van de soort gebruikt voor rijwielen of voor motorrijwielen</t>
  </si>
  <si>
    <t>73151190 - Rolkettingen, van gietijzer, van ijzer of van staal (m.u.v. die van de soort gebruikt voor rijwielen of voor motorrijwielen)</t>
  </si>
  <si>
    <t>73151200 - Scharnierende kettingen, van gietijzer, van ijzer of van staal (m.u.v. rolkettingen)</t>
  </si>
  <si>
    <t>73151900 - Delen van scharnierende kettingen, van gietijzer, van ijzer of van staal</t>
  </si>
  <si>
    <t>73152000 - Sneeuwkettingen, voor automobielen, van gietijzer, van ijzer of van staal</t>
  </si>
  <si>
    <t>73158100 - Damkettingen, van gietijzer, van ijzer of van staal</t>
  </si>
  <si>
    <t>73158200 - Kettingen, van gietijzer, van ijzer of van staal, met gelaste schakels (m.u.v. scharnierende ketttingen, sneeuwkettingen, damkettingen en m.u.v. veiligheidskettingen voor het sluiten van deuren)</t>
  </si>
  <si>
    <t>73158900 - Kettingen, van gietijzer, van ijzer of van staal (m.u.v. scharnierende kettingen, sneeuwkettingen, damkettingen, kettingen met gelaste schakels, alsmede delen daarvan; horlogekettingen, kettingen voor bijouterieën, enz.; kettingzagen, kettingfrezen; sneeuwkettingen; transportkettingen; kettingen met naalden of pennetjes voor de textielindustrie enz.; veiligheidskettingen voor het sluiten van deuren; landmeterskettingen)</t>
  </si>
  <si>
    <t>73159000 - Delen van sneeuwkettingen, damkettingen en andere kettingen bedoeld bij post 7315 (m.u.v. die van scharnierende kettingen)</t>
  </si>
  <si>
    <t>73160000 - Ankers, dreggen en delen daarvan van gietijzer, van ijzer of van staal</t>
  </si>
  <si>
    <t>73170020 - Nagels en spijkers, van ijzerdraad of van staaldraad, in strippen, ook indien op rollen</t>
  </si>
  <si>
    <t>73170060 - Draadnagels, spijkers, aangepunte krammen, gegolfde krambanden e.d., van ijzerdraad of van staaldraad (m.u.v. nagels en spijkers in strippen of op rollen, en hechtnieten in strippen)</t>
  </si>
  <si>
    <t>73170080 - Spijkers, punaises, aangepunte krammen, gegolfde krambanden e.d. artikelen, van gietijzer, van ijzer of van staal (m.u.v. die van draad, en hechtnieten in strippen)</t>
  </si>
  <si>
    <t>73181100 - Kraagschroeven, van gietijzer, van ijzer of van staal</t>
  </si>
  <si>
    <t>73181210 - Houtschroeven, van roestvrij staal (m.u.v. kraagschroeven; oogschroeven en schroefhaken)</t>
  </si>
  <si>
    <t>73181290 - Houtschroeven, van gietijzer, van ijzer of van niet-roestvrij staal (m.u.v. kraagschroeven; oogschroeven en schroefhaken)</t>
  </si>
  <si>
    <t>73181300 - Oogschroeven en schroefhaken, van gietijzer, van ijzer of van staal</t>
  </si>
  <si>
    <t>73181410 - Schroeven, zelftappend, van roestvrij staal (m.u.v. houtschroeven)</t>
  </si>
  <si>
    <t>73181491 - Plaatschroeven, zelftappend, van gietijzer, van ijzer of van niet-roestvrij staal</t>
  </si>
  <si>
    <t>73181499 - Schroeven, zelftappend, van gietijzer, van ijzer of van niet-roestvrij staal (m.u.v. plaatschroeven, houtschroeven)</t>
  </si>
  <si>
    <t>73181520 - Schroeven en bouten, met schroefdraad, van gietijzer, van ijzer of van staal, ook indien met bijbehorende moeren of sluitringen, voor het bevestigen van bestanddelen van spoorbanen (m.u.v. kraagschroeven)</t>
  </si>
  <si>
    <t>73181535 - Schroeven en bouten, met schroefdraad, van roestvrij staal, ook indien met bijbehorende moeren of sluitringen, zonder kop (m.u.v schroeven en bouten, voor het bevestigen van bestanddelen van spoorbanen)</t>
  </si>
  <si>
    <t>73181542 - Schroeven en bouten, met schroefdraad, van gietijzer, van ijzer of van niet-roestvrij staal, ook indien met bijbehorende moeren of sluitringen, zonder kop, met een trekvastheid van &lt; 800 MPa (m.u.v. schroeven en bouten, voor het bevestigen van bestanddelen van spoorbanen)</t>
  </si>
  <si>
    <t>73181548 - Schroeven en bouten, met schroefdraad, van gietijzer, van ijzer of van niet-roestvrij staal, ook indien met bijbehorende moeren of sluitringen, zonder kop, met een trekvastheid van &gt;= 800 MPa (m.u.v. schroeven en bouten, voor het bevestigen van bestanddelen van spoorbanen)</t>
  </si>
  <si>
    <t>73181552 - Schroeven en bouten, van roestvrij staal, ook indien met bijhorende moeren of sluitringen, met kop, met gleuf of kruisgleuf (m.u.v. houtschroeven en zelftappende schroeven)</t>
  </si>
  <si>
    <t>73181558 - Schroeven en bouten, van ijzer of van niet-roestvrij staal, ook indien met bijhorende moeren of sluitringen, met kop, met gleuf of kruisgleuf (m.u.v. houtschroeven en zelftappende schroeven)</t>
  </si>
  <si>
    <t>73181562 - Schroeven en bouten, van roestvrij staal, ook indien met bijhorende moeren of sluitringen, met binnenzeskant (m.u.v. houtschroeven en zelftappende schroeven en m.u.v. schroeven en bouten met schroefdraad voor het bevestigen van bestanddelen van spoorbanen)</t>
  </si>
  <si>
    <t>73181568 - Schroeven en bouten, van ijzer of van niet-roestvrij staal, ook indien met bijhorende moeren of sluitringen, met binnenzeskant (m.u.v. houtschroeven en zelftappende schroeven en m.u.v. schroeven en bouten met schroefdraad voor het bevestigen van bestanddelen van spoorbanen)</t>
  </si>
  <si>
    <t>73181575 - Schroeven en bouten, met schroefdraad, van roestvrij staal, ook indien met bijbehorende moeren of sluitringen, met zeskantkop (m.u.v. inbusbouten, houtschroeven, zelftappende schroeven; schroeven en bouten met schroefdraad voor het bevestigen van bestanddelen van spoorbanen)</t>
  </si>
  <si>
    <t>73181582 - Schroeven en bouten, met schroefdraad, van gietijzer, van ijzer of van niet-roestvrij staal, ook indien met bijbehorende moeren of sluitringen, met zeskantkop, met een trekvastheid van &lt; 800 MPa (m.u.v. inbusbouten, houtschroeven, zelftappende schroeven; schroeven en bouten met schroefdraad voor het bevestigen van bestanddelen van spoorbanen)</t>
  </si>
  <si>
    <t>73181588 - Schroeven en bouten, met schroefdraad, van gietijzer, van ijzer of van niet-roestvrij staal, ook indien met bijbehorende moeren of sluitringen, met zeskantkop, met een trekvastheid van &gt;= 800 MPa (m.u.v. inbusbouten, houtschroeven, zelftappende schroeven; schroeven en bouten met schroefdraad voor het bevestigen van bestanddelen van spoorbanen)</t>
  </si>
  <si>
    <t>73181595 - Schroeven en bouten, met schroefdraad, van gietijzer, van ijzer of van staal, ook indien met bijbehorende moeren of sluitringen, met kop (m.u.v. die met kop met gleuf, met kruisgleuf, met binnenzeskant of die met zeskantkop; houtschroeven, zelftappende schroeven; schroeven en bouten met schroefdraad voor het bevestigen van bestanddelen van spoorbanen; oogschroeven en schroefhaken; schroefspijkers)</t>
  </si>
  <si>
    <t>73181631 - Blindklinkmoeren van roestvrij staal</t>
  </si>
  <si>
    <t>73181639 - Moeren van roestvrij staal (m.u.v. blindklinkmoeren)</t>
  </si>
  <si>
    <t>73181640 - Blindklinkmoeren van gietijzer, van ijzer of van niet-roestvrij staal</t>
  </si>
  <si>
    <t>73181660 - Borgmoeren van gietijzer, van ijzer of van niet-roestvrij staal</t>
  </si>
  <si>
    <t>73181692 - Moeren van gietijzer, van ijzer of van niet-roestvrij staal, met een binnendiameter &lt;= 12 mm (m.u.v. blindklinkmoeren en borgmoeren)</t>
  </si>
  <si>
    <t>73181699 - Moeren van gietijzer, van ijzer of van niet-roestvrij staal, met een binnendiameter van &gt; 12 mm (m.u.v. blindklinkmoeren en borgmoeren)</t>
  </si>
  <si>
    <t>73181900 - Bevestigingsmateriaal en -inrichtingen met schroefdraad, van gietijzer, van ijzer of van staal, n.e.g.</t>
  </si>
  <si>
    <t>73182100 - Veringen en andere verende sluitringen, van gietijzer, van ijzer of van staal</t>
  </si>
  <si>
    <t>73182200 - Sluitringen, van gietijzer, van ijzer of van staal (m.u.v. veringen en andere verende sluitringen)</t>
  </si>
  <si>
    <t>73182300 - Massieve klinknagels en klinkbouten, van gietijzer, van ijzer of van staal (m.u.v. holle en gespleten klinknagels, ongeacht voor welk gebruik)</t>
  </si>
  <si>
    <t>73182400 - Splitpennen en splitbouten, stelpennen en stelbouten en spieën</t>
  </si>
  <si>
    <t>73182900 - Bevestigingsmateriaal en -inrichtingen, zonder schroefdraad, van gietijzer, van ijzer of van staal, n.e.g.</t>
  </si>
  <si>
    <t>73194000 - Veiligheidsspelden en andere spelden, van ijzer of van staal, n.e.g.</t>
  </si>
  <si>
    <t>73199010 - Naainaalden, stopnaalden of borduurnaalden, voor handwerk, van ijzer of van staal</t>
  </si>
  <si>
    <t>73199090 - Breinaalden, rijgnaalden, haakpennen, borduurpriemen e.d. artikelen, voor handwerk, van ijzer of van staal (m.u.v. naainaalden, stopnaalden en borduurnaalden)</t>
  </si>
  <si>
    <t>73201011 - Parabolveren en veerbladen daarvoor, van ijzer of van staal</t>
  </si>
  <si>
    <t>73201019 - Bladveren en veerbladen daarvoor, van ijzer of van staal, warm gevormd (m.u.v. parabolveren en veerbladen daarvoor; veren voor uurwerken; torsiveren bedoeld bij afdeling 17)</t>
  </si>
  <si>
    <t>73201090 - Bladveren en veerbladen daarvoor, van ijzer of van staal (m.u.v. warm gevormde producten; veren voor uurwerken; torsiveren bedoeld bij afdeling 17)</t>
  </si>
  <si>
    <t>73202020 - Schroefveren, van ijzer of van staal, warm gevormd (m.u.v. vlakke spiraalveren, veren voor uurwerken; veren voor stokken en naalden van paraplu's en parasols; schokdempers bedoeld bij afdeling 17)</t>
  </si>
  <si>
    <t>73202081 - Drukveren, van ijzer of van staal (m.u.v. voluutveren; veren voor uurwerken; veren voor stokken en naalden van paraplu's en parasols; schokdempers bedoeld bij afdeling 17)</t>
  </si>
  <si>
    <t>73202085 - Trekveren, van ijzer of van staal (m.u.v. veren voor uurwerken; veren voor stokken en naalden van paraplu's en parasols)</t>
  </si>
  <si>
    <t>73202089 - Schroefveren, van ijzer of van staal (m.u.v. warm gevormde veren; vlakke spiraalveren; drukveren; trekveren; veren voor uurwerken; veren voor stokken en naalden van paraplu's en parasols; schokdempers bedoeld bij afdeling 17)</t>
  </si>
  <si>
    <t>73209010 - Vlakke spiraalveren, van ijzer of van staal (m.u.v. schroefveren en veren voor uurwerken)</t>
  </si>
  <si>
    <t>73209030 - Schotelveren, van ijzer of van staal</t>
  </si>
  <si>
    <t>73209090 - Veren en veerbladen, van ijzer of van staal (m.u.v. vlakke spiraalveren, schotelveren, schroefveren, bladveren en veerbladen daarvoor; veren voor uurwerken, veerringen en verende sluitringen; schokdempers en torsiveren bedoeld bij afdeling 17)</t>
  </si>
  <si>
    <t>73211110 - Kook- of braadtoestellen, voorzien van oven, incl. afzonderlijke ovens, voor huishoudelijk gebruik, van gietijzer, van ijzer of van staal, voor gas of voor gas en andere brandstof</t>
  </si>
  <si>
    <t>73211190 - Kook- of braadtoestellen en bordenwarmers, voor huishoudelijk gebruik, van gietijzer, van ijzer of van staal, voor gas of voor gas en andere brandstof (m.u.v. toestellen voorzien van oven, incl. afzonderlijke ovens)</t>
  </si>
  <si>
    <t>73211200 - Kook- of braadtoestellen en bordenwarmers, voor huishoudelijk gebruik, van gietijzer, van ijzer of van staal, voor vloeibare brandstof</t>
  </si>
  <si>
    <t>73211900 - Kook- of braadtoestellen en bordenwarmers, voor huishoudelijk gebruik, van gietijzer, van ijzer of van staal, voor vaste brandstof of andere niet-elektrische energiebron (m.u.v. vloeibare brandstof of gas, en grote kook- of braadtoestellen)</t>
  </si>
  <si>
    <t>73218100 - Kachels, kookketels met vuurhaard, keukenfornuizen e.d. niet-elektrische toestellen voor huishoudelijk gebruik, van gietijzer, van ijzer of van staal, voor gas of voor gas en andere brandstof (m.u.v. kook- en braadtoestellen, ook indien voorzien van bakoven, incl. afzonderlijke ovens, bordenwarmers; ketels voor centrale verwarming; geisers en andere heetwatertoestellen)</t>
  </si>
  <si>
    <t>73218200 - Kachels, kookketels met vuurhaard, keukenfornuizen e.d. toestellen voor huishoudelijk gebruik, van gietijzer, van ijzer of van staal, voor vloeibare brandstof (m.u.v. kook- en braadtoestellen, ook indien voorzien van oven, incl. afzonderlijke ovens, bordenwarmers; ketels voor centrale verwarming; heetwatertoestellen)</t>
  </si>
  <si>
    <t>73218900 - Kachels, barbecues, vuurpotten, wasketels e.d. toestellen, van gietijzer, ijzer of van staal, voor vaste brandstof of andere niet-elektrische energiebron (m.u.v. vloeibare brandstof of gas; kook- of braadtoestellen, ook indien met oven; bordenwarmens: ketels voor centrale verwarming: heetwatertoestellen en grote kooktoestellen)</t>
  </si>
  <si>
    <t>73219000 - Delen van niet-elektrische verwarmde toestellen voor huishoudelijk gebruik, bedoeld bij post 7321, n.e.g.</t>
  </si>
  <si>
    <t>73221100 - Radiatoren voor centrale verwarming, niet-elektrisch verwarmd, alsmede delen daarvan, van gietijzer (m.u.v. elders genoemde delen; ketels voor centrale verwarming)</t>
  </si>
  <si>
    <t>73221900 - Radiatoren voor centrale verwarming, niet-elektrisch verwarmd, alsmede delen daarvan, van ijzer of van staal (m.u.v. die van gietijzer; elders genoemde delen; ketels voor centrale verwarming)</t>
  </si>
  <si>
    <t>73229000 - Luchtverhitters en apparaten voor het verspreiden van warme lucht, incl. apparaten die tevens geschikt zijn voor gekoelde of geconditioneerde lucht, niet-elektrisch verwarmd, voorzien van een door een motor aangedreven ventilator of blaasinrichting, alsmede delen daarvan, van gietijzer, van ijzer of van staal</t>
  </si>
  <si>
    <t>73231000 - Ijzerwol en staalwol, sponsen, schuurlappen, schuurhandjes e.d. artikelen voor het schuren, voor het polijsten of voor dergelijke doeleinden, van ijzer of van staal</t>
  </si>
  <si>
    <t>73239100 - Keukengerei en huishoudelijke artikelen, alsmede delen daarvan, van gietijzer, ongeëmailleerd (m.u.v. bussen, blikken e.d. bergingsmiddelen bedoeld bij post 7310; papiermanden; wafelijzers en andere artikelen met het karakter van gereedschap; lepels, pollepels, enz. bedoeld bij de post 8215; versieringsvoorwerpen; artikelen voor toiletgebruik of voor hygiënisch gebruik)</t>
  </si>
  <si>
    <t>73239200 - Keukengerei en huishoudelijke artikelen, alsmede delen daarvan, van gietijzer, geëmailleerd (m.u.v. bussen, blikken e.d. bergingsmiddelen bedoeld bij post 7310; papiermanden; schoppen, en andere artikelen met het karakter van gereedschap; lepels, pollepels, enz. bedoeld bij de post 8215; versieringsvoorwerpen; artikelen voor toiletgebruik of voor hygiënisch gebruik)</t>
  </si>
  <si>
    <t>73239300 - Keukengerei en huishoudelijke artikelen, alsmede delen daarvan, van roestvrij staal (m.u.v. bussen, blikken e.d. bergingsmiddelen bedoeld bij post 7310; papiermanden; schoppen, kurkentrekkers en andere artikelen met het karakter van gereedschap; messenmakerswerk; lepels, pollepels, vorken enz. bedoeld bij post 8215; versieringsvoorwerpen; artikelen voor toiletgebruik of voor hygiënisch gebruik)</t>
  </si>
  <si>
    <t>73239400 - Keukengerei en huishoudelijke artikelen, alsmede delen daarvan, van ijzer of van staal, geëmailleerd (m.u.v. die van gietijzer en van roestvrij staal; bussen, blikken e.d. bergingsmiddelen bedoeld bij post 7310; papiermanden; schoppen,kurkentrekkers en andere artikelen met het karakter van gereedschap;messenmakerswerk; lepels, pollepels, vorken enz. bedoeld bij post 8215; versieringsvoorwerpen; artikelen voor toiletgebruik en voor hygiënisch gebruik)</t>
  </si>
  <si>
    <t>73239900 - Keukengerei en huishoudelijke artikelen, alsmede delen daarvan, van ijzer of van staal (m.u.v. die van gietijzer of van roestvrij staal; geëmailleerde artikelen; bussen, blikken e.d. bergingsmiddelen bedoeld bij post 7310; papiermanden; schoppen, kurkentrekkers en andere artikelen met het karakter van gereedschap; messenmakerswerk, lepels, pollepels, vorken enz. bedoeld bij post 8215; versieringsvoorwerpen; artikelen voor toiletgebruik of voor hygiënisch gebruik)</t>
  </si>
  <si>
    <t>73241000 - Gootstenen en wasbakken, van roestvrij staal</t>
  </si>
  <si>
    <t>73242100 - Badkuipen, van gietijzer, ook indien geëmailleerd</t>
  </si>
  <si>
    <t>73242900 - Badkuipen, van plaatstaal</t>
  </si>
  <si>
    <t>73249000 - Toiletartikelen en sanitaire artikelen, alsmede delen daarvan, van gietijzer, van ijzer of van staal (m.u.v. bussen, blikken e.d. bergingsmiddelen bedoeld bij post 7310; ophangbare medicijnkastjes en andere meubelen bedoeld bij hoofdstuk 94; complete gootstenen en wasbakken, van roestvrij staal; komplete badkuipen; armaturen; komplete sanitaire artikelen)</t>
  </si>
  <si>
    <t>73251000 - Werken van niet-smeedbaar gietijzer, n.e.g.</t>
  </si>
  <si>
    <t>73259100 - Kogels e.d. artikelen voor breekmachines, gegoten (m.u.v. die van niet-smeedbaar gietijzer)</t>
  </si>
  <si>
    <t>73259910 - Werken van smeedbaar gietijzer, n.e.g. (m.u.v. kogels e.d. artikelen voor breekmachines)</t>
  </si>
  <si>
    <t>73259990 - Werken van gegoten staal, n.e.g. (m.u.v. kogels e.d. artikelen voor breekmachines)</t>
  </si>
  <si>
    <t>73261100 - Kogels e.d. artikelen voor breekmachines, van ijzer of van staal, gesmeed of gestampt, doch verder onbewerkt</t>
  </si>
  <si>
    <t>73261910 - Werken van ijzer of van staal, gesmeed, doch verder onbewerkt, n.e.g. (m.u.v. kogels e.d. artikelen voor breekmachines)</t>
  </si>
  <si>
    <t>73261990 - Werken van ijzer of van staal, gestampt, doch verder onbewerkt, n.e.g. (m.u.v. kogels e.d. artikelen voor breekmachines)</t>
  </si>
  <si>
    <t>73262000 - Werken van ijzer- of staaldraad, n.e.g.</t>
  </si>
  <si>
    <t>73269030 - Ladders en trapladders, van ijzer of van staal</t>
  </si>
  <si>
    <t>73269040 - Paletten en laadborden voor de behandeling van goederen, van ijzer of van staal (m.u.v. containers e.d. laadkisten, ingericht en uitgerust voor het vervoer met ongeacht welk vervoermiddel)</t>
  </si>
  <si>
    <t>73269050 - Haspels voor kabels, slangen enz. van ijzer of van staal</t>
  </si>
  <si>
    <t>73269060 - Ventilators, niet-mechanisch "luchtroosters e.d.", dakgoten, bevestigingshaken en andere artikelen voor bouwwerken, n.e.g., van ijzer of van staal</t>
  </si>
  <si>
    <t>73269092 - Werken van ijzer of van staal, gesmeed, n.e.g.</t>
  </si>
  <si>
    <t>73269094 - Werken van ijzer of van staal, gestampt, n.e.g.</t>
  </si>
  <si>
    <t>73269096 - Werken van ijzer of van staal, gesinterd, n.e.g.</t>
  </si>
  <si>
    <t>73269098 - Werken van ijzer of van staal, n.e.g.</t>
  </si>
  <si>
    <t>74010000 - Kopersteen of ruwsteen; cementkoper "neergeslagen koper"</t>
  </si>
  <si>
    <t>74020000 - Koper, niet-geraffineerd; anoden van koper voor het elektrolytisch raffineren</t>
  </si>
  <si>
    <t>74031100 - Koper, geraffineerd, in de vorm van kathoden en in stukken gesneden kathoden</t>
  </si>
  <si>
    <t>74031200 - Koper, geraffineerd, in de vorm van wire-bars</t>
  </si>
  <si>
    <t>74031300 - Koper, geraffineerd, in de vorm van billets</t>
  </si>
  <si>
    <t>74031900 - Koper, geraffineerd, ruw (m.u.v. koper in de vorm van billets, wire-bars, kathoden of in stukken gesneden kathoden)</t>
  </si>
  <si>
    <t>74032100 - Koper-zinklegeringen "messing of geelkoper", ruw</t>
  </si>
  <si>
    <t>74032200 - Koper-tinlegeringen "brons", ruw</t>
  </si>
  <si>
    <t>74032900 - Koperlegeringen , ruw (m.u.v. koper-zinklegeringen "messing of geelkoper"; koper-tinlegeringen "brons"; toeslaglegeringen van koper bedoeld bij post 7405)</t>
  </si>
  <si>
    <t>74040010 - Resten en afval, van geraffineerd koper (m.u.v. ingots e.d. primaire vormen, van gesmolten resten en afval, assen en residuen die geraffineerd koper bevatten en resten en afval van elektrische elementen, batterijen en accumulatoren)</t>
  </si>
  <si>
    <t>74040091 - Resten en afval, van koper-zinklegeringen "messing of geelkoper" (m.u.v. ingot e.d. primaire vormen, van gesmolten resten en afval, assen en residuen die koper-zinklegeringen bevatten en resten en afval van elektrische elementen, batterijen en accumulatoren)</t>
  </si>
  <si>
    <t>74040099 - Resten en afval, van koperlegeringen (m.u.v. die van koper-zinklegeringen "messing of geelkoper" en m.u.v. ingot e.d. primaire vormen, van gesmolten resten en afval, assen en residuen die koperlegeringen bevatten en resten en afval van elektrische elementen, batterijen en accumulatoren)</t>
  </si>
  <si>
    <t>74050000 - Toeslaglegeringen van koper (m.u.v. fosfor-koperverbindingen die &gt; 15 gewichtspercenten fosfor bevatten)</t>
  </si>
  <si>
    <t>74061000 - Poeder van koper, zonder lamellaire structuur (m.u.v. korrels van koper)</t>
  </si>
  <si>
    <t>74062000 - Poeder van koper, met lamellaire structuur; schilfers van koper (m.u.v. korrels van koper, pailletten bedoeld bij post 8308)</t>
  </si>
  <si>
    <t>74071000 - Staven en profielen, van geraffineerd koper, n.e.g.</t>
  </si>
  <si>
    <t>74072110 - Staven van koper-zinklegeringen "messing", n.e.g.</t>
  </si>
  <si>
    <t>74072190 - Profielen van koper-zinklegeringen "messing", n.e.g.</t>
  </si>
  <si>
    <t>74072900 - Staven en profielen, van koperlegeringen, n.e.g. (m.u.v. die van koper-zinklegeringen "messing")</t>
  </si>
  <si>
    <t>74081100 - Draad van geraffineerd koper, met een grootste afmeting der dwarsdoorsnede van &gt; 6 mm</t>
  </si>
  <si>
    <t>74081910 - Draad van geraffineerd koper, met een grootste afmeting der dwarsdoorsnede van &gt; 0,5 mm, doch &lt;= 6 mm</t>
  </si>
  <si>
    <t>74081990 - Draad van geraffineerd koper, met een grootste afmeting der dwarsdoorsnede van &lt;= 0,5 mm</t>
  </si>
  <si>
    <t>74082100 - Draad van koper-zinklegeringen "messing"</t>
  </si>
  <si>
    <t>74082200 - Draad van koper-nikkellegeringen of van koper-nikkel-zinklegeringen "nieuwzilver"</t>
  </si>
  <si>
    <t>74082900 - Draad van koperlegeringen (m.u.v. die van koper-zinklegeringen "messing of geel koper"; die van koper-nikkellegeringen of van koper-nikkel-zinklegeringen "nieuwzilver")</t>
  </si>
  <si>
    <t>74091100 - Platen, bladen en strippen, van geraffineerd koper, met een dikte van &gt; 0,15 mm, opgerold (m.u.v. plaatgaas verkregen door het uitrekken van plaat- of bandkoper; geïsoleerde stripjes voor elektrotechnisch gebruik)</t>
  </si>
  <si>
    <t>74091900 - Platen, bladen en strippen, van geraffineerd koper, met een dikte van &gt; 0,15 mm, onopgerold (m.u.v. plaatgaas verkregen door het uitrekken van plaat- of bandkoper; geïsoleerde stripjes voor elektrotechnisch gebruik)</t>
  </si>
  <si>
    <t>74092100 - Platen, bladen en strippen, van koper-zinklegeringen "messing", met een dikte van &gt; 0,15 mm, opgerold (m.u.v. plaatgaas verkregen door het uitrekken van plaat- of bandkoper; geïsoleerde stripjes voor elektrotechnisch gebruik)</t>
  </si>
  <si>
    <t>74092900 - Platen, bladen en strippen, van koper-zinklegeringen "messing", met een dikte van &gt; 0,15 mm, onopgerold (m.u.v. plaatgaas verkregen door het uitrekken van plaat- of bandkoper; geïsoleerde stripjes voor elektrotechnisch gebruik)</t>
  </si>
  <si>
    <t>74093100 - Platen, bladen en strippen, van koper-tinlegeringen "brons", met een dikte van &gt; 0,15 mm, opgerold (m.u.v. plaatgaas verkregen door het uitrekken van plaat- of bandkoper; geïsoleerde stripjes voor elektrotechnisch gebruik)</t>
  </si>
  <si>
    <t>74093900 - Platen, bladen en strippen, van koper-tinlegeringen "brons", met een dikte van &gt; 0,15 mm, onopgerold (m.u.v. plaatgaas verkregen door het uitrekken van plaat- of bandkoper; geïsoleerde stripjes voor elektrotechnisch gebruik)</t>
  </si>
  <si>
    <t>74094000 - Platen, bladen en strippen,van koper-nikkellegeringen of van koper-nikkel-zinklegeringen "nieuwzilver", met een dikte van &gt; 0,15 mm (m.u.v. plaatgaas verkregen door het uitrekken van plaat- of bandkoper; geïsoleerde stripjes voor elektrotechnisch gebruik)</t>
  </si>
  <si>
    <t>74099000 - Platen, bladen en strippen, van koperlegeringen, met een dikte van &gt; 0,15 mm (m.u.v. die van koper-zinklegeringen "messing of geelkoper", van koper-tinlegeringen "brons", van koper-nikkellegeringen of van koper-nikkel-zinklegeringen "nieuwzilver"; plaatgaas verkregen door het uitrekken van plaat- of bandkoper; geïsoleerde stripjes voor elektrotechnisch gebruik)</t>
  </si>
  <si>
    <t>74101100 - Bladkoper, van geraffineerd koper, zonder drager, met een dikte van &lt;= 0,15 mm (m.u.v. stempelfolieën bedoeld bij post 3212, metaalgarens en gemetalliseerde textielgarens; folieën opgemaakt als kerstboomversiering)</t>
  </si>
  <si>
    <t>74101200 - Bladkoper, van koperlegeringen, zonder drager, met een dikte van &lt;= 0,15 mm (m.u.v. stempelfolieën bedoeld bij post 3212, metaalgarens en gemetalliseerde textielgarens; folieën opgemaakt als kerstboomversiering)</t>
  </si>
  <si>
    <t>74102100 - Bladkoper, van geraffineerd koper, met drager, met een dikte van &lt;= 0,15 mm (m.u.v. stempelfolieën bedoeld bij post 3212, metaalgarens en gemetalliseerde textielgarens; folieën opgemaakt als kerstboomversiering)</t>
  </si>
  <si>
    <t>74102200 - Bladkoper, van koperlegeringen, met drager, met een dikte van &lt;= 0,15 mm (m.u.v. stempelfolieën bedoeld bij post 3212, metaalgarens en gemetalliseerde textielgarens; folieën opgemaakt als kerstboomversiering)</t>
  </si>
  <si>
    <t>74111010 - Buizen en pijpen van geraffineerd koper, recht</t>
  </si>
  <si>
    <t>74111090 - Buizen en pijpen, van koper, opgerold of anderszins gebogen</t>
  </si>
  <si>
    <t>74112110 - Buizen en pijpen, van koper-zinklegeringen "messing of geelkoper", recht</t>
  </si>
  <si>
    <t>74112190 - Buizen en pijpen, van koper-zinklegeringen "messing of geelkoper", opgerold of anderszins gebogen</t>
  </si>
  <si>
    <t>74112200 - Buizen en pijpen, van koper-nikkellegeringen of van koper-nikkel-zinklegeringen "nieuwzilver"</t>
  </si>
  <si>
    <t>74112900 - Buizen en pijpen, van koperlegeringen (m.u.v. die van koper-zinklegeringen "messing of geelkoper", van koper-nikkellegeringen of van koper-nikkel-zinklegeringen "nieuwzilver")</t>
  </si>
  <si>
    <t>74121000 - Hulpstukken "fittings" voor buisleidingen, van geraffineerd koper</t>
  </si>
  <si>
    <t>74122000 - Hulpstukken "fittings" voor buisleidingen, van koperlegeringen</t>
  </si>
  <si>
    <t>74130000 - Kabels, strengen e.d. artikelen, van koper (m.u.v. die geïsoleeerd voor het geleiden van elektriciteit)</t>
  </si>
  <si>
    <t>74151000 - Draadnagels, spijkers, punaises, aangepunte krammen e.d. artikelen, van koper of met schacht van ijzer of van staal en een koperen kop (m.u.v. krammen, in strippen)</t>
  </si>
  <si>
    <t>74152100 - Sluitringen, incl. veerringen en andere verende sluitringen, van koper</t>
  </si>
  <si>
    <t>74152900 - Bouten, klinknagels en klinkbouten, splitpennen en splitbouten, stelpennen en stelbouten, spieën, zonder schroefdraad, van koper (m.u.v. sluitringen, incl. veerringen en andere verende sluitringen)</t>
  </si>
  <si>
    <t>74153300 - Schroeven, bouten en moeren en dergelijke artikelen met schroefdraad, van koper (m.u.v. schroefhaken, oogschroeven, schroefspijkers, schroefstoppen en sponnen en dergelijke, met schroefdraad)</t>
  </si>
  <si>
    <t>74153900 - Oogschroeven en schroefhaken, e.d. artikelen, met schroefdraad, van koper (m.u.v. gewone schroeven, bouten en moeren)</t>
  </si>
  <si>
    <t>74181010 - Komforen en andere huishoudelijke verwarmingstoestellen, niet-elektrisch, alsmede delen daarvan, van koper (m.u.v. heetwatertoestellen en geisers)</t>
  </si>
  <si>
    <t>74181090 - Keukengerei en huishoudelijke artikelen, alsmede delen daarvan, sponsen, schuurlappen, schuurhandjes e.d. artikelen voor het schuren, voor het polijsten of voor dergelijke doeleinden van koper (m.u.v. komforen en andere niet-elektrische verwarmingstoestellen; bussen, blikken e.d. bergingsmiddelen bedoeld bij post 7419, artikelen met het karakter van gereedschap, messenmakerswerk, lepels, pollepels enz., versieringsvoorwerpen, toiletartikelen)</t>
  </si>
  <si>
    <t>74182000 - Toiletartikelen en sanitaire artikelen, alsmede delen daarvan, van koper (m.u.v. bussen, blikken e.d. bergingsmiddelen bedoeld bij post 7419; armaturen)</t>
  </si>
  <si>
    <t>74192000 - Voorwerpen van koper, gegoten, gevormd, gestempeld of gesmeed, doch niet verder bewerkt, n.e.g.</t>
  </si>
  <si>
    <t>74198010 - Doek (met inbegrip van band zonder einde), rasters en netten van koperdraad waarvan de doorsnede nooit meer dan 6 mm bedraagt, plaatgaas verkregen door het uitrekken van plaat- of bandkoper (m.u.v. doek van metaalvezels voor kleding, stoffering en dergelijke, met flux bedekt koperdoek voor solderen, doek, metaalgaas en traliewerk vervaardigd tot handzeven of machineonderdelen)</t>
  </si>
  <si>
    <t>74198030 - Koperen veren (m.u.v. klok- en uurwerkveren, veerringen en andere borgringen)</t>
  </si>
  <si>
    <t>74198090 - Voorwerpen van koper, n.e.g.</t>
  </si>
  <si>
    <t>75011000 - Nikkelmatte</t>
  </si>
  <si>
    <t>75012000 - Nikkeloxidesinters en andere tussenproducten van de nikkelmetallurgie (m.u.v. nikkelmatte)</t>
  </si>
  <si>
    <t>75021000 - Nikkel, niet-gelegeerd, ruw</t>
  </si>
  <si>
    <t>75022000 - Nikkellegeringen, ruw</t>
  </si>
  <si>
    <t>75030010 - Resten en afval, van niet-gelegeerd nikkel (m.u.v. ingots e.d. primaire vormen, van gesmolten resten en afval, assen en residuen die niet-gelegeerd nikkel bevatten en resten en afval van elektrische elementen, batterijen en accumulatoren)</t>
  </si>
  <si>
    <t>75030090 - Resten en afval, van nikkellegeringen (m.u.v. ingot e.d. primaire vormen, van gesmolten resten en afval, van nikkellegeringen; schuim bevattende nikkellegeringen)</t>
  </si>
  <si>
    <t>75040000 - Poeder en schilfers, van nikkel (m.u.v. nikkeloxidesinters)</t>
  </si>
  <si>
    <t>75051100 - Staven, profielen en draad, van niet-gelegeerd nikkel, n.e.g. (m.u.v. geïsoleerde producten voor het geleiden van elektriciteit)</t>
  </si>
  <si>
    <t>75051200 - Staven, profielen en draad, van nikkellegeringen, n.e.g. (m.u.v. geïsoleerde producten voor het geleiden van elektriciteit)</t>
  </si>
  <si>
    <t>75052100 - Draad, van niet-gelegeerd nikkel (m.u.v. geïsoleerde producten voor het geleiden van elektriciteit)</t>
  </si>
  <si>
    <t>75052200 - Draad, van nikkellegeringen (m.u.v. geïsoleerde producten voor het geleiden van elektriciteit)</t>
  </si>
  <si>
    <t>75061000 - Platen, bladen en strippen, van niet-gelegeerd nikkel (m.u.v. plaatgaas verkregen door het uitrekken van platen of banden)</t>
  </si>
  <si>
    <t>75062000 - Platen, bladen en strippen, van nikkellegeringen (m.u.v. plaatgaas verkregen door het uitrekken van platen of banden)</t>
  </si>
  <si>
    <t>75071100 - Buizen en pijpen, van niet-gelegeerd nikkel</t>
  </si>
  <si>
    <t>75071200 - Buizen en pijpen, van nikkellegeringen</t>
  </si>
  <si>
    <t>75072000 - Hulpstukken "fittings" voor buisleidingen, van nikkel</t>
  </si>
  <si>
    <t>75081000 - Metaaldoek en metaalgaas, van nikkeldraad</t>
  </si>
  <si>
    <t>75089000 - Werken van nikkel, n.e.g.</t>
  </si>
  <si>
    <t>76011010 - Aluminium plakken, niet-gelegeerd, ruw</t>
  </si>
  <si>
    <t>76011090 - Aluminium, niet-gelegeerd, ruw (m.u.v. plakken)</t>
  </si>
  <si>
    <t xml:space="preserve">76012030 - Aluminium, gelegeerd, ruw, in de vorm van plakken </t>
  </si>
  <si>
    <t>76012040 - Aluminium, gelegeerd, ruw, in de vorm van billets</t>
  </si>
  <si>
    <t>76012080 - Aluminium, gelegeerd, ruw (m.u.v. plakken en billets)</t>
  </si>
  <si>
    <t>76020011 - Draaisel, krullen, spaanders, slijpsel, zaagsel en vijlsel, van aluminium; resten van bladaluminium, gekleurd, bekleed of beplakt, met een dikte, zonder drager, van &lt;= 0,2 mm, van aluminium</t>
  </si>
  <si>
    <t>76020019 - Resten van aluminium, incl. onbruikbare of afgekeurde werkstukken (m.u.v. metaalschuim en slakken afkomstig van de ferrometaalproductie, welke recupereerbaar aluminium in de vorm van silicaten bevatten; ingots e.d. primaire vormen, van gesmolten resten en afvallen van aluminium; assen en residuen van de aluminiumbereiding; afvallen bedoeld bij de posten 7602.00.11 en 7602.00.19)</t>
  </si>
  <si>
    <t>76020090 - Afval van aluminium (m.u.v. metaalschuim en -slakken afkomstig van de ferrometaalproductie, welke recupereerbaar aluminium in de vorm van silicaten bevatten; ingots e.d. primaire vormen, van gesmolten resten en afvallen van aluminium; assen en andere residuen van de aluminiumbereiding)</t>
  </si>
  <si>
    <t>76031000 - Poeder van aluminium, zonder lamellaire structuur (m.u.v. aluminiumkorrels)</t>
  </si>
  <si>
    <t>76032000 - Poeder van aluminium, met lamellaire structuur; schilfers van aluminium (m.u.v. aluminiumkorrels; gesneden pailletten)</t>
  </si>
  <si>
    <t>76041010 - Staven, van niet-gelegeerd aluminium, n.e.g.</t>
  </si>
  <si>
    <t>76041090 - Profielen, van niet-gelegeerd aluminium, n.e.g.</t>
  </si>
  <si>
    <t>76042100 - Holle profielen, van aluminiumlegeringen, n.e.g.</t>
  </si>
  <si>
    <t>76042910 - Staven, van aluminiumlegeringen, n.e.g.</t>
  </si>
  <si>
    <t>76042990 - Massieve profielen, van aluminiumlegeringen, n.e.g.</t>
  </si>
  <si>
    <t>76051100 - Draad van niet-gelegeerd aluminium, waarvan de grootste afmeting der dwarsdoorsnede &gt;= 7 mm (m.u.v. kabels, strengen, e.d., bedoeld bij post 7614; geïsoleerd draad voor elektrotechnisch gebruik)</t>
  </si>
  <si>
    <t>76051900 - Draad van niet-gelegeerd aluminium, met een grootste afmeting der dwarsdoorsnede van &lt;= 7 mm (m.u.v. kabels, strengen e.d., bedoeld bij post 7614; geïsoleerd draad voor elektrotechnisch gebruik; snaren voor muziekinstrumenten)</t>
  </si>
  <si>
    <t>76052100 - Draad van aluminiumlegeringen, waarvan de grootste afmeting der dwarsdoorsnede &gt; 7 mm is (m.u.v. kabels, strengen, e.d., bedoeld bij post 7614; geïsoleerd draad voor elektrotechnisch gebruik)</t>
  </si>
  <si>
    <t>76052900 - Draad van aluminiumlegeringen, met een grootste afmeting der dwarsdoorsnede van &lt;= 7 mm (m.u.v. kabels, strengen e.d., bedoeld bij post 7614; geïsoleerd draad voor elektrotechnisch gebruik; snaren voor muziekinstrumenten)</t>
  </si>
  <si>
    <t>76061130 - Aluminium composietpaneel, van niet-gelegeerd aluminium, met een dikte van &gt; 0,2 mm</t>
  </si>
  <si>
    <t>76061150 - Platen, bladen en strippen van niet-gelegeerd aluminium, met een dikte van &gt; 0,2 mm, vierkant of rechthoekig, geverfd, gevernist of bekleed met kunststof (m.u.v. aluminium composietpaneel)</t>
  </si>
  <si>
    <t>76061191 - Platen, banden en strippen, van niet-gelegeerd aluminium, vierkant of rechthoekig, met een dikte van &gt; 0,2 mm, doch &lt; 3 mm (m.u.v. die geverfd, gevernist of bekleed zijn met kunststof; plaatgaas verkregen door het uitrekken van platen, banden of strippen)</t>
  </si>
  <si>
    <t>76061193 - Platen, banden en strippen, van niet-gelegeerd aluminium, vierkant of rechthoekig, met een dikte van &gt;= 3 mm, doch &lt; 6 mm (m.u.v. die geverfd, gevernist of bekleed zijn met kunststof)</t>
  </si>
  <si>
    <t>76061199 - Platen, banden en strippen, van niet-gelegeerd aluminium, vierkant of rechthoekig, met een dikte van &gt;= 6 mm (m.u.v. die geverfd, gevernist of bekleed zijn met kunststof)</t>
  </si>
  <si>
    <t>76061211 - Materiaal, van aluminiumlegeringen voor rompen van drankblikjes , met een dikte van &gt; 0,2 mm</t>
  </si>
  <si>
    <t>76061219 - Materiaal, van aluminiumlegeringen voor bodems en lipjes van drankblikjes, met een dikte van &gt; 0,2 mm</t>
  </si>
  <si>
    <t>76061230 - Aluminium composietpaneel, samengesteld uit aluminiumlegeringen, met een dikte van &gt; 0,2 mm</t>
  </si>
  <si>
    <t>76061250 - Platen, bladen en strippen van aluminiumlegeringen, met een dikte van &gt; 0,2 mm, vierkant of rechthoekig, geverfd, gevernist of bekleed met kunststof (m.u.v. materiaal voor rompen, deksels, bodems en lipjes van drankblikjes en aluminium composietpaneel)</t>
  </si>
  <si>
    <t>76061292 - Platen, bladen en strippen, van aluminiumlegeringen, vierkant of rechthoekig, met een dikte van &gt; 0,2 mm, doch &lt; 3 mm (m.u.v. die geverfd, gevernist of bekleed met kunststof; plaatgaas verkregen door het uitrekken van platen, bladen en strippen; rompen van drankblikjes en bodems en lipjes van drankblikjes)</t>
  </si>
  <si>
    <t>76061293 - Platen, bladen en strippen, van aluminiumlegeringen, vierkant of rechthoekig, met een dikte van &gt;= 3 mm, doch &lt; 6 mm (m.u.v. die geverfd, gevernist of bekleed zijn met kunststof)</t>
  </si>
  <si>
    <t>76061299 - Platen, bladen en strippen, van aluminiumlegeringen, vierkant of rechthoekig, met een dikte van &gt;= 6 mm (m.u.v. die geverfd, gevernist of bekleed zijn met kunststof)</t>
  </si>
  <si>
    <t>76069100 - Platen, bladen en strippen, van niet-gelegeerd aluminium, met een dikte van &gt; 0,2 mm (m.u.v. vierkante of rechthoekige producten)</t>
  </si>
  <si>
    <t>76069200 - Platen, bladen en strippen, van aluminiumlegeringen, met een dikte van &gt; 0,2 mm (m.u.v. vierkante of rechthoekige producten)</t>
  </si>
  <si>
    <t>76071111 - Bladaluminium, zonder drager, enkel gewalst, met een dikte van &lt; 0,021 mm, op rollen met een gewicht van &lt;= 10 kg (m.u.v. stempelfolieën bedoeld bij post 3212; bladaluminium voor kerstboomversieringen)</t>
  </si>
  <si>
    <t>76071119 - Bladaluminium, zonder drager, enkel gewalst, met een dikte van &lt; 0,021 mm (m.u.v. stempelfolieën bedoeld bij post 3212; bladaluminium voor kerstboomversieringen en die op rollen met een gewicht van &lt;= 10 kg )</t>
  </si>
  <si>
    <t>76071190 - Bladaluminium, zonder drager, enkel gewalst, met een dikte van &gt;= 0,021 mm, doch &lt;= 0,2 mm (m.u.v. stempelfolieën bedoeld bij post 3212; bladaluminium voor kerstboomversieringen)</t>
  </si>
  <si>
    <t>76071910 - Bladaluminium, zonder drager, gewalst en verder bewerkt, met een dikte van &lt; 0,021 mm (m.u.v. stempelfolieën bedoeld bij post 3212; bladaluminium voor kerstboomversieringen)</t>
  </si>
  <si>
    <t>76071990 - Bladaluminium, zonder drager, gewalst en verder bewerkt, met een dikte van &gt;= 0,021 doch &lt;= 0,2 mm (m.u.v. stempelfoliën bedoeld bij post 3212 en bladaluminium voor kerstboomversieringen)</t>
  </si>
  <si>
    <t>76072010 - Bladaluminium, op een drager, met een dikte, zonder drager, van &lt; 0,021 mm (m.u.v. stempelfolieën bedoeld bij post 3212; bladaluminium voor kerstboomversieringen)</t>
  </si>
  <si>
    <t>76072091 - Bladaluminium, met een dikte &lt;= 0,2 mm</t>
  </si>
  <si>
    <t>76072099 - Bladaluminium, op een drager, met een dikte (de drager niet meegerekend) van &gt;= 0,021 mm maar &lt;= 0,2 mm (m.u.v. stempelfoliën bedoeld bij post 3212 en bladalumnium voor kerstboomversieringen, en aluminium composietpaneel)</t>
  </si>
  <si>
    <t>76081000 - Buizen en pijpen, van niet-gelegeerd aluminium (m.u.v. holle profielen)</t>
  </si>
  <si>
    <t>76082020 - Buizen en pijpen, van aluminiumlegeringen, gelast (m.u.v. holle profielen)</t>
  </si>
  <si>
    <t>76082081 - Buizen en pijpen, van aluminiumlegeringen, enkel warm geperst (m.u.v. holle profielen)</t>
  </si>
  <si>
    <t>76082089 - Buizen en pijpen, van aluminiumlegeringen (m.u.v. gelaste of enkel warm geperste producten; holle profielen)</t>
  </si>
  <si>
    <t>76090000 - Hulpstukken "fittings", voor buisleidingen, b.v. verbindingsstukken, ellebogen, moffen, van aluminium</t>
  </si>
  <si>
    <t>76101000 - Deuren en ramen, alsmede kozijnen daarvoor en drempels, van aluminium (m.u.v. beslag)</t>
  </si>
  <si>
    <t>76109010 - Bruggen en brugdelen, vakwerkmasten en andere masten</t>
  </si>
  <si>
    <t>76109090 - Constructiewerken en delen van constructiewerken, van aluminium, n.e.g.; platen, staven, profielen, buizen, e.d., van aluminium, gereedgemaakt voor gebruik in constructiewerken, n.e.g. (m.u.v. geprefabriceerde bouwwerken bedoeld bij post 9406; deuren en ramen, alsmede kozijnen daarvoor en drempels; deuren en ramen, alsmede kozijnen daarvoor en drempels)</t>
  </si>
  <si>
    <t>76110000 - Reservoirs, voeders, kuipen e.d. bergingsmiddelen, voor ongeacht welke goederen, van aluminium, met een inhoudsruimte van &gt; 300 l, zonder mechanische inrichting of inrichting om te koelen of te warmen, ook indien inwendig bekleed of voorzien van een warmte-isolerende bekleding (m.u.v. die voor gecomprimeerd of vloeibaar gemaakt gas; containers e.d. laadkisten, ingericht en uitgerust voor het vervoer met ongeacht welk vervoermiddel)</t>
  </si>
  <si>
    <t>76121000 - Soepele tubes, van aluminium, b.v. voor tandpasta</t>
  </si>
  <si>
    <t>76129020 - Bergingsmiddelen van de soort gebruikt als aërosolverpakking, van aluminium</t>
  </si>
  <si>
    <t>76129030 - Reservoirs, fusten, trommels, bussen, blikken e.d. bergingsmiddelen, van bladaluminium met een dikte van niet meer dan 0,2 mm</t>
  </si>
  <si>
    <t>76129080 - Reservoirs, fusten, trommels, bussen, blikken e.d. bergingsmiddelen met een inhoudsruimte van &lt;= 300 l, , van aluminium, voor ongeacht welke goederen, n.e.g. (m.u.v. die voor gecomprimeerd of vloeibaar gemaakt gas; bergingsmiddelen van de soort gebruikt als aërosolverpakking; bergingsmiddelen van bladaluminium met een dikte van niet meer dan 0,2 mm)</t>
  </si>
  <si>
    <t>76130000 - Bergingsmiddelen voor gecomprimeerd of voor vloeibaar gemaakt gas, van aluminium</t>
  </si>
  <si>
    <t>76141000 - Kabels, strengen e.d. artikelen, van aluminium, met een kern van staal (m.u.v. geïsoleerde producten voor het geleiden van elektriciteit)</t>
  </si>
  <si>
    <t>76149000 - Kabels, strengen e.d., van aluminium (m.u.v. die met een kern van staal; geïsoleerde producten voor elektrotechnisch gebruik)</t>
  </si>
  <si>
    <t>76151010 - Keukengerei en huishoudelijke artikelen, alsmede delen daarvan,van aluminium, gegoten (m.u.v. bussen, blikken e.d. bedoeld bij post 7612; lepels, pollepels, vorken en andere bedoeld bij post 8211 tot en met 8215; siervoorwerpen; armaturen; toilet- en sanitaire artikelen)</t>
  </si>
  <si>
    <t>76151030 - Keukengerei en huishoudelijke artikelen, alsmede delen daarvan, van bladaluminium met een dikte van niet meer dan 0,2 mm ( m.u.v. bussen, blikken e.d. bergingsmiddelen bedoeld bij post 7612)</t>
  </si>
  <si>
    <t>76151080 - Keukengerei en huishoudelijke artikelen, alsmede delen daarvan, sponzen, schuurlappen, schuurhandjes e.d. artikelen voor het schuren, voor het polijsten of voor dergelijke doeleinden, van aluminium (niet gegoten en m.u.v. bussen, blikken e.d. bergingsmiddelen bedoeld bij post 7612, lepels, pollepels, vorken e.d., bedoeld bij post 8211 tot en met 8215, siervoorwerpen, armaturen, toiletartikelen en sanitaire artikelen)</t>
  </si>
  <si>
    <t>76152000 - Toilet- en sanitaire artikelen, alsmede delen daarvan, van aluminium (m.u.v. bussen, blikken e.d. bedoeld bij post 7612; armaturen)</t>
  </si>
  <si>
    <t>76161000 - Draadnagels, spijkers, aangepunte krammen, schroeven, bouten, moeren, haken met schroefdraad, klinknagels en klinkbouten, splitpennen, spiebouten, spieën, sluitringen e.d. artikelen, van aluminium (m.u.v. nietjes; schroefstoppen en schroefsponnen)</t>
  </si>
  <si>
    <t>76169100 - Metaaldoek, metaalgaas en traliewerk, van aluminiumdraad (m.u.v. dat gemonteerd tot handzeven of verwerkt tot onderdelen van machines en m.u.v. weefsels van metaaldraad voor kleding, voor stoffering en voor dergelijke doeleinden)</t>
  </si>
  <si>
    <t>76169910 - Werken van aluminium, gegoten, n.e.g.</t>
  </si>
  <si>
    <t>76169990 - Werken van aluminium, n.e.g. (niet gegoten)</t>
  </si>
  <si>
    <t>78011000 - Lood, geraffineerd, ruw</t>
  </si>
  <si>
    <t>78019100 - Lood, ruw, waarin, van de andere elementen, antimoon met het hoogste gewicht voorkomt</t>
  </si>
  <si>
    <t>78019910 - Lood, ruw, bevattende &gt;= 0,02 gewichtspercent zilver, bestemd om te worden geraffineerd "werklood"</t>
  </si>
  <si>
    <t>78019990 - Lood, ruw (m.u.v. lood, waarin, van de andere elementen, antimoon met het hoogste gewicht voorkomt; lood met een zilvergehalte van &gt;= 0,02 gewichtspercent "werklood"; geraffineerd lood)</t>
  </si>
  <si>
    <t>78020000 - Resten en afval, van lood (m.u.v. assen en residuen van de loodproductie, bedoeld bij post 2620, ingots e.d. primaire vormen, van gesmolten resten en afval, bedoeld bij post 7801, en resten en afval van elektrische elementen, batterijen en accumulatoren)</t>
  </si>
  <si>
    <t>78041100 - Bladen en strippen, van lood, met een dikte, zonder drager, van &lt;= 0,2 mm</t>
  </si>
  <si>
    <t>78041900 - Platen, van lood; bladen en strippen, van lood, met een dikte, zonder drager, van &gt; 0,2 mm</t>
  </si>
  <si>
    <t>78042000 - Poeder en schilfers, van lood (m.u.v. korrels van lood; gesneden pailletten bedoeld bij post 8308)</t>
  </si>
  <si>
    <t>78060010 - Bergingsmiddelen met loden bekleding ter afscherming van radioactieve stralen, voor het vervoer of de opslag van radioactieve stoffen "Euratom" (m.u.v. containers e.d. laadkisten, ingericht en uitgerust voor het vervoer met ongeacht welk vervoermiddel)</t>
  </si>
  <si>
    <t>78060080 - Werken van lood, n.e.g.</t>
  </si>
  <si>
    <t>79011100 - Zink, ruw, niet gelegeerd, bevattende &gt;= 99,99 gewichtspercenten zink</t>
  </si>
  <si>
    <t>79011210 - Zink, ruw, niet gelegeerd, bevattende &gt;= 99,95, doch &lt; 99,99 gewichtspercenten zink</t>
  </si>
  <si>
    <t>79011230 - Zink, ruw, niet gelegeerd, bevattende &gt;= 98,5, doch &lt; 99,95 gewichtspercenten zink</t>
  </si>
  <si>
    <t>79011290 - Zink, ruw, niet gelegeerd, bevattende &gt;= 97,5, doch &lt; 98,5 gewichtspercenten zink</t>
  </si>
  <si>
    <t>79012000 - Zinklegeringen, ruw</t>
  </si>
  <si>
    <t>79020000 - Resten en afval, van zink (m.u.v. assen en residuen van de zinkproductie, bedoeld bij post 2620, ingots e.d. primaire vormen, van gesmolten resten en afval, bedoeld bij post 7901, en resten en afval van elektrische elementen, batterijen en accumulatoren)</t>
  </si>
  <si>
    <t>79031000 - Zinkstof</t>
  </si>
  <si>
    <t>79039000 - Poeder en schilfers, van zink (m.u.v. korrels van zink; gesneden pailletten bedoeld bij post 8308)</t>
  </si>
  <si>
    <t>79040000 - Staven, profielen en draad, van zink, n.e.g.</t>
  </si>
  <si>
    <t>79050000 - Platen, bladen en strippen, van zink</t>
  </si>
  <si>
    <t>79070000 - Werken van zink, n.e.g.</t>
  </si>
  <si>
    <t>80011000 - Tin, ruw, niet gelegeerd</t>
  </si>
  <si>
    <t>80012000 - Tinlegeringen, ruw</t>
  </si>
  <si>
    <t>80020000 - Resten en afval, van tin (m.u.v. assen en residuen van de tinproductie bedoeld bij post 2620; ingots e.d. primaire vormen, van gesmolten resten en afval, van tin, bedoeld bij post 8001)</t>
  </si>
  <si>
    <t>80030000 - Staven, profielen en draad, van tin, n.e.g.</t>
  </si>
  <si>
    <t>80070010 - Platen, bladen en strippen, van tin, met een dikte van &gt; 0,2 mm</t>
  </si>
  <si>
    <t>80070080 - Werken van tin, n.e.g.</t>
  </si>
  <si>
    <t>81011000 - Poeder van wolfraam</t>
  </si>
  <si>
    <t>81019400 - Wolfraam, ruw, incl. enkel door sinteren verkregen staven</t>
  </si>
  <si>
    <t>81019600 - Draad van wolfraam</t>
  </si>
  <si>
    <t>81019700 - Resten en afval van wolfraam (m.u.v. assen en residuen die wolfraam bevatten)</t>
  </si>
  <si>
    <t>81019910 - Staven, profielen, platen, bladen en strippen, van wolfraam, n.e.g. (m.u.v. enkel door sinteren verkregen staven)</t>
  </si>
  <si>
    <t>81019990 - Werken van wolfraam, n.e.g.</t>
  </si>
  <si>
    <t>81021000 - Poeder van molybdeen</t>
  </si>
  <si>
    <t>81029400 - Molybdeen, ruw, incl. enkel door sinteren verkregen staven</t>
  </si>
  <si>
    <t>81029500 - Staven, profielen, platen, bladen en strippen, van molybdeen, n.e.g. (m.u.v. enkel door sinteren verkregen staven)</t>
  </si>
  <si>
    <t>81029600 - Draad van molybdeen</t>
  </si>
  <si>
    <t>81029700 - Resten en afval van molybdeen (m.u.v. assen en residuen die molybdeen bevatten)</t>
  </si>
  <si>
    <t>81029900 - Werken van molybdeen, n.e.g.</t>
  </si>
  <si>
    <t>81032000 - Tantaal, ruw, incl. enkel door sinteren verkregen staven; poeder van tantaal</t>
  </si>
  <si>
    <t>81033000 - Resten en afval, van tantaal (m.u.v. assen en residuen die tantaal bevatten)</t>
  </si>
  <si>
    <t>81039100 - Smeltkroezen van tantaal</t>
  </si>
  <si>
    <t>81039910 - Staven, profielen, draad, platen, bladen en strippen, van tantaal, n.e.g. (m.u.v. enkel door sinteren verkregen staven)</t>
  </si>
  <si>
    <t>81039990 - Werken van tantaal, n.e.g.</t>
  </si>
  <si>
    <t>81041100 - Magnesium, ruw, bevattende &gt;= 99, 8 gewichtspercenten magnesium</t>
  </si>
  <si>
    <t>81041900 - Magnesium, ruw, bevattende &lt; 99, 8 gewichtspercenten magnesium</t>
  </si>
  <si>
    <t>81042000 - Resten en afval, van magnesium (m.u.v. assen en residuen die magnesium bevatten; draaisel en korrels, van magnesium, gecalibreerd)</t>
  </si>
  <si>
    <t>81043000 - Draaisel en korrels, van magnesium, gekalibreerd; poeder van magnesium</t>
  </si>
  <si>
    <t>81049000 - Werken van magnesium, n.e.g.</t>
  </si>
  <si>
    <t>81052000 - Kobaltmatte en andere tussenproducten van de kobaltmetallurgie; kobalt, ruw; poeder van kobalt</t>
  </si>
  <si>
    <t>81053000 - Resten en afval, van kobalt (m.u.v. assen en residuen die kobalt bevatten)</t>
  </si>
  <si>
    <t>81059000 - Werken van kobalt, n.e.g.</t>
  </si>
  <si>
    <t>81061010 - Bismut, ruw; poeder van bismut; resten en afval van bismut, &gt; 99,99% van het gewicht bestaande uit bismut</t>
  </si>
  <si>
    <t>81061090 - Bismut en werken daarvan, &gt; 99,9% van het gewicht bestaande uit bismut, n.e.g.</t>
  </si>
  <si>
    <t>81069010 - Bismut, ruw; poeder van bismut; resten en afval van bismut, &lt;= 99,99% van het gewicht bestaande uit bismut</t>
  </si>
  <si>
    <t>81069090 - Bismut en werken daarvan, &lt;=99,9% van het gewicht bestaande uit bismut, n.e.g.</t>
  </si>
  <si>
    <t>81082000 - Titaan, ruw; poeder van titaan</t>
  </si>
  <si>
    <t>81083000 - Resten en afval, van titaan (m.u.v. assen en residuen die titaan bevatten)</t>
  </si>
  <si>
    <t>81089030 - Staven, profielen en draad, van titaan, n.e.g.</t>
  </si>
  <si>
    <t>81089050 - Platen, bladen en strippen, van titaan</t>
  </si>
  <si>
    <t>81089060 - Buizen en pijpen, van titaan</t>
  </si>
  <si>
    <t>81089090 - Werken van titaan, n.e.g.</t>
  </si>
  <si>
    <t>81092100 - Ruw zirkonium; poeder van zirkonium, bevattende &lt; 1 gewichtsdeel hafnium op 500 gewichtsdelen zirkonium</t>
  </si>
  <si>
    <t>81092900 - Ruw zirkonium; poeder van zirkonium, bevattende =&gt; 1 gewichtsdeel hafnium op 500 gewichtsdelen zirkonium</t>
  </si>
  <si>
    <t>81093100 - Resten en afval van zirkonium, bevattende &lt; 1 gewichtsdeel hafnium op 500 gewichtsdelen zirkonium, n.e.g.</t>
  </si>
  <si>
    <t>81093900 - Resten en afval van zirkonium, bevattende =&gt; 1 gewichtsdeel hafnium op 500 gewichtsdelen zirkonium, n.e.g.</t>
  </si>
  <si>
    <t>81099100 - Werken van zirkonium, bevattende &lt; 1 gewichtsdeel hafnium op 500 gewichtsdelen zirkonium, n.e.g.</t>
  </si>
  <si>
    <t>81099900 - Werken van zirkonium, bevattende =&gt; 1 gewichtsdeel hafnium op 500 gewichtsdelen zirkonium, n.e.g.</t>
  </si>
  <si>
    <t>81101000 - Antimoon, ruw; poeder van antimoon</t>
  </si>
  <si>
    <t>81102000 - Resten en afval, van antimoon (m.u.v. assen en residuen die antimoon bevatten)</t>
  </si>
  <si>
    <t>81109000 - Werken van antimoon, n.e.g.</t>
  </si>
  <si>
    <t>81110011 - Mangaan, ruw; poeder van mangaan</t>
  </si>
  <si>
    <t>81110019 - Resten en afval, van mangaan (m.u.v. assen en residuen die mangaan bevatten)</t>
  </si>
  <si>
    <t>81110090 - Werken van mangaan, n.e.g.</t>
  </si>
  <si>
    <t>81121200 - Ruw beryllium; poeder van beryllium</t>
  </si>
  <si>
    <t>81121300 - Resten en afval van beryllium (m.u.v. schuim bevattende beryllium)</t>
  </si>
  <si>
    <t>81121900 - Werken van beryllium, n.e.g.</t>
  </si>
  <si>
    <t>81122110 - Chroomlegeringen, met een nikkelgehalte van &gt; 10 gewichtspercenten, ruw; poeder van deze legeringen (m.u.v. assen en residuen die chroom of dergelijke chroomlegeringen bevatten)</t>
  </si>
  <si>
    <t>81122190 - Chroom, ruw; poeder van chroom (m.u.v. chroomlegeringen met een nikkelgehalte van &gt; 10 gewichtspercenten)</t>
  </si>
  <si>
    <t>81122200 - Resten en afval, van chroom (m.u.v. assen en residuen die chroom bevatten; chroomlegeringen met een nikkelgehalte van &gt; 10 gewichtspercenten)</t>
  </si>
  <si>
    <t>81122900 - Werken van chroom, n.e.g.</t>
  </si>
  <si>
    <t>81123100 - Ruw hafnium en resten, afval en poeder van hafnium (m.u.v. assen en residuen)</t>
  </si>
  <si>
    <t>81123900 - Werken van hafnium, n.e.g.</t>
  </si>
  <si>
    <t>81124110 - Resten en afval van rhenium(m.u.v. assen en residuen)</t>
  </si>
  <si>
    <t>81124190 - Ruw rhenium en poeder van rhenium</t>
  </si>
  <si>
    <t>81124900 - Werken van rhenium, n.e.g.</t>
  </si>
  <si>
    <t>81125100 - Thallium, ruw; poeder van thallium</t>
  </si>
  <si>
    <t>81125200 - Resten en afval van thallium (m.u.v. schuim dat thallium bevat)</t>
  </si>
  <si>
    <t>81125900 - Werken van thallium, n.e.g.</t>
  </si>
  <si>
    <t>81126100 - Resten en afval van cadmium (m.u.v. schuim)</t>
  </si>
  <si>
    <t>81126910 - Ruw cadmium en poeders van cadmium</t>
  </si>
  <si>
    <t>81126990 - Werken van cadmium, n.e.g.</t>
  </si>
  <si>
    <t>81129221 - Resten en afval van niobium "columbium", gallium, indium, vanadium, germanium (m.u.v. assen en residuen)</t>
  </si>
  <si>
    <t>81129240 - Ruw niobium "columbium" en poeder van niobium "columbium"</t>
  </si>
  <si>
    <t>81129281 - Ruw indium; poeder van indium</t>
  </si>
  <si>
    <t>81129289 - Gallium, ruw; poeder van gallium</t>
  </si>
  <si>
    <t>81129291 - Vanadium, ruw; poeder van vanadium; resten en afval, van vanadium (m.u.v. assen en residuen die vanadium bevatten)</t>
  </si>
  <si>
    <t>81129295 - Ruw germanium; poeder van germanium</t>
  </si>
  <si>
    <t>81129940 - Werken van germanium, n.e.g.</t>
  </si>
  <si>
    <t>81129950 - Werken van niobium "columbium", n.e.g.</t>
  </si>
  <si>
    <t>81129970 - Werken van gallium, van indium en van vanadium, n.e.g.</t>
  </si>
  <si>
    <t>81130020 - Ruwe cermets</t>
  </si>
  <si>
    <t>81130040 - Resten en afval van cermets (m.u.v. schuim bevattende cermets)</t>
  </si>
  <si>
    <t>81130090 - Werken van cermets, n.e.g.</t>
  </si>
  <si>
    <t>82011000 - Spaden en schoppen, waarvan het werkzaam deel bestaat uit onedel metaal</t>
  </si>
  <si>
    <t>82013000 - Houwelen, hakken, harken en schoffels, waarvan het werkzaam deel bestaat uit onedel metaal (m.u.v. ijspikkels)</t>
  </si>
  <si>
    <t>82014000 - Bijlen, houthiepen, kloofmessen e.d. gereedschap, waarvan het werkzaam deel bestaat uit onedel metaal</t>
  </si>
  <si>
    <t>82015000 - Snoeischaren en wildscharen, met een handbediening, waarvan het werkzaam deel bestaat uit onedel metaal</t>
  </si>
  <si>
    <t>82016000 - Heggenscharen en andere met twee handen te bedienen scharen, waarvan het werkzaam deel bestaat uit onedel metaal</t>
  </si>
  <si>
    <t>82019000 - Zeisen, sikkels, stro- en hooimessen, wiggen en ander handgereedschap voor de land-, tuin- of bosbouw, waarvan het werkzaam deel bestaat uit onedel metaal (m.u.v. spaden, schoppen, houwelen, hakken, harken, schoffels, bijlen, houthiepen, kloofmessen e.d. gereedschap, snoeischaren en wildscharen, met een handbediening en heggenscharen en andere met twee handen te bedienen scharen)</t>
  </si>
  <si>
    <t>82021000 - Handzagen, waarvan het werkzaam deel bestaat uit onedel metaal (m.u.v. handzagen met aangebouwde motor)</t>
  </si>
  <si>
    <t>82022000 - Bladen voor lintzagen, van onedel metaal</t>
  </si>
  <si>
    <t>82023100 - Bladen voor cirkelzagen, incl. freeszagen, van onedel metaal, met werkzaam deel van staal</t>
  </si>
  <si>
    <t>82023900 - Bladen voor cirkelzagen, incl. freeszagen, en delen daarvan, van onedel metaal (m.u.v. die waarvan het werkzaam deel bestaat uit staal)</t>
  </si>
  <si>
    <t>82024000 - Zaagkettingen, van onedel metaal</t>
  </si>
  <si>
    <t>82029100 - Rechte zaagbladen voor metaalbewerking, van onedel metaal</t>
  </si>
  <si>
    <t>82029920 - Zaagbladen, incl. ongetande zaagbladen, van onedel metaal, voor metaalbewerking (m.u.v. bladen voor lintzagen, voor cirkelzagen, voor freeszagen; zaagkettingen; rechte zaagbladen)</t>
  </si>
  <si>
    <t>82029980 - Zaagbladen, incl. ongetande zaagbladen, van onedel metaal, voor bewerking van stoffen (m.u.v. die voor metaalbewerking; bladen voor lintzagen, voor cirkelzagen, voor freeszagen; zaagkettingen)</t>
  </si>
  <si>
    <t>82031000 - Vijlen, raspen e.d. handgereedschap, van onedel metaal</t>
  </si>
  <si>
    <t>82032000 - Tangen, incl. buig-, snij- en ponstangen, pincetten e.d. handgereedschap, van onedel metaal</t>
  </si>
  <si>
    <t>82033000 - Metaalscharen, b.v. blikscharen, plaatscharen e.d. handgereedschap, van onedel metaal</t>
  </si>
  <si>
    <t>82034000 - Pijpsnijders, boutenscharen, holpijpen e.d. handgereedschap, van onedel metaal</t>
  </si>
  <si>
    <t>82041100 - Moersleutels, met de hand bediend, incl. dynamometrische moersleutels en inbussleutels, van onedel metaal (m.u.v. verstelbare sleutels)</t>
  </si>
  <si>
    <t>82041200 - Moersleutels, met de hand bediend, incl. dynamometrische moersleutels en inbussleutels, van onedel metaal, verstelbaar</t>
  </si>
  <si>
    <t>82042000 - Doppen van dopsleutels, uitwisselbaar, ook indien met handvat, van onedel metaal</t>
  </si>
  <si>
    <t>82051000 - Boorgereedschap en gereedschap voor het snijden of het tappen van schroefdraad, met de hand bediend</t>
  </si>
  <si>
    <t>82052000 - Hamers en voorhamers, met werkzaam deel van onedel metaal</t>
  </si>
  <si>
    <t>82053000 - Schaven, beitels, gutsen e.d. houtsnijgereedschap</t>
  </si>
  <si>
    <t>82054000 - Schroevendraaiers, met de hand bediend</t>
  </si>
  <si>
    <t>82055100 - Handgereedschap voor huishoudelijk gebruik, niet-mechanisch, met werkzaam deel van onedel metaal, n.e.g.</t>
  </si>
  <si>
    <t>82055910 - Handgereedschap voor metselaars, vormers, stukadoors en schilders, van onedel metaal, n.e.g.</t>
  </si>
  <si>
    <t>82055980 - Handgereedschap, incl. glassnijders, van onedel metaal, n.e.g.</t>
  </si>
  <si>
    <t>82056000 - Soldeer-, blaas- en brandlampen (m.u.v. met gas werkende soldeerapparaten)</t>
  </si>
  <si>
    <t>82057000 - Bankschroeven, lijmknechten, pijpklemmen e.d. (m.u.v. toebehoren of delen van gereedschapswerktuigen of van waterstraalsnijmachines)</t>
  </si>
  <si>
    <t>82059010 - Aambeelden; veldsmidsen; slijpstenen met hand- of voetaandrijving</t>
  </si>
  <si>
    <t>82059090 - Stellen bestaande uit artikelen van twee of meer onderverdelingen van post 8205</t>
  </si>
  <si>
    <t>82060000 - Stellen, bestaande uit gereedschap van twee of meer onderverdelingen van posten 8202 tot en met 8205, opgemaakt voor de verkoop in het klein</t>
  </si>
  <si>
    <t>82071300 - Grond- en gesteenteboren, verwisselbaar, waarvan het werkzaam deel bestaat uit cermets of gesinterde hardmetalen</t>
  </si>
  <si>
    <t>82071910 - Grond- en gesteenteboren, verwisselbaar, waarvan het werkzaam deel bestaat uit diamant of geagglomereerd diamant, incl. delen daarvan</t>
  </si>
  <si>
    <t>82071990 - Grond- en gesteenteboren, verwisselbaar, incl. delen daarvan (m.u.v. die waarvan het werkzaam deel bestaat uit cermets of gesinterde hardmetalen, uit diamant of uit geagglomereerd diamant)</t>
  </si>
  <si>
    <t>82072010 - Trekstenen of trekmatrijzen en pers- of extrusiematrijzen voor het bewerken van metalen, verwisselbaar, waarvan het werkzaam deel bestaat uit diamant, incl. geagglomereerd diamant</t>
  </si>
  <si>
    <t>82072090 - Trekstenen of trekmatrijzen en pers- of extrusiematrijzen voor het bewerken van metalen, verwisselbaar (m.u.v. die waarvan het werkzaam deel bestaat uit diamant of uit geagglomereerd diamant)</t>
  </si>
  <si>
    <t>82073010 - Gereedschap voor het stampen en stansen, verwisselbaar, voor metaalbewerking</t>
  </si>
  <si>
    <t>82073090 - Gereedschap voor het stampen en stansen, verwisselbaar (m.u.v. die voor metaalbewerking)</t>
  </si>
  <si>
    <t>82074010 - Verwisselbaar gereedschap voor het draadtappen, voor metaalbewerking</t>
  </si>
  <si>
    <t>82074030 - Verwisselbaar gereedschap voor het draadsnijden, voor metaalbewerking</t>
  </si>
  <si>
    <t>82074090 - Gereedschap voor het draadtappen en -snijden, verwisselbaar (m.u.v. dat voor metaalbewerking)</t>
  </si>
  <si>
    <t>82075010 - Gereedschap voor het boren, verwisselbaar, waarvan het werkzaam deel bestaat uit diamant, incl. geagglomereerd diamant (m.u.v. grond- en gesteenteboren en gereedschap voor het draadtappen)</t>
  </si>
  <si>
    <t>82075030 - Muurboren, verwisselbaar (m.u.v. die waarvan het werkzaam deel bestaat uit diamant incl. geagglomereerd diamant)</t>
  </si>
  <si>
    <t>82075050 - Verwisselbaar gereedschap voor het boren, voor metaalbewerking, waarvan het werkzaam deel bestaat uit cermets of gesinterde hardmetalen (m.u.v. gereedschap voor het draadtappen)</t>
  </si>
  <si>
    <t>82075060 - Gereedschap voor het boren, verwisselbaar, voor metaalbewerking, waarvan het werkzaam deel bestaat uit sneldraaistaal (m.u.v. gereedschap voor het draadtappen)</t>
  </si>
  <si>
    <t>82075070 - Verwisselbaar gereedschap voor het boren, voor metaalbewerking (m.u.v. dat waarvan het werkzaam deel bestaat uit diamant, uit geagglomereerd diamant, uit cermets, uit gesinterde hardmetalen of uit sneldraaistaal en m.u.v. gereedschap voor het draadtappen)</t>
  </si>
  <si>
    <t>82075090 - Gereedschap voor het boren, verwisselbaar (m.u.v. dat waarvan het werkzaam deel bestaat uit diamant, incl. geagglomereerd diamant, en dat voor metaalbewerking en m.u.v. grond- en gesteenteboren, muurboren en gereedschap voor het draadtappen)</t>
  </si>
  <si>
    <t>82076010 - Gereedschap voor het ruimen of kotteren, verwisselbaar, waarvan het werkzaam deel bestaat uit diamant incl. geagglomereerd diamant</t>
  </si>
  <si>
    <t>82076030 - Verwisselbaar gereedschap voor het ruimen, voor metaalbewerking</t>
  </si>
  <si>
    <t>82076050 - Gereedschap voor het ruimen, verwisselbaar (m.u.v. die voor metaalbewerking, die waarvan het werkzaam deel bestaat uit diamant incl. geagglomereerd diamant)</t>
  </si>
  <si>
    <t>82076070 - Verwisselbaar gereedschap voor het kotteren, voor metaalbewerking</t>
  </si>
  <si>
    <t>82076090 - Gereedschap voor het kotteren, verwisselbaar (m.u.v. die voor metaalbewerking, die waarvan het werkzaam deel bestaat uit diamant incl. geagglomereerd diamant)</t>
  </si>
  <si>
    <t>82077010 - Verwisselbaar gereedschap voor het frezen, voor metaalbewerking, waarvan het werkzaam deel bestaat uit cermets of gesinterde hardmetalen</t>
  </si>
  <si>
    <t>82077031 - Verwisselbare schachtfrezen, voor metaalbewerking (m.u.v. die waarvan het werkzaam deel bestaat uit cermets of gesinterde hardmetalen)</t>
  </si>
  <si>
    <t>82077037 - Verwisselbaar gereedschap voor het frezen, voor metaalbewerking (m.u.v. dat waarvan het werkzaam deel bestaat uit cermets of gesinterde hardmetalen en m.u.v. schachtfrezen)</t>
  </si>
  <si>
    <t>82077090 - Gereedschap voor het frezen, verwisselbaar (m.u.v. die voor metaalbewerking)</t>
  </si>
  <si>
    <t>82078011 - Verwisselbaar gereedschap voor het draaien, voor metaalbewerking, waarvan het werkzaam deel bestaat uit cermets of gesinterde hardmetalen</t>
  </si>
  <si>
    <t>82078019 - Verwisselbaar gereedschap voor het draaien, voor metaalbewerking (m.u.v. die waarvan het werkzaam deel bestaat uit cermets of gesinterde hardmetalen)</t>
  </si>
  <si>
    <t>82078090 - Gereedschap voor het draaien, verwisselbaar (m.u.v. die voor metaalbewerking)</t>
  </si>
  <si>
    <t>82079010 - Gereedschap, verwisselbaar, voor al dan niet mechanisch handgereedschap of voor gereedschapswerktuigen, waarvan het werkzaam deel bestaat uit diamant incl. geagglomereerd diamant, n.e.g.</t>
  </si>
  <si>
    <t>82079030 - Stiften en bladen voor schroevendraaiers, van onedel metaal</t>
  </si>
  <si>
    <t>82079050 - Gereedschap voor het steken, schaven en slijpen van tandwielen, verwisselbaar (m.u.v. tandwielfrezen)</t>
  </si>
  <si>
    <t>82079071 - Verwisselbaar gereedschap, voor mechanisch of niet-mechanisch handgereedschap of voor gereedschapswerktuigen, voor metaalbewerking, waarvan het werkzaam deel bestaat uit cermets of gesinterde hardmetalen, n.e.g.</t>
  </si>
  <si>
    <t>82079078 - Verwisselbaar gereedschap, voor mechanisch of niet-mechanisch handgereedschap of voor gereedschapswerktuigen, waarvan het werkzaam deel bestaat uit cermets of gesinterde hardmetalen, n.e.g. (m.u.v. dat voor metaalbewerking)</t>
  </si>
  <si>
    <t>82079091 - Verwisselbaar gereedschap, voor mechanisch of niet-mechanisch handgereedschap of voor gereedschapswerktuigen, voor metaalbewerking, n.e.g. (m.u.v. dat waarvan het werkzaam deel bestaat uit diamant, uit geagglomereerd diamant, uit cermets of uit gesinterde hardmetalen)</t>
  </si>
  <si>
    <t>82079099 - Verwisselbaar gereedschap, voor mechanisch of niet-mechanisch handgereedschap of voor gereedschapswerktuigen, n.e.g. (m.u.v. dat voor metaalbewerking en dat waarvan het werkzaam deel bestaat uit diamant, uit geagglomereerd diamant, uit cermets of uit gesinterde hardmetalen)</t>
  </si>
  <si>
    <t>82081000 - Messen en snijbladen, van onedel metaal, voor machines en voor mechanische toestellen, voor metaalbewerking</t>
  </si>
  <si>
    <t>82082000 - Messen en snijbladen, van onedel metaal, voor machines en voor mechanische toestellen, voor houtbewerking</t>
  </si>
  <si>
    <t>82083000 - Messen en snijbladen, van onedel metaal, voor keukengereedschap of voor machines voor de voedselindustrie</t>
  </si>
  <si>
    <t>82084000 - Messen en snijbladen, van onedel metaal, voor land-, tuin- of bosbouwmachines (m.u.v. die voor houtbewerking)</t>
  </si>
  <si>
    <t>82089000 - Messen en snijbladen, van onedel metaal, voor machines en voor mechanische toestellen (m.u.v. die voor metaalbewerking, die voor houtbewerking; die voor keukengereedschap of voor machines voor de voedselindustrie, die voor land-, tuin- of bosbouwmachines)</t>
  </si>
  <si>
    <t>82090020 - Wisselplaten voor gereedschap, niet-gemonteerd, vervaardigd van gesinterd metaalcarbide of van cermet</t>
  </si>
  <si>
    <t>82090080 - Plaatjes, staafjes e.d. voorwerpen voor gereedschap, niet-gemonteerd, vervaardigd van gesinterd metaalcarbide of van cermet (m.u.v. wisselplaten)</t>
  </si>
  <si>
    <t>82100000 - Mechanische toestellen, met de hand aangedreven, van onedel metaal, met een gewicht van &lt;= 10 kg, voor het bereiden, opmaken, enz. van voedingsmiddelen of van dranken</t>
  </si>
  <si>
    <t>82111000 - Stellen van verschillende messen bedoeld bij post 8211; stellen waarvan de meeste onderdelen messen bedoeld bij post 8211 zijn</t>
  </si>
  <si>
    <t>82119100 - Tafelmessen met vast lemmet van onedel metaal (m.u.v. botermesjes en vismessen)</t>
  </si>
  <si>
    <t>82119200 - Messen met vast lemmet van onedel metaal (m.u.v. hooi- en strostekers, hakmessen en machetes, messen en snijplaten, voor machines en voor mechanische toestellen, tafelmessen, vismessen, botermesjes, scheermessen, mesjes voor scheermessen en messen bedoeld bij post 8214)</t>
  </si>
  <si>
    <t>82119300 - Messen, incl. zaksnoeimessen, van onedel metaal (m.u.v. die met vast lemmet en m.u.v. scheermessen)</t>
  </si>
  <si>
    <t>82119400 - Lemmeten, van onedel metaal, voor tafelmessen, zakmessen en andere messen bedoeld bij post 8211</t>
  </si>
  <si>
    <t>82119500 - Heften van onedel metaal, voor tafelmessen, zakmessen en andere messen bedoeld bij post 8211</t>
  </si>
  <si>
    <t>82121010 - Veiligheidsscheermessen van onedel metaal, onnavulbaar</t>
  </si>
  <si>
    <t>82121090 - Scheermessen en niet-elektrische scheerapparaten, van onedel metaal (m.u.v. niet navulbare veiligheidsscheermessen)</t>
  </si>
  <si>
    <t>82122000 - Mesjes voor veiligheidsscheermessen, incl. niet-afgewerkte scheermesjes, al dan niet in bandvorm, van onedel metaal</t>
  </si>
  <si>
    <t>82129000 - Delen van scheermessen en niet-elektrische scheerapparaten, van onedel metaal (m.u.v. mesjes voor veiligheidsscheermessen, incl. niet-afgewerkte scheermesjes, al dan niet in bandvorm)</t>
  </si>
  <si>
    <t>82130000 - Scharen en schaarbladen, van onedel metaal (m.u.v. heggescharen en andere met twee handen te bedienen scharen; met een hand te bedienen snoeischaren; speciale scharen voor hoefsmeden)</t>
  </si>
  <si>
    <t>82141000 - Papiermesjes, briefopeners, radeermesjes, potloodslijpers en mesjes daarvoor, van onedel metaal (m.u.v. machines en toestellen bedoeld bij hoofdstuk 84)</t>
  </si>
  <si>
    <t>82142000 - Gereedschap voor manicure of voor pedicure, ook indien in stellen, incl. nagelvijltjes, van onedel metaal (m.u.v. gewone scharen)</t>
  </si>
  <si>
    <t>82149000 - Tondeuses en ander messenmakerswerk, n.e.g., van onedel metaal</t>
  </si>
  <si>
    <t>82151020 - Stellen van lepels, vorken of andere artikelen bedoeld bij post 8215, van onedel metaal, die enkel verzilverde, vergulde of geplatineerde artikelen bevatten, ook indien hoogstens de helft van het aantal artikelen uit messen bedoeld bij post 8211 bestaat</t>
  </si>
  <si>
    <t>82151030 - Stellen van lepels, vorken of andere artikelen bedoeld bij post 8215, van roestvrij staal, die ten minste één verzilverd, verguld of geplatineerd artikel bevatten, ook indien hoogstens de helft van het aantal artikelen uit messen bedoeld bij post 8211 bestaat (m.u.v. stellen die enkel verzilverde, vergulde of geplatineerde artikelen bevatten)</t>
  </si>
  <si>
    <t>82151080 - Stellen van lepels, vorken of andere artikelen bedoeld bij post 8215, van onedel metaal, die ten minste één verzilverd, verguld of geplatineerd artikel bevatten, ook indien hoogstens de helft van het aantal artikelen uit messen bedoeld bij post 8211  bestaat (m.u.v. die van roestvrij staal en die welke enkel verzilverde, vergulde of geplatineerde artikelen bevatten)</t>
  </si>
  <si>
    <t>82152010 - Stellen van lepels, vorken of andere artikelen bedoeld bij post 8215, ook indien met een hooguit gelijk aantal messen bedoeld bij post 8211, van roestvrij staal, die geen verzilverde, vergulde of geplatineerde artikelen bevatten</t>
  </si>
  <si>
    <t>82152090 - Stellen van lepels, vorken of andere artikelen bedoeld bij post 8215, ook indien met een hooguit gelijk aantal messen bedoeld bij post 8211, van onedel metaal, die geen verzilverde, vergulde of geplatineerde artikelen bevatten (m.u.v. die van roestvrij staal)</t>
  </si>
  <si>
    <t>82159100 - Lepels, vorken, pollepels, schuimspanen, taartscheppen, vismessen en botermesjes, suikertangen e.d. artikelen, van onedel metaal, verzilverd, verguld of geplatineerd (m.u.v. stellen; kreeft- en wildscharen)</t>
  </si>
  <si>
    <t>82159910 - Lepels, vorken, pollepels, schuimspanen, taartscheppen, vismessen en botermesjes, suikertangen e.d. artikelen, van roestvrij staal (m.u.v. verzilverde, vergulde of geplatineerde artikelen; stellen; kreeft- en wildscharen)</t>
  </si>
  <si>
    <t>82159990 - Lepels, vorken, pollepels, schuimspanen, taartscheppen, vismessen en botermesjes, suikertangen e.d. artikelen, van onedel metaal (m.u.v. die van roestvrij staal en verzilverde, vergulde of geplatineerde artikelen; stellen; kreeft- en wildscharen)</t>
  </si>
  <si>
    <t>83011000 - Hangsloten van onedel metaal</t>
  </si>
  <si>
    <t>83012000 - Sloten van de soort gebruikt voor automobielen, van onedel metaal</t>
  </si>
  <si>
    <t>83013000 - Sloten van de soort gebruikt voor meubelen, van onedel metaal</t>
  </si>
  <si>
    <t>83014011 - Cilindersloten, van de soort gebruikt voor deuren van gebouwen, van onedel metaal</t>
  </si>
  <si>
    <t>83014019 - Sloten van de soort gebruikt voor deuren van gebouwen, van onedel metaal (m.u.v. cilindersloten; hangsloten)</t>
  </si>
  <si>
    <t>83014090 - Grendelsloten en andere sloten, van onedel metaal (m.u.v. hangsloten; sloten van de soort gebruikt voor automobielen, voor meubelen of voor deuren van gebouwen)</t>
  </si>
  <si>
    <t>83015000 - Sluitingen en sluitbeugels, voorzien van een slot, van onedel metaal</t>
  </si>
  <si>
    <t>83016000 - Delen van hangsloten, grendelsloten en andere sloten, alsmede voor van een slot voorziene sluitingen en sluitbeugels, van ondel metaal, n.e.g.</t>
  </si>
  <si>
    <t>83017000 - Sleutels, afzonderlijk aangeboden, voor hangsloten, grendelsloten en andere sloten, alsmede voor van een slot voorziene sluitingen en sluitbeugels, van onedel metaal</t>
  </si>
  <si>
    <t>83021000 - Scharnieren en andere hengsels, van onedel metaal</t>
  </si>
  <si>
    <t>83022000 - Zwenkwielen met montuur van onedel metaal</t>
  </si>
  <si>
    <t>83023000 - Garnituren, beslag e.d. artikelen, van onedel metaal, voor automobielen (m.u.v. sloten en scharnieren)</t>
  </si>
  <si>
    <t>83024110 - Garnituren, beslag e.d. artikelen, voor deuren, van onedel metaal (m.u.v. grendelsloten en andere sloten met sleutel; scharnieren)</t>
  </si>
  <si>
    <t>83024150 - Garnituren, beslag e.d. artikelen, voor vensters en vensterdeuren, van onedel metaal (m.u.v. grendelsloten en andere sloten met sleutel; scharnieren)</t>
  </si>
  <si>
    <t>83024190 - Garnituren, beslag e.d. artikelen, voor gebouwen, van onedel metaal (m.u.v. die voor deuren,vensters en vensterdeuren; grendelsloten en andere sloten met sleutel; scharnieren)</t>
  </si>
  <si>
    <t>83024200 - Garnituren, beslag e.d. artikelen, van onedel metaal, voor meubelen ( m.u.v. grendelsloten en andere sloten met sleutel; scharnieren; zwenkwielen)</t>
  </si>
  <si>
    <t>83024900 - Garnituren, beslag e.d. artikelen, van onedel metaal (m.u.v. grendelsloten en andere sloten met sleutel; sluitingen en sluitbeugels, voorzien van slot; scharnieren; zwenkwielen; garnituren, beslag e.d. artikelen voor automobielen, voor gebouwen en voor meubelen)</t>
  </si>
  <si>
    <t>83025000 - Hoedhaken, jashaken, kapstokken, plankdragers e.d. artikelen, van onedel metaal</t>
  </si>
  <si>
    <t>83026000 - Automatische deursluiters en deurdrangers, van onedel metaal</t>
  </si>
  <si>
    <t>83030040 - Brandkasten, gepantserde deuren en safeloketten voor kluizen, van onedel metaal</t>
  </si>
  <si>
    <t>83030090 - Geldkistjes en -cassetten e.d. artikelen, van onedel metaal (m.u.v. brandkasten, gepantserde deuren en safeloketten voor kluizen)</t>
  </si>
  <si>
    <t>83040000 - Bergkastjes voor kantoorbescheiden, kaartenkasten, opberg- en sorteerdozen, kopijstanders "concepthouders", pennenbakjes, stempelhouders e.d. kantoormaterieel, van onedel metaal (m.u.v. kantoormeubelen bedoeld bij post 9403; papiermanden)</t>
  </si>
  <si>
    <t>83051000 - Mechanismen voor opbergmappen, voor losbladige boeken e.d., van onedel metaal (m.u.v. sluitingen voor boeken en registers)</t>
  </si>
  <si>
    <t>83052000 - Hechtnieten in strippen, van onedel metaal</t>
  </si>
  <si>
    <t>83059000 - Papierhechters, hoekplaatjes, clips, ruitertjes e.d. kantoorbenodigdheden, van onedel metaal, incl. delen van artikelen bedoeld bij post 8305 (m.u.v. complete mechanismen voor opbergmappen, voor losbladige boeken e.d.; hechtnieten in strippen; punaises; sluitingen voor boeken en registers)</t>
  </si>
  <si>
    <t>83061000 - Klokken, bellen, gongs e.d., niet-elektrisch, van onedel metaal (m.u.v. muziekinstrumenten)</t>
  </si>
  <si>
    <t>83062100 - Beeldjes en andere versieringsvoorwerpen, van onedel metaal, verzilverd, verguld of geplatineerd (m.u.v. kunstvoorwerpen, voorwerpen voor verzamelingen en antiquiteiten)</t>
  </si>
  <si>
    <t>83062900 - Beeldjes en andere versieringsvoorwerpen, van onedel metaal (m.u.v. verzilverde, vergulde of geplatineerde voorwerpen, kunstvoorwerpen, voorwerpen voor verzamelingen en antiquiteiten)</t>
  </si>
  <si>
    <t>83063000 - Lijsten van onedel metaal, voor foto's, printen e.d.; spiegels van onedel metaal (m.u.v. optische elementen)</t>
  </si>
  <si>
    <t>83071000 - Buigzame buizen (slangen), van ijzer of van staal zelfs voorzien van hulpstukken "fittings"</t>
  </si>
  <si>
    <t>83079000 - Buigzame buizen (slangen), van onedel metaal zelfs voorzien van hulpstukken "fittings" (m.u.v. die van ijzer of van staal)</t>
  </si>
  <si>
    <t>83081000 - Haken en ogen e.d., van onedel metaal, voor kleding, voor schoeisel, voor dekzeilen, voor marokijnwerk en voor alle geconfectioneerde goederen en uitrustingen</t>
  </si>
  <si>
    <t>83082000 - Holle en gespleten klinknagels, van onedel metaal</t>
  </si>
  <si>
    <t>83089000 - Sluitingen en sluitbeugels, zonder slot; gespen, sluitgespen, e.d., van onedel metaal, voor kleding, voor schoeisel, voor dekzeilen, voor marokijnwerk en voor alle geconfectioneerde goederen en uitrustingen, incl. delen van goederen bedoeld bij post 8308, van onedel metaal (m.u.v. haken en ogen; holle en gespleten klinknagels)</t>
  </si>
  <si>
    <t>83091000 - Kroonkurken, van onedel metaal</t>
  </si>
  <si>
    <t>83099010 - Flessencapsules, van lood; flessencapsules, van aluminium, met een diameter van &gt; 21 mm (m.u.v. kroonkurken)</t>
  </si>
  <si>
    <t>83099090 - Stoppen, incl. schroefstoppen en schenkkurken, deksels, flessencapsules, schroefsponnen, sponblikjes, plombeerblikjes en -loodjes en andere benodigdheden voor verpakkingen, van onedel metaal (m.u.v. kroonkurken; flessencapsules van lood; flessencapsules, van aluminium, met een diameter van &gt; 21 mm)</t>
  </si>
  <si>
    <t>83100000 - Straatnaamborden, uithangborden, naam- en nummerborden e.d. borden, cijfers, nummers, letters, e.d., van onedel metaal, incl. verkeersborden (m.u.v. verlichte aanwijzingsborden bedoeld bij post 9405, drukletters e.d.; aanwijsborden, aanwijsschijven en seinpalen bedoeld bij post 8608)</t>
  </si>
  <si>
    <t>83111000 - Elektroden, bekleed, van onedel metaal, voor het elektrisch booglassen</t>
  </si>
  <si>
    <t>83112000 - Draad, gevuld, van onedel metaal, voor het elektrisch booglassen</t>
  </si>
  <si>
    <t>83113000 - Staven, bekleed en draad, gevuld, voor het lassen of solderen met de steekvlam, van onedel metaal (m.u.v. draad en staven van kernsoldeer, waarbij het soldeer, afgezien van het bijts- of vulmiddel, bestaat uit een legering die &gt;= 2 gewichtspercent van een edel metaal bevat)</t>
  </si>
  <si>
    <t>83119000 - Draad, staven, buizen, platen, elektroden e.d. artikelen, van onedel metaal of van metaalcarbide, bekleed of gevuld met vloeimiddelen, voor het lassen, solderen of afzetten van metaal of van metaalcarbide, n.e.g.; draad en staven van samengekit poeder van onedel metaal, voor het metaalspuiten "schooperen", incl. delen van artikelen bedoeld bij post 8311 n.e.g.</t>
  </si>
  <si>
    <t>84011000 - Kernreactoren "Euratom"</t>
  </si>
  <si>
    <t>84012000 - Machines en apparaten voor isotopenscheiding en delen daarvan, n.e.g. "Euratom"</t>
  </si>
  <si>
    <t>84013000 - Niet-bestraalde splijtstofelementen "patronen", in een mantel en voorzien voor uitrustingsstukken voor het hanteren ervan, voor kernreactoren "Euratom"</t>
  </si>
  <si>
    <t>84014000 - Delen van kernreactoren, n.e.g. "Euratom"</t>
  </si>
  <si>
    <t>84021100 - Waterpijpketels met een stroomproductie van &gt; 45 ton per uur</t>
  </si>
  <si>
    <t>84021200 - Waterpijpketels met een stroomproductie van &lt;= 45 ton per uur (m.u.v. ketels voor centrale verwarming die zowel heet water als lagedrukstoom kunnen produceren)</t>
  </si>
  <si>
    <t>84021910 - Vlampijpketels (m.u.v. ketels voor centrale verwarming die zowel heet water als lagedrukstoom kunnen produceren)</t>
  </si>
  <si>
    <t>84021990 - Stoomketels, incl. hybride ketels (m.u.v. waterpijpketels, vlampijpketels en ketels voor centrale verwarming die zowel heet water als lagedrukstoom kunnen produceren)</t>
  </si>
  <si>
    <t>84022000 - Ketels voor oververhit water</t>
  </si>
  <si>
    <t>84029000 - Delen van stoomketels en van ketels voor oververhit water, n.e.g.</t>
  </si>
  <si>
    <t>84031010 - Ketels voor centrale verwarming, niet-elektrisch,  van gietijzer (m.u.v. stoomketels en van ketels voor oververhit water als bedoeld bij post 8402)</t>
  </si>
  <si>
    <t>84031090 - Niet-elektrische ketels voor centrale verwarming (m.u.v. die van gietijzer en m.u.v. stoomketels en van ketels voor oververhit water als bedoeld bij post 8402)</t>
  </si>
  <si>
    <t>84039010 - Delen van ketels voor centrale verwarming, van gietijzer, n.e.g.</t>
  </si>
  <si>
    <t>84039090 - Delen van ketels voor centrale verwarming, n.e.g.</t>
  </si>
  <si>
    <t>84041000 - Hulptoestellen voor ketels bedoeld bij post 8402 of 8403 "b.v. voorwarmers "economisers", oververhitters, roetblazers, terugvoerinrichtingen voor vliegas</t>
  </si>
  <si>
    <t>84042000 - Condensors voor stoommachines</t>
  </si>
  <si>
    <t>84049000 - Delen van hulptoestellen voor ketels bedoeld bij post 8402 of 8403 en van condensors voor stoommachines, n.e.g.</t>
  </si>
  <si>
    <t>84051000 - Generatoren voor watergas of voor luchtgas, ook indien met bijbehorende zuiveringstoestellen; acetyleenontwikkelaars e.d. gasgeneratoren werkend met water, ook indien met bijbehorende zuiveringstoestellen (m.u.v. cokesovens, elektrolytisch werkende gasgeneratoren en acetyleenlampen)</t>
  </si>
  <si>
    <t>84059000 - Delen van generatoren voor watergas of voor luchtgas en van acetyleenontwikkelaars e.d. langs natte weg werkende gasgeneratoren, n.e.g.</t>
  </si>
  <si>
    <t>84061000 - Stoomturbines en andere dampturbines, voor de voortstuwing van schepen</t>
  </si>
  <si>
    <t>84068100 - Stoomturbines en andere dampturbines, met een vermogen van &gt; 40 MW (m.u.v. die voor de voortstuwing van schepen)</t>
  </si>
  <si>
    <t>84068200 - Stoomturbines en andere dampturbines, met een vermogen van &lt;= 40 MW (m.u.v. die voor de voortstuwing van schepen)</t>
  </si>
  <si>
    <t>84069010 - Loopschoepen, leischoepen en rotoren van stoomturbines en andere dampturbines</t>
  </si>
  <si>
    <t>84069090 - Delen van stoomturbines en andere dampturbines, n.e.g. (m.u.v. loopschoepen, leischoepen en rotoren)</t>
  </si>
  <si>
    <t>84071000 - Zuigermotoren met vonkontsteking, incl. wankelmotoren, voor luchtvaartuigen</t>
  </si>
  <si>
    <t>84072110 - Buitenboordmotoren met vonkontsteking, voor de voortstuwing van schepen, met een cilinderinhoud van &lt;= 325 cm³</t>
  </si>
  <si>
    <t>84072191 - Buitenboordmotoren met vonkontsteking, voor de voortstuwing van schepen, met een cilinderinhoud van &gt; 325 m³ en met een vermogen van &lt;= 30 kW</t>
  </si>
  <si>
    <t>84072199 - Buitenboordmotoren met vonkontsteking, voor de voortstuwing van schepen, met een cilinderinhoud van &gt; 325 m³ en met een vermogen van &gt; 30 kW</t>
  </si>
  <si>
    <t>84072900 - Zuigermotoren met vonkontsteking, incl. wankelmotoren, voor de voortstuwing van schepen (m.u.v. buitenboordmotoren)</t>
  </si>
  <si>
    <t>84073100 - Motoren met op- en neergaande zuigers, voor de voortbeweging van voertuigen bedoeld bij hoofdstuk 87, met een cilinderinhoud van &lt;= 50 cm³</t>
  </si>
  <si>
    <t>84073210 - Motoren met op- en neergaande zuigers, met vonkontsteking, voor de voortbeweging van voertuigen bedoeld bij hoofdstuk 87, met een cilinderinhoud van &gt; 50 doch &lt;= 125 cm³</t>
  </si>
  <si>
    <t>84073290 - Motoren met op- en neergaande zuigers, met vonkontsteking, voor de voortbeweging van voertuigen bedoeld bij hoofdstuk 87, met een cilinderinhoud van &gt; 125 doch &lt;= 250 cm³</t>
  </si>
  <si>
    <t>84073320 - Motoren met op- en neergaande zuigers, voor de voortbeweging van voertuigen bedoeld bij hoofdstuk 87, met een cilinderinhoud van &gt; 250, doch &lt;= 500 cm³</t>
  </si>
  <si>
    <t>84073380 - Motoren met op- en neergaande zuigers, voor de voortbeweging van voertuigen bedoeld bij hoofdstuk 87, met een cilinderinhoud van &gt; 500, doch &lt;= 1.000 cm³</t>
  </si>
  <si>
    <t>84073410 - Motoren met op- en neergaande zuigers, met een cilinderinhoud van &gt; 1.000 cm³, bestemd voor de industriële montage van motoculteurs van onderverdeling 8701.10, van motorvoertuigen van post 8703, van motorvoertuigen van post 8704 met een motor met een cilinderinhoud van &lt; 2.800 cm³ of van motorvoertuigen van post 8705</t>
  </si>
  <si>
    <t>84073430 - Motoren met op- en neergaande zuigers, voor de voortbeweging van voertuigen bedoeld bij hoofdstuk 87, met een cilinderinhoud van &gt; 1.000 cm³, gebruikt</t>
  </si>
  <si>
    <t>84073491 - Motoren met op- en neergaande zuigers, voor de voortbeweging van voertuigen bedoeld bij hoofdstuk 87, nieuw, met een cilinderinhoud van &gt; 1.000 cm³, doch &lt;= 1.500 cm³ (m.u.v. die welke zijn bedoeld voor de industriële montage van motoculteurs van onderverdeling 8701.10, van motorvoertuigen van post 8703, van motorvoertuigen van post 8704 met een motor met een cilinderinhoud van &lt; 2.800 cm³ of van motorvoertuigen van post 8705)</t>
  </si>
  <si>
    <t>84073499 - Motoren met op- en neergaande zuigers, voor de voortbeweging van voertuigen bedoeld bij hoofdstuk 87, nieuw, met een cilinderinhoud van &gt; 1.500 cm³ (m.u.v. die welke zijn bedoeld voor de industriële montage van motoculteurs van onderverdeling 8701.10, van motorvoertuigen van post 8703, van motorvoertuigen van post 8704 met een motor met een cilinderinhoud van &lt; 2.800 cm³ of van motorvoertuigen van post 8705)</t>
  </si>
  <si>
    <t>84079010 - Zuigermotoren met vonkontsteking, incl. wankelmotoren, met een cilinderinhoud van &lt; 250 cm³ (m.u.v. die voor luchtvaartuigen, voor de voortstuwing van schepen of voor de voortbeweging van voertuigen bedoeld bij hoofdstuk 87)</t>
  </si>
  <si>
    <t>84079050 - Zuigermotoren met vonkontsteking, incl. wankelmotoren, met een cilinderinhoud van &gt; 250 cm³, bestemd voor de industriële montage van motoculteurs van onderverdeling 8701.10, van motorvoertuigen van post 8703, van motorvoertuigen van post 8704 met een motor met een cilinderinhoud van &lt; 2.800 cm³ of van motorvoertuigen van post 8705</t>
  </si>
  <si>
    <t>84079080 - Zuigermotoren met vonkontsteking, incl. wankelmotoren, met een cilinderinhoud van &gt; 250 cm³, met een vermogen van &lt;= 10 kW (m.u.v. die bedoeld bij onderverdeling 8407.90.50; die voor de voortbeweging van voertuigen bedoeld bij hoofdstuk 87; die voor luchtvaartuigen; die voor de voortstuwing van schepen)</t>
  </si>
  <si>
    <t>84079090 - Zuigermotoren met vonkontsteking, incl. wankelmotoren, met een cilinderinhoud van &gt; 250 cm³, met een vermogen van &gt; 10 kW (m.u.v. die bedoeld bij onderverdeling 8407.90.50; die voor de voortbeweging van voertuigen bedoeld bij hoofdstuk 87; die voor luchtvaartuigen; die voor de voortstuwing van schepen)</t>
  </si>
  <si>
    <t>84081011 - Zuigermotoren met zelfontsteking "diesel- en semi-dieselmotoren", voor de voortstuwing van zeeschepen bedoeld bij de posten 8901 t/m 8906, sleepboten bedoeld bij onderverdeling 8904.00.10 en oorlogsschepen bedoeld bij onderverdeling 8906.10.00, gebruikt</t>
  </si>
  <si>
    <t>84081019 - Zuigermotoren met zelfontsteking "diesel- en semi-dieselmotoren", gebruikt (m.u.v. die voor zeeschepen bedoeld bij de posten 8901 t/m 8906, sleepboten bedoeld bij onderverdeling 8904.00.10 en oorlogsschepen bedoeld bij onderverdeling 8906.10.00)</t>
  </si>
  <si>
    <t>84081023 - Zuigermotoren met zelfontsteking "diesel- en semi-dieselmotoren", voor de voortstuwing van zeeschepen bedoeld bij de posten 8901 t/m 8906, sleepboten bedoeld bij onderverdeling 8904.00.10 en oorlogsschepen bedoeld bij onderverdeling 8906.10.00, nieuw, met een vermogen van &lt;= 50 kW</t>
  </si>
  <si>
    <t>84081027 - Zuigermotoren met zelfontsteking "diesel- en semi-dieselmotoren", nieuw, met een vermogen van &lt;= 50 kW (m.u.v. die voor zeeschepen bedoeld bij de posten 8901 t/m 8906, sleepboten bedoeld bij onderverdeling 8904.00.10 en oorlogsschepen bedoeld bij onderverdeling 8906.10.00)</t>
  </si>
  <si>
    <t>84081031 - Zuigermotoren met zelfontsteking "diesel- en semi-dieselmotoren", voor de voortstuwing van zeeschepen bedoeld bij de posten 8901 t/m 8906, sleepboten bedoeld bij onderverdeling 8904.00.10 en oorlogsschepen bedoeld bij onderverdeling 8906.10.00, nieuw, met een vermogen van &gt; 50 doch &lt;= 100 kW</t>
  </si>
  <si>
    <t>84081039 - Zuigermotoren met zelfontsteking "diesel- en semi-dieselmotoren", nieuw, met een vermogen van &gt; 50 doch &lt;= 100 kW (m.u.v. die voor zeeschepen bedoeld bij de posten 8901 t/m 8906, sleepboten bedoeld bij onderverdeling 8904.00.10 en oorlogsschepen bedoeld bij onderverdeling 8906.10.00)</t>
  </si>
  <si>
    <t>84081041 - Zuigermotoren met zelfontsteking "diesel- en semi-dieselmotoren", voor de voortstuwing van zeeschepen bedoeld bij de posten 8901 t/m 8906, sleepboten bedoeld bij onderverdeling 8904.00.10 en oorlogsschepen bedoeld bij onderverdeling 8906.10.00, nieuw, met een vermogen van &gt; 100 doch &lt;= 200 kW</t>
  </si>
  <si>
    <t>84081049 - Zuigermotoren met zelfontsteking "diesel- en semi-dieselmotoren", nieuw, met een vermogen van &gt; 100 doch &lt;= 200 kW (m.u.v. die voor zeeschepen bedoeld bij de posten 8901 t/m 8906, sleepboten bedoeld bij onderverdeling 8904.00.10 en oorlogsschepen bedoeld bij onderverdeling 8906.10.00)</t>
  </si>
  <si>
    <t>84081051 - Zuigermotoren met zelfontsteking "diesel- en semi-dieselmotoren", voor de voortstuwing van zeeschepen bedoeld bij de posten 8901 t/m 8906, sleepboten bedoeld bij onderverdeling 8904.00.10 en oorlogsschepen bedoeld bij onderverdeling 8906.10.00, nieuw, met een vermogen van &gt; 200 doch &lt;= 300 kW</t>
  </si>
  <si>
    <t>84081059 - Zuigermotoren met zelfontsteking "diesel- en semi-dieselmotoren", nieuw, met een vermogen van &gt; 200 doch &lt;= 300 kW (m.u.v. die voor zeeschepen bedoeld bij de posten 8901 t/m 8906, sleepboten bedoeld bij onderverdeling 8904.00.10 en oorlogsschepen bedoeld bij onderverdeling 8906.10.00)</t>
  </si>
  <si>
    <t>84081061 - Zuigermotoren met zelfontsteking "diesel- en semi-dieselmotoren", voor de voortstuwing van zeeschepen bedoeld bij de posten 8901 t/m 8906, sleepboten bedoeld bij onderverdeling 8904.00.10 en oorlogsschepen bedoeld bij onderverdeling 8906.10.00, nieuw, met een vermogen van &gt; 300 doch &lt;= 500 kW</t>
  </si>
  <si>
    <t>84081069 - Zuigermotoren met zelfontsteking "diesel- en semi-dieselmotoren", nieuw, met een vermogen van &gt; 300 doch &lt;= 500 kW (m.u.v. die voor zeeschepen bedoeld bij de posten 8901 t/m 8906, sleepboten bedoeld bij onderverdeling 8904.00.10 en oorlogsschepen bedoeld bij onderverdeling 8906.10.00)</t>
  </si>
  <si>
    <t>84081071 - Zuigermotoren met zelfontsteking "diesel- en semi-dieselmotoren", voor de voortstuwing van zeeschepen bedoeld bij de posten 8901 t/m 8906, sleepboten bedoeld bij onderverdeling 8904.00.10 en oorlogsschepen bedoeld bij onderverdeling 8906.10.00, nieuw, met een vermogen van &gt; 500 doch &lt;= 1000 kW</t>
  </si>
  <si>
    <t>84081079 - Zuigermotoren met zelfontsteking "diesel- en semi-dieselmotoren", nieuw, met een vermogen van &gt; 500 doch &lt;= 1000 kW (m.u.v. die voor zeeschepen bedoeld bij de posten 8901 t/m 8906, sleepboten bedoeld bij onderverdeling 8904.00.10 en oorlogsschepen bedoeld bij onderverdeling 8906.10.00)</t>
  </si>
  <si>
    <t>84081081 - Zuigermotoren met zelfontsteking "diesel- en semi-dieselmotoren", voor de voortstuwing van zeeschepen bedoeld bij de posten 8901 t/m 8906, sleepboten bedoeld bij onderverdeling 8904.00.10 en oorlogsschepen bedoeld bij onderverdeling 8906.10.00, nieuw, met een vermogen van &gt; 1000 doch &lt;= 5000 kW</t>
  </si>
  <si>
    <t>84081089 - Zuigermotoren met zelfontsteking "diesel- en semi-dieselmotoren", nieuw, met een vermogen van &gt; 1000 doch &lt;= 5000 kW (m.u.v. die voor zeeschepen bedoeld bij de posten 8901 t/m 8906, sleepboten bedoeld bij onderverdeling 8904.00.10 en oorlogsschepen bedoeld bij onderverdeling 8906.10.00)</t>
  </si>
  <si>
    <t>84081091 - Zuigermotoren met zelfontsteking "diesel- en semi-dieselmotoren", voor de voortstuwing van zeeschepen bedoeld bij de posten 8901 t/m 8906, sleepboten bedoeld bij onderverdeling 8904.00.10 en oorlogsschepen bedoeld bij onderverdeling 8906.10.00, nieuw, met een vermogen van &gt; 5000 kW</t>
  </si>
  <si>
    <t>84081099 - Zuigermotoren met zelfontsteking "diesel- en semi-dieselmotoren", nieuw, met een vermogen van &gt; 5000 kW (m.u.v. die voor zeeschepen bedoeld bij de posten 8901 t/m 8906, sleepboten bedoeld bij onderverdeling 8904.00.10 en oorlogsschepen bedoeld bij onderverdeling 8906.10.00)</t>
  </si>
  <si>
    <t>84082010 - Zuigermotoren met zelfontsteking "diesel en semi-dieselmotoren", bestemd voor de industriële montage van motoculteurs van onderverdeling 8701.10, van motorvoertuigen van post 8703, van motorvoertuigen van post 8704 met een motor met een cilinderinhoud van &lt; 2800 cm³ of van motorvoertuigen van post 8705</t>
  </si>
  <si>
    <t>84082031 - Zuigermotoren met zelfontsteking "diesel en semi-dieselmotoren", voor land- en bosbouwtractors op wielen, met een vermogen van &lt;= 50 kW</t>
  </si>
  <si>
    <t>84082035 - Zuigermotoren met zelfontsteking "diesel en semi-dieselmotoren", voor land- en bosbouwtractors op wielen, met een vermogen van &gt; 50, doch &lt;= 100 kW</t>
  </si>
  <si>
    <t>84082037 - Zuigermotoren met zelfontsteking "diesel en semi-dieselmotoren", voor land- en bosbouwtractors op wielen, met een vermogen van &gt; 100 kW</t>
  </si>
  <si>
    <t>84082051 - Zuigermotoren met zelfontsteking "diesel en semi-dieselmotoren", voor de voortbeweging van voertuigen bedoeld bij hoofdstuk 87, met een vermogen van &lt;= 50 kW (m.u.v. motoren bedoeld bij onderverdeling 8408.20.10 en motoren voor land- en bosbouwtractors op wielen)</t>
  </si>
  <si>
    <t>84082055 - Zuigermotoren met zelfontsteking "diesel en semi-dieselmotoren", voor de voortbeweging van voertuigen bedoeld bij hoofdstuk 87, met een vermogen van &gt; 50, doch &lt;= 100 kW (m.u.v. motoren bedoeld bij onderverdeling 8408.20.10 en motoren voor land- en bosbouwtractors op wielen)</t>
  </si>
  <si>
    <t>84082057 - Zuigermotoren met zelfontsteking "diesel en semi-dieselmotoren", voor de voortbeweging van voertuigen bedoeld bij hoofdstuk 87, met een vermogen van &gt; 100, doch &lt;= 200 kW (m.u.v. motoren bedoeld bij onderverdeling 8408.20.10 en motoren voor land- en bosbouwtractors op wielen)</t>
  </si>
  <si>
    <t>84082099 - Zuigermotoren met zelfontsteking "diesel en semi-dieselmotoren", voor de voortbeweging van voertuigen bedoeld bij hoofdstuk 87, met een vermogen van &gt; 200 kW (m.u.v. motoren bedoeld bij onderverdeling 8408.20.10 en motoren voor land- en bosbouwtractors op wielen)</t>
  </si>
  <si>
    <t>84089021 - Zuigermotoren met zelfontsteking "diesel en semi-dieselmotoren", voor de voortbeweging van spoorvoertuigen</t>
  </si>
  <si>
    <t>84089027 - Zuigermotoren met zelfontsteking "diesel en semi-dieselmotoren", gebruikt (m.u.v. motoren voor de voortstuwing van schepen , voor de voortbeweging van spoorvoertuigen of voor de voortbeweging van voertuigen bedoeld bij hoofdstuk 87)</t>
  </si>
  <si>
    <t>84089041 - Zuigermotoren met zelfontsteking "diesel en semi-dieselmotoren", nieuw, met een vermogen van &lt;= 15 kW  (m.u.v. motoren voor de voortstuwing van schepen, voor de voortbeweging van spoorvoertuigen of voor de voortbeweging van voertuigen bedoeld bij hoofdstuk 87)</t>
  </si>
  <si>
    <t>84089043 - Zuigermotoren met zelfontsteking "diesel en semi-dieselmotoren", nieuw, met een vermogen van &gt; 15, doch &lt;= 30 kW (m.u.v. motoren voor de voortstuwing van schepen, voor de voortbeweging van spoorvoertuigen of voor de voortbeweging van voertuigen bedoeld bij hoofdstuk 87)</t>
  </si>
  <si>
    <t>84089045 - Zuigermotoren met zelfontsteking "diesel en semi-dieselmotoren", nieuw, met een vermogen van &gt; 30, doch &lt;= 50 kW (m.u.v. motoren voor de voortstuwing van schepen, voor de voortbeweging van spoorvoertuigen of voor de voortbeweging van voertuigen bedoeld bij hoofdstuk 87)</t>
  </si>
  <si>
    <t>84089047 - Zuigermotoren met zelfontsteking "diesel en semi-dieselmotoren", nieuw, met een vermogen van &gt; 50, doch &lt;= 100 kW (m.u.v. motoren voor de voortstuwing van schepen, voor de voortbeweging van spoorvoertuigen of voor de voortbeweging van voertuigen bedoeld bij hoofdstuk 87)</t>
  </si>
  <si>
    <t>84089061 - Zuigermotoren met zelfontsteking "diesel en semi-dieselmotoren", nieuw, met een vermogen van &gt; 100, doch &lt;= 200 kW (m.u.v. motoren voor de voortstuwing van schepen, voor de voortbeweging van spoorvoertuigen of voor de voortbeweging van voertuigen bedoeld bij hoofdstuk 87)</t>
  </si>
  <si>
    <t>84089065 - Zuigermotoren met zelfontsteking "diesel en semi-dieselmotoren", nieuw, met een vermogen van &gt; 200, doch &lt;= 300 kW (m.u.v. motoren voor de voortstuwing van schepen, voor de voortbeweging van spoorvoertuigen of voor de voortbeweging van voertuigen bedoeld bij hoofdstuk 87)</t>
  </si>
  <si>
    <t>84089067 - Zuigermotoren met zelfontsteking "diesel en semi-dieselmotoren", nieuw, met een vermogen van &gt; 300, doch &lt;= 500 kW (m.u.v. motoren voor de voortstuwing van schepen, voor de voortbeweging van spoorvoertuigen of voor de voortbeweging van voertuigen bedoeld bij hoofdstuk 87)</t>
  </si>
  <si>
    <t>84089081 - Zuigermotoren met zelfontsteking "diesel en semi-dieselmotoren", nieuw, met een vermogen van &gt; 500, doch &lt;= 1.000 kW (m.u.v. motoren voor de voortstuwing van schepen, voor de voortbeweging van spoorvoertuigen of voor de voortbeweging van voertuigen bedoeld bij hoofdstuk 87)</t>
  </si>
  <si>
    <t>84089085 - Zuigermotoren met zelfontsteking "diesel en semi-dieselmotoren", nieuw, met een vermogen van &gt; 1.000, doch &lt;= 5.000 kW (m.u.v. motoren die voor de voortstuwing van schepen, voor de voortbeweging van spoorvoertuigen of voor de voortbeweging van voertuigen bedoeld bij hoofdstuk 87)</t>
  </si>
  <si>
    <t>84089089 - Zuigermotoren met zelfontsteking "diesel en semi-dieselmotoren", nieuw, met een vermogen van &gt; 5.000 kW (m.u.v. motoren voor de voortstuwing van schepen, voor de voortbeweging van spoorvoertuigen of voor de voortbeweging van voertuigen bedoeld bij hoofdstuk 87)</t>
  </si>
  <si>
    <t>84091000 - Delen waarvan kan worden onderkend dat zij uitsluitend of hoofdzakelijk bestemd zijn voor zuigermotoren, voor luchtvaart, n.e.g.</t>
  </si>
  <si>
    <t>84099100 - Delen waarvan kan worden onderkend dat zij uitsluitend of hoofdzakelijk bestemd zijn voor zuigermotoren met vonkontsteking, n.e.g.</t>
  </si>
  <si>
    <t>84099900 - Delen waarvan kan worden onderkend dat zij uitsluitend of hoofdzakelijk bestemd zijn voor zuigermotoren met zelfontsteking "diesel- en semi-dieselmotoren", n.e.g.</t>
  </si>
  <si>
    <t>84101100 - Waterturbines en waterraderen "waterwielen", met een vermogen van &lt;= 1.000 kW (m.u.v. hydraulische motoren en hydraulische krachtmachines bedoeld bij post 8412)</t>
  </si>
  <si>
    <t>84101200 - Waterturbines en waterraderen "waterwielen", met een vermogen van &gt; 1.000, doch &lt;= 10.000 kW (m.u.v. hydraulische motoren en hydraulische krachtmachines bedoeld bij post 8412)</t>
  </si>
  <si>
    <t>84101300 - Waterturbines en waterraderen "waterwielen", met een vermogen van &gt; 10.000 kW (m.u.v. hydraulische motoren en hydraulische krachtmachines bedoeld bij post 8412)</t>
  </si>
  <si>
    <t>84109000 - Delen van waterturbines en waterraderen "waterwielen", alsmede regulators daarvoor</t>
  </si>
  <si>
    <t>84111100 - Turbinestraalmotoren met een stuwkracht van &lt;= 25 kN</t>
  </si>
  <si>
    <t>84111210 - Turbinestraalmotoren met een stuwkracht van &gt; 25, doch &lt;= 44 kN</t>
  </si>
  <si>
    <t>84111230 - Turbinestraalmotoren  met een stuwkracht van &gt; 44, doch &lt;= 132 kN</t>
  </si>
  <si>
    <t>84111280 - Turbinestraalmotoren  met een stuwkracht van &gt; 132 kN</t>
  </si>
  <si>
    <t>84112100 - Schroefturbines met een vermogen van &lt;= 1.100 kW</t>
  </si>
  <si>
    <t>84112220 - Schroefturbines  met een vermogen van &gt; 1.100, doch &lt;= 3.730 kW</t>
  </si>
  <si>
    <t>84112280 - Schroefturbines  met een vermogen van &gt; 3.730 kW</t>
  </si>
  <si>
    <t>84118100 - Gasturbines met een vermogen van &lt;= 5.000 kW (m.u.v. turbinestraalmotoren en schroefturbines)</t>
  </si>
  <si>
    <t>84118220 - Gasturbines met een vermogen van &gt; 5.000, doch &lt;= 20.000 kW (m.u.v. turbinestraalmotoren en schroefturbines)</t>
  </si>
  <si>
    <t>84118260 - Gasturbines met een vermogen van &gt; 20.000, doch &lt;= 50.000 kW ( m.u.v. turbinestraalmotoren en schroefturbines)</t>
  </si>
  <si>
    <t>84118280 - Gasturbines met een vermogen van &gt; 50.000 kW (m.u.v. turbinestraalmotoren en schroefturbines)</t>
  </si>
  <si>
    <t>84119100 - Delen van turbinestraalmotoren of van schroefturbines, n.e.g.</t>
  </si>
  <si>
    <t>84119900 - Delen van gasturbines, n.e.g.</t>
  </si>
  <si>
    <t>84121000 - Straalmotoren (reactiemotoren),  (m.u.v. turbinestraalmotoren)</t>
  </si>
  <si>
    <t>84122120 - Hydraulische systemen met hydraulische cilinders als werkend orgaan, rechtlijnig werkend</t>
  </si>
  <si>
    <t>84122180 - Hydraulische motoren, rechtlijnig werkend (cilinders) (m.u.v. hydraulische systemen)</t>
  </si>
  <si>
    <t>84122920 - Hydraulische systemen met hydraulische motoren als werkend orgaan (m.u.v. hydraulische motoren en hydraulische krachtmachines, rechtlijnig werkend (cilinders))</t>
  </si>
  <si>
    <t>84122981 - Hydraulische motoren (m.u.v. hydraulische motoren en hydraulische krachtmachines, rechtlijnig werkend (cilinders) en hydraulische systemen)</t>
  </si>
  <si>
    <t>84122989 - Hydraulische krachtmachines (m.u.v. hydraulische motoren, incl. hydraulische motoren en hydraulische krachtmachines, rechtlijnig werkend (cilinders), waterturbines en waterraderen (waterwielen) bedoeld bij post 8410 en stoomturbines en andere dampturbines)</t>
  </si>
  <si>
    <t>84123100 - Pneumatische motoren en pneumatische krachtmachines, rechtlijnig werkend (cilinders)</t>
  </si>
  <si>
    <t>84123900 - Pneumatische motoren en pneumatische krachtmachines (m.u.v. van die welke rechtlijnig werkend (cilinders))</t>
  </si>
  <si>
    <t>84128010 - Stoommachines en krachtwerktuigen voor andere dampen (m.u.v. stoomketels "stoomgeneratoren" en stoomturbines en andere dampturbines)</t>
  </si>
  <si>
    <t>84128080 - Motoren en krachtmachines, niet-elektrisch (m.u.v. stoomturbines en andere dampturbines, zuigermotoren, waterturbines en waterraderen (waterwielen), gasturbines, straalmotoren (reactiemotoren), hydraulische motoren, hydraulische krachtmachines, pneumatische motoren, pneumatische krachtmachines, stoommachines en krachtwerktuigen voor andere dampen en elektromotoren)</t>
  </si>
  <si>
    <t>84129020 - Delen van straalmotoren (reactiemotoren), n.e.g. (m.u.v. die van turbinestraalmotoren)</t>
  </si>
  <si>
    <t>84129040 - Delen van hydraulische motoren en van hydraulische krachtmachines, n.e.g.</t>
  </si>
  <si>
    <t>84129080 - Delen van motoren en van krachtmachines, niet elektrisch, n.e.g.</t>
  </si>
  <si>
    <t>84131100 - Distributiepompen voorzien van een meettoestel of ingericht om van een meettoestel te worden voorzien, voor motorbrandstof of voor smeermiddelen, van de soort gebruikt in benzinestations en garages</t>
  </si>
  <si>
    <t>84131900 - Pompen voor vloeistoffen, voorzien van een meettoestel of ingericht om van een meettoestel te worden voorzien (m.u.v. distributiepompen voor motorbrandstof of voor smeermiddelen, van de soort gebruikt in benzinestations en garages)</t>
  </si>
  <si>
    <t>84132000 - Handpompen voor vloeistoffen (m.u.v. pompen bedoeld bij onderverdeling 8413.11 of 8413.19)</t>
  </si>
  <si>
    <t>84133020 - Injectiepompen voor explosiemotoren of voor verbrandingsmotoren</t>
  </si>
  <si>
    <t>84133080 - Brandstof-, olie- en koelvloeistofpompen, voor explosiemotoren of voor verbrandingsmotoren (m.u.v. injectiepompen)</t>
  </si>
  <si>
    <t>84134000 - Betonpompen</t>
  </si>
  <si>
    <t>84135020 - Hydraulische aggregaten met oscillerende verdringerpompen als belangrijkste onderdeel</t>
  </si>
  <si>
    <t>84135040 - Oscillerende doseerpompen voor vloeistoffen, mechanisch aangedreven</t>
  </si>
  <si>
    <t>84135061 - Hydraulische zuiger- en plunjerpompen voor vloeistoffen (m.u.v. hydraulische aggregaten)</t>
  </si>
  <si>
    <t>84135069 - Zuiger- en plunjerpompen voor vloeistoffen, mechanisch aangedreven (m.u.v. pompen bedoeld bij onderverdeling 8413.11 of 8413.19, brandstof-, olie- en koelvloeistofpompen voor explosiemotoren of voor verbrandingsmotoren, betonpompen, hydraulische pompen, incl. hydraulische aggregaten en doseerpompen)</t>
  </si>
  <si>
    <t>84135080 - Oscillerende verdringerpompen voor vloeistoffen, mechanisch aangedreven (m.u.v. pompen bedoeld bij onderverdeling 8413.11 of 8413.19, brandstof-, olie- en koelvloeistofpompen voor explosiemotoren of voor verbrandingsmotoren, betonpompen, hydraulische aggregaten, doseerpompen en zuiger- en plunjerpompen)</t>
  </si>
  <si>
    <t>84136020 - Roterende aggregaten met oscillerende verdringerpompen als belangrijkste onderdeel</t>
  </si>
  <si>
    <t>84136031 - Hydraulische tandwielpompen voor vloeistoffen (m.u.v. hydraulische aggregaten)</t>
  </si>
  <si>
    <t>84136039 - Tandwielpompen voor vloeistoffen, mechanisch aangedreven (m.u.v. pompen bedoeld bij onderverdeling 8413.11 of 8413.19, brandstof-, olie- en koelvloeistof voor explosiemotoren of voor verbrandingsmotoren, hydraulische pompen, incl. hydraulische aggregaten)</t>
  </si>
  <si>
    <t>84136061 - Hydraulische schottenpompen voor vloeistoffen (m.u.v. hydraulische aggregaten)</t>
  </si>
  <si>
    <t>84136069 - Schottenpompen voor vloeistoffen, mechanisch aangedreven (m.u.v. pompen bedoeld bij onderverdeling 8413.11 of 8413.19, brandstof-, olie- en koelvloeistof voor explosiemotoren of voor verbrandingsmotoren, hydraulische pompen, incl. hydraulische aggregaten)</t>
  </si>
  <si>
    <t>84136070 - Schroefspindelpompen voor vloeistoffen, mechanisch aangedreven (m.u.v. pompen bedoeld bij onderverdeling 8413.11 of 8413.19, brandstof-, olie- en koelvloeistof voor explosiemotoren of voor verbrandingsmotoren, betonpompen en hydraulische aggregaten)</t>
  </si>
  <si>
    <t>84136080 - Roterende verdringerpompen voor vloeistoffen, mechanisch aangedreven (m.u.v. betonpompen, tandwielpompen, schottenpompen, schroefspindelpompen en hydraulische aggregaten)</t>
  </si>
  <si>
    <t>84137021 - Onderwaterpompen, eentraps</t>
  </si>
  <si>
    <t>84137029 - Onderwaterpompen, meertraps</t>
  </si>
  <si>
    <t>84137030 - Circulatiepompen voor centrale verwarming of voor warm water</t>
  </si>
  <si>
    <t>84137035 - Centrifugaalpompen voor vloeistoffen, mechanisch aangedreven, met een uitlaatopening met een doorsnede van &lt;= 15 mm (m.u.v. brandstof-, olie- en koelvloeistof voor explosiemotoren of voor verbrandingsmotoren en onderwaterpompen)</t>
  </si>
  <si>
    <t>84137045 - Kanaalwaaierpompen en zijkanaalpompen voor vloeistoffen</t>
  </si>
  <si>
    <t>84137051 - Centrifugaalpompen voor vloeistoffen, radiale pompen met een uitlaatopening met een doorsnede van &gt; 15 mm, eentraps, met eenzijdige instroming, monobloc (m.u.v. brandstof-, olie- en koelvloeistof voor explosiemotoren of voor verbrandingsmotoren, betonpompen, onderwaterpompen en circulatiepompen voor centrale verwarming of voor warm water)</t>
  </si>
  <si>
    <t>84137059 - Centrifugaalpompen voor vloeistoffen, radiale pompen met een uitlaatopening met een doorsnede van &gt; 15 mm, eentraps, met eenzijdige instroming, geen monobloc (m.u.v. pompen bedoeld bij onderverdeling 8413.11 of 8413.19)</t>
  </si>
  <si>
    <t>84137065 - Centrifugaalpompen voor vloeistoffen, radiale pompen met een uitlaatopening met een doorsnede van &gt; 15 mm, eentraps, met meerzijdige instroming, geen monobloc (m.u.v. pompen bedoeld bij onderverdeling 8413.11 of 8413.19 en onderwaterpompen)</t>
  </si>
  <si>
    <t>84137075 - Centrifugaalpompen voor vloeistoffen, radiale pompen met een uitlaatopening met een doorsnede van &gt; 15 mm, meertraps, met meerzijdige instroming, geen monobloc (m.u.v. pompen bedoeld bij onderverdeling 8413.11 of 8413.19 en onderwaterpompen)</t>
  </si>
  <si>
    <t>84137081 - Centrifugaalpompen voor vloeistoffen, mechanisch aangedreven, met een uitlaatopening met een doorsnede van &gt; 15 mm, eentraps (m.u.v. pompen bedoeld bij onderverdeling 8413.11 of 8413.19, brandstof-, olie- en koelvloeistof voor explosiemotoren of voor verbrandingsmotoren, betonpompen, onderwaterpompen, circulatiepompen voor centrale verwarming of voor warm water, kanaalwaaierpompen, zijkanaalpompen en radiale pompen)</t>
  </si>
  <si>
    <t>84137089 - Centrifugaalpompen voor vloeistoffen, mechanisch aangedreven, met een uitlaatopening met een doorsnede van &gt; 15 mm, meertraps (m.u.v. pompen bedoeld bij onderverdeling 8413.11 of 8413.19, brandstof-, olie- en koelvloeistof voor explosiemotoren of voor verbrandingsmotoren, betonpompen, onderwaterpompen, circulatiepompen voor centrale verwarming of voor warm water, kanaalwaaierpompen, zijkanaalpompen en radiale pompen)</t>
  </si>
  <si>
    <t>84138100 - Vloeistofpompen, mechanisch aangedreven (m.u.v. pompen bedoeld bij onderverdeling 8413.11 of 8413.19 en m.u.v. brandstof-, olie- en koelvloeistof voor explosiemotoren of voor verbrandingsmotoren, betonpompen en oscillerende of roterende verdringerpompen en centrifugaalpompen van alle soorten)</t>
  </si>
  <si>
    <t>84138200 - Elevatoren voor vloeistoffen (m.u.v. pompen)</t>
  </si>
  <si>
    <t>84139100 - Delen van pompen voor vloeistoffen, n.e.g.</t>
  </si>
  <si>
    <t>84139200 - Delen van elevatoren voor vloeistoffen</t>
  </si>
  <si>
    <t>84141015 - Vacuümpompen die worden gebruikt voor de vervaardiging van halfgeleiders of uitsluitend of hoofdzakelijk worden gebruikt voor de vervaardiging van platte beeldschermen</t>
  </si>
  <si>
    <t>84141025 - Draaizuigerpompen, schottenpompen, moleculaire pompen en rootspompen (excl. vacuümpompen bestemd voor de vervaardiging van halfgeleiders of van platte beeldschermen)</t>
  </si>
  <si>
    <t>84141081 - Diffusiepompen, cryopompen en adsorptiepompen (excl. vacuümpompen bestemd voor de vervaardiging van halfgeleiders of van paltte beeldschermen)</t>
  </si>
  <si>
    <t>84141089 - Andere vacuümpompen dan draaizuigerpompen, schottenpompen, moleculaire pompen, rootspompen, diffusiepompen, cryopompen en adsorptiepompen en pompen bestemd voor de vervaardiging van halfgeleiders of platte beeldschermen</t>
  </si>
  <si>
    <t>84142020 - Handbediende pompen voor rijwielen</t>
  </si>
  <si>
    <t>84142080 - Hand- en voetpompen, voor lucht (m.u.v. handbediende pompen voor rijwielen)</t>
  </si>
  <si>
    <t>84143020 - Compressoren van het soort gebruikt in koelinstallaties, met een vermogen van &lt;= 0,4 kW</t>
  </si>
  <si>
    <t>84143081 - Compressoren van het soort gebruikt in koelinstallaties, met een vermogen van &gt; 0,4 kW, hermetisch of half-hermetisch</t>
  </si>
  <si>
    <t>84143089 - Compressoren van het soort gebruikt in koelinstallaties, met een vermogen van &gt; 0,4 kW (m.u.v. hermetische of half-hermetische compressoren)</t>
  </si>
  <si>
    <t>84144010 - Luchtcompressoren gemonteerd op een verrijdbaar onderstel dat is ingericht om door een voertuig te worden getrokken, met een capaciteit per minuut van &lt;= 2 m³</t>
  </si>
  <si>
    <t>84144090 - Luchtcompressoren gemonteerd op een verrijdbaar onderstel dat is ingericht om door een voertuig te worden getrokken, met een capaciteit per minuut van &gt; 2 m³</t>
  </si>
  <si>
    <t>84145100 - Tafel-, vloer-, wand-, raam-, plafond- en dakventilatoren, met ingebouwde elektromotor met een vermogen van &lt;= 125 W</t>
  </si>
  <si>
    <t>84145915 - Ventilatoren, van de soort uitsluitend of hoofdzakelijk gebruikt voor de koeling van microprocessoren, telecommunicatietoestellen, automatische gegevensverwerkende machines of eenheden van automatische gegevensverwerkende machines</t>
  </si>
  <si>
    <t>84145925 - Axiale ventilatoren (m.u.v. tafel-, vloer-, wand-, raam-, plafond- en dakventilatoren, met ingebouwde elektromotor met een vermogen van &lt;= 125 W en m.u.v. ventilatoren voor koeling van IT apparatuur vermeld bij code 8414 59 15)</t>
  </si>
  <si>
    <t>84145935 - Centrifugale ventilatoren (m.u.v. tafel-, vloer-, wand-, raam-, plafond- en dakventilatoren, met ingebouwde elektromotor met een vermogen van &lt;= 125 W en m.u.v. ventilatoren voor koeling van IT apparatuur vermeld bij code 8414 59 15)</t>
  </si>
  <si>
    <t>84145995 - Ventilatoren (m.u.v. tafel-, vloer-, wand-, raam-, plafond- en dakventilatoren, met ingebouwde elektromotor met een vermogen van &lt;= 125 W, axiale en centrifugale ventilatoren, en m.u.v. ventilatoren voor koeling van IT apparatuur vermeld bij code 8414 59 15)</t>
  </si>
  <si>
    <t>84146000 - Damp- of wasemafzuigkappen met ingebouwde ventilator, ook indien met filter, waarvan de langste horizontale zijde een lengte heeft van &lt;= 120 cm</t>
  </si>
  <si>
    <t>84147000 - Gasdichte biologische veiligheidskasten</t>
  </si>
  <si>
    <t>84148011 - Turbocompressoren, eentraps (m.u.v. compressoren van de soort gebruikt in koelinstallaties en luchtcompressoren gemonteerd op een verrijdbaar onderstel dat is ingericht om door een voertuig te worden getrokken)</t>
  </si>
  <si>
    <t>84148019 - Turbocompressoren, meertraps (m.u.v. compressoren van de soort gebruikt in koelinstallaties en luchtcompressoren gemonteerd op een verrijdbaar onderstel dat is ingericht om door een voertuig te worden getrokken)</t>
  </si>
  <si>
    <t>84148022 - Zuigerverdringercompressoren waarmede een overdruk kan worden verkregen van &lt;= 15 bar, en een capaciteit per uur van &lt;= 60 m³ (m.u.v. compressoren van de soort gebruikt in koelinstallaties en luchtcompressoren gemonteerd op een verrijdbaar onderstel dat is ingericht om door een voertuig te worden getrokken)</t>
  </si>
  <si>
    <t>84148028 - Zuigerverdringercompressoren waarmede een overdruk kan worden verkregen van &lt;= 15 bar, en een capaciteit per uur van &gt; 60 m³ (m.u.v. compressoren van de soort gebruikt in koelinstallaties en luchtcompressoren gemonteerd op een verrijdbaar onderstel dat is ingericht om door een voertuig te worden getrokken)</t>
  </si>
  <si>
    <t>84148051 - Zuigerverdringercompressoren waarmede een overdruk kan worden verkregen van &gt; 15 bar, en een capaciteit per uur van &lt;= 120 m³ (m.u.v. compressoren van de soort gebruikt in koelinstallaties en luchtcompressoren gemonteerd op een verrijdbaar onderstel dat is ingericht om door een voertuig te worden getrokken)</t>
  </si>
  <si>
    <t>84148059 - Zuigerverdringercompressoren waarmede een overdruk kan worden verkregen van &gt; 15 bar, en een capaciteit per uur van &gt; 120 m³ (m.u.v. compressoren van de soort gebruikt in koelinstallaties en luchtcompressoren gemonteerd op een verrijdbaar onderstel dat is ingericht om door een voertuig te worden getrokken)</t>
  </si>
  <si>
    <t>84148073 - Roterende verdringercompressoren met een as (m.u.v. compressoren van de soort gebruikt in koelinstallaties en luchtcompressoren gemonteerd op een verrijdbaar onderstel dat is ingericht om door een voertuig te worden getrokken)</t>
  </si>
  <si>
    <t>84148075 - Schroefcompressoren met meer assen (m.u.v. compressoren van de soort gebruikt in koelinstallaties en luchtcompressoren gemonteerd op een verrijdbaar onderstel dat is ingericht om door een voertuig te worden getrokken)</t>
  </si>
  <si>
    <t>84148078 - Roterende verdringercompressoren met meer assen (m.u.v. compressoren van de soort gebruikt in koelinstallaties en luchtcompressoren gemonteerd op een verrijdbaar onderstel dat is ingericht om door een voertuig te worden getrokken en m.u.v. schroefcompressoren)</t>
  </si>
  <si>
    <t>84148080 - Luchtpompen en damp- of wasemafzuigkappen met ingebouwde ventilator, ook indien met filter, waarvan de langste horizontale zijde een lengte heeft van &gt; 120 cm (m.u.v. vacuümpompen, hand- en voetpompen voor lucht, compressoren en gasdichte biologische veiligheidskasten</t>
  </si>
  <si>
    <t>84149000 - Delen van luchtpompen, van vacuümpompen, van compressoren voor lucht of voor andere gassen, voor ventilatoren, of voor damp- of wasemafzuigkappen met ingebouwde ventilator en gasdichte biologische veiligheidskasten, n.e.g.</t>
  </si>
  <si>
    <t>84151010 - Machines en apparaten voor de regeling van het klimaat in besloten ruimten, van de soort die aan een muur, raam, plafond of vloer wordt bevestigd en die uit een enkele eenheid bestaat</t>
  </si>
  <si>
    <t>84151090 - Machines en apparaten voor de regeling van het klimaat in besloten ruimten, van de soort die aan een muur, raam, plafond of vloer wordt bevestigd, van het type "split-systeem" "systemen met afzonderlijke elementen"</t>
  </si>
  <si>
    <t>84152000 - Machines en apparaten voor de regeling van het klimaat in besloten ruimten, van de soort gebruikt voor het comfort van personen in motorvoertuigen</t>
  </si>
  <si>
    <t>84158100 - Machines en apparaten voor de regeling van het klimaat in besloten ruimten, uitgerust met een koeltechnische inrichting en voorzien van een klep voor het omkeren van de werking daarvan (omkeerbare warmtepompen) (m.u.v. die van de soort die aan muren of vensters worden bevestigd en die uit een enkele eenheid bestaat of van het type "split-systeem" (systemen met afzonderlijke elementen), en die van de soort gebruikt voor het comfort van personen in motorvoertuigen)</t>
  </si>
  <si>
    <t>84158200 - Machines en apparaten voor de regeling van het klimaat in besloten ruimten, uitgerust met een koeltechnische inrichting, maar zonder klep voor het omkeren van de werking daarvan (m.u.v. die van de soort die aan muren of vensters worden bevestigd en die uit een enkele eenheid bestaat of van het type "split-systeem" (systemen met afzonderlijke elementen), en die van de soort gebruikt voor het comfort van personen in motorvoertuigen)</t>
  </si>
  <si>
    <t>84158300 - Machines en apparaten voor de regeling van het klimaat in besloten ruimten, uitgerust met een door een motor aangedreven ventilator, zonder koeltechnische inrichting, doch voorzien van elementen voor het wijzigen van de temperatuur en de vochtigheid van de lucht (m.u.v. die van de soort die aan muren of vensters worden bevestigd en die uit een enkele eenheid bestaat of van het type "split-systeem" (systemen met afzonderlijke elementen), en die van de soort gebruikt voor het comfort van personen in motorvoertuigen)</t>
  </si>
  <si>
    <t>84159000 - Delen van machines en apparaten voor de regeling van het klimaat in besloten ruimten, bestaande uit een door een motor aangedreven ventilator, voorzien van elementen voor het wijzigen van de temperatuur en de vochtigheid van de lucht n.e.g.</t>
  </si>
  <si>
    <t>84161010 - Branders voor het stoken van vuurhaarden met vloeibare brandstof, met automatische controle-inrichting</t>
  </si>
  <si>
    <t>84161090 - Branders voor het stoken van vuurhaarden met vloeibare brandstof (m.u.v. die met automatische controle-inrichting)</t>
  </si>
  <si>
    <t>84162010 - Branders enkel voor gas "monobloc" met ingebouwde ventilator en controle-inrichting</t>
  </si>
  <si>
    <t>84162020 - Branders voor meer dan een soort brandstof met verpoederde vaste brandstof of met gas</t>
  </si>
  <si>
    <t>84162080 - Branders voor het stoken van vuurhaarden met verpoederde vaste brandstof of met gas (m.u.v. die enkel voor gas "monobloc" met ingebouwde ventilator en controle-inrichting en branders voor meer dan een soort brandstof)</t>
  </si>
  <si>
    <t>84163000 - Automatische stookinrichtingen, alsmede daarvoor bestemde werp- en schroefstokers, mechanische roosters, mechanische toestellen voor het verwijderen van as e.d. inrichtingen (m.u.v. branders)</t>
  </si>
  <si>
    <t>84169000 - Delen van branders voor het stoken van vuurhaarden, van automatische stookinrichtingen, van de daarvoor bestemde werp- en schroefstokers, van mechanische roosters, van mechanische toestellen voor het verwijderen van as en van dergelijke inrichtingen, n.e.g.</t>
  </si>
  <si>
    <t>84171000 - Niet-elektrische roostovens en gietovens voor ertsen, niet-elektrische smeltovens voor metalen en andere niet-elektrische ovens voor thermische behandeling van ertsen of van metalen (m.u.v. droogovens)</t>
  </si>
  <si>
    <t>84172010 - Niet-elektrische tunnelovens voor bakkerijen</t>
  </si>
  <si>
    <t>84172090 - Niet-elektrische bakkersovens (m.u.v. tunnelovens)</t>
  </si>
  <si>
    <t>84178030 - Ovens voor het bakken van keramische producten</t>
  </si>
  <si>
    <t>84178050 - Ovens voor het bakken van cement, glazen of chemische producten</t>
  </si>
  <si>
    <t>84178070 - Niet-elektrische industriële ovens en niet-elektrische ovens voor laboratoria, incl. verbrandingsovens (m.u.v. roostovens en gietovens voor ertsen, smeltovens voor metalen en andere ovens voor thermische behandeling van ertsen of van metalen, bakkersovens, droogovens, ovens voor het bakken van keramische producten, ovens voor het bakken van cement, glazen of chemische producten en ovens voor het kraken van petroleum)</t>
  </si>
  <si>
    <t>84179000 - Delen van niet-elektrische industriële ovens, van niet-elektrische ovens voor laboratoria, incl. die van ovens voor verbranding van afval, n.e.g.</t>
  </si>
  <si>
    <t>84181020 - Koelkast-vrieskastcombinaties, met een capaciteit van meer dan 340 l, voorzien van afzonderlijke buitendeuren of buitenladen, of combinaties daarvan</t>
  </si>
  <si>
    <t>84181080 - Koelkast-vrieskastcombinaties, met een capaciteit &lt;= 340 l, voorzien van afzonderlijke buitendeuren of buitenladen, of combinaties daarvan</t>
  </si>
  <si>
    <t>84182110 - Koelkasten met compressiekoelmachine voor huishoudelijk gebruik, met een capaciteit van &gt; 340 l</t>
  </si>
  <si>
    <t>84182151 - Koelkasten met compressiekoelmachine voor huishoudelijk gebruik, tafelmodel</t>
  </si>
  <si>
    <t>84182159 - Koelkasten met compressiekoelmachine voor huishoudelijk gebruik, om te worden ingebouwd</t>
  </si>
  <si>
    <t>84182191 - Koelkasten met compressiekoelmachine voor huishoudelijk gebruik, met een capaciteit van &lt;= 250 l (m.u.v. tafelmodellen en koelkasten bestemd om te worden ingebouwd)</t>
  </si>
  <si>
    <t>84182199 - Koelkasten met compressiekoelmachine voor huishoudelijk gebruik, met een capaciteit van &gt; 250, doch &lt;= 340 l (m.u.v. tafelmodellen en koelkasten bestemd om te worden ingebouwd)</t>
  </si>
  <si>
    <t>84182900 - Koelkasten met absorptiekoelmachine, voor huishoudelijk gebruik</t>
  </si>
  <si>
    <t>84183020 - Vrieskisten met een capaciteit van &lt;= 400 l</t>
  </si>
  <si>
    <t>84183080 - Vrieskisten met een capaciteit van &gt; 400 l, doch &lt;= 800 l</t>
  </si>
  <si>
    <t>84184020 - Vrieskasten met een capaciteit van &lt;= 250 l</t>
  </si>
  <si>
    <t>84184080 - Vrieskasten met een capaciteit van &gt; 250, doch &lt;= 900 l</t>
  </si>
  <si>
    <t>84185011 - Koelvitrines en koeltoonbanken, met ingebouwde koelgroep of verdamper, voor diepvriesproducten</t>
  </si>
  <si>
    <t>84185019 - Koelvitrines en koeltoonbanken, met ingebouwde koelgroep of verdamper (m.u.v. die voor diepvriesproducten)</t>
  </si>
  <si>
    <t>84185090 - Koelvriesmeubelen met ingebouwde koelgroep of verdamper (m.u.v. koelkast-vrieskastcombinaties voorzien van afzonderlijke buitendeuren of buitenladen, of combinaties daarvan, koelkasten voor huishoudelijk gebruik, koelvitrines, koeltoonbanken)</t>
  </si>
  <si>
    <t>84186100 - Warmtepompen (m.u.v. machines en apparaten voor de regeling van het klimaat bedoeld bij post 8415)</t>
  </si>
  <si>
    <t>84186900 - Machines, apparaten en toestellen voor de koeltechniek (m.u.v. koel- en vriesmeubelen)</t>
  </si>
  <si>
    <t>84189100 - Meubelen ingericht om van een koeltechnische inrichting te worden voorzien</t>
  </si>
  <si>
    <t>84189910 - Verdampers en condensors, voor koelmachines (m.u.v. die voor apparaten voor huishoudelijk gebruik)</t>
  </si>
  <si>
    <t>84189990 - Delen van koelkasten, vrieskasten, en andere machines, apparaten en andere toestellen voor de koeltechniek en van warmtepompen, n.e.g.</t>
  </si>
  <si>
    <t>84191100 - Niet-elektrische gasgeisers "doorstroomtoestellen" (m.u.v. ketels voor centrale verwarming)</t>
  </si>
  <si>
    <t>84191200 - Zonneboilers</t>
  </si>
  <si>
    <t>84191900 - Niet-elektrische geisers "doorstroomtoestellen" en andere niet-elektrische heetwatertoestellen "voorraadtoestellen of boilers" (m.u.v. gasgeisers, zonneboilers en ketels voor centrale verwarming)</t>
  </si>
  <si>
    <t>84192000 - Sterilisatoren voor medisch, chirurgisch of laboratoriumgebruik</t>
  </si>
  <si>
    <t>84193300 - Apparaten voor het vriesdrogen, eenheden voor het vriesdrogen en verstuivingsdrogers</t>
  </si>
  <si>
    <t>84193400 - Droogtoestellen voor landbouwproducten (m.u.v. apparaten voor het vriesdrogen, eenheden voor het vriesdrogen en verstuivingsdrogers)</t>
  </si>
  <si>
    <t>84193500 - Droogtoestellen voor hout, papierstof, papier of karton (m.u.v. apparaten voor het vriesdrogen, eenheden voor het vriesdrogen, verstuivingsdrogers en droogtoestellen voor landbouwproducten)</t>
  </si>
  <si>
    <t>84193900 - Droogtoestellen (m.u.v. apparaten voor het vriesdrogen, eenheden voor het vriesdrogen, verstuivingsdrogers, droogtoestellen voor landbouwproducten, hout, papierstof, papier, karton, garens, weefsels en andere artikelen van textiel, droogtoestellen voor flessen of andere bergingsmiddelen en m.u.v. haardroogtoestellen, toestellen voor het drogen van de handen en huishoudelijke apparaten)</t>
  </si>
  <si>
    <t>84194000 - Distilleertoestellen en rectificeertoestellen</t>
  </si>
  <si>
    <t>84195020 - Warmtewisselaars, vervaardigd van fluorpolymeren, met in- en uitlaatbuizen met een binnendiameter van 3 cm of minder</t>
  </si>
  <si>
    <t>84195080 - Warmtewisselaars (m.u.v. die vervaardigd van fluorpolymeren, met in- en uitlaatbuizen met een binnendiameter van &lt;= 3 cm en die gebruikt voor boilers)</t>
  </si>
  <si>
    <t>84196000 - Apparaten en inrichtingen voor het vloeibaar maken van lucht of van andere gassen</t>
  </si>
  <si>
    <t>84198120 - Percolators en andere apparaten voor het bereiden van koffie en andere warme dranken (m.u.v. huishoudapparaten)</t>
  </si>
  <si>
    <t>84198180 - Toestellen, apparaten en inrichtingen voor het koken, bakken of opwarmen van spijzen ( m.u.v. percolators en andere apparaten voor het bereiden van warme dranken en m.u.v. huishoudapparaten)</t>
  </si>
  <si>
    <t>84198910 - Koelapparaten en -inrichtingen met circulatie van eigen water waarbij de warmteuitwisseling niet plaatsvindt via een scheidingswand</t>
  </si>
  <si>
    <t>84198930 - Koelapparaten en -inrichtingen voor het onder vacuüm opdampen van metalen</t>
  </si>
  <si>
    <t>84198998 - Toestellen, apparaten en inrichtingen, ook indien elektrisch verhit, voor de behandeling van stoffen, volgens werkwijzen waarbij temperatuurverandering nodig is, n.e.g.</t>
  </si>
  <si>
    <t>84199015 - Delen van sterilisatoren voor medisch, chirurgisch of laboratoriumgebruik, n.e.g.</t>
  </si>
  <si>
    <t>84199085 - Delen van toestellen, apparaten en inrichtingen, ook indien elektrisch verhit, voor de behandeling van stoffen volgens werkwijzen waarbij temperatuurverandering nodig is en van niet elektrische geisers "doorstroomtoestellen" en andere niet elektrische heetwatertoestellen "voorraadtoestellen of boilers", n.e.g. (m.u.v. die van sterilisatoren bedoeld bij onderverdeling 8419.20.00, die van apparaten voor het kortstondig verhitten van of voor opdampen, ook indien chemisch, dan wel door een elektronenbundel aanbrengen van lagen op schijven "wafers" van halfgeleidermateriaal, die van apparaten voor het door chemisch opdampen aanbrengen van lagen op platen of bladen voorzien van substraten met vloeibare kristallen "LCD" en die van ovens en andere toestellen bedoeld bij post 8514)</t>
  </si>
  <si>
    <t>84201010 - Kalanders en walsmachines van de soort gebruikt in de textielindustrie</t>
  </si>
  <si>
    <t>84201030 - Kalanders en walsmachines van de soort gebruikt in de papierindustrie</t>
  </si>
  <si>
    <t>84201081 - Walsmachines van de soort die uitsluitend of hoofdzakelijk wordt gebruikt voor de vervaardiging van substraten voor gedrukte schakelingen of van gedrukte schakelingen</t>
  </si>
  <si>
    <t>84201089 - Kalanders en walsmachines (m.u.v. die van de soort die uitsluitend of hoofdzakelijk gebruikt voor de vervaardiging van substraten voor gedrukte schakelingen of van gedrukte schakelingen en m.u.v. die voor metalen of voor glas en die van de soort gebruikt in de textiel-,  papierindustrie)</t>
  </si>
  <si>
    <t>84209110 - Cilinders voor kalanders of voor walsmachines, van gietijzer (m.u.v. die voor kalanders en walsmachines voor metalen of voor glas)</t>
  </si>
  <si>
    <t>84209180 - Cilinders voor kalanders of voor walsmachines (m.u.v. die van gietijzer; die voor kalanders en walsmachines voor metalen of voor glas)</t>
  </si>
  <si>
    <t>84209900 - Delen van kalanders en walsmachines, n.e.g. (m.u.v. die voor kalanders en walsmachines voor metalen of voor glas en m.u.v. cilinders)</t>
  </si>
  <si>
    <t>84211100 - Melkontromers "melkcentrifuges"</t>
  </si>
  <si>
    <t>84211200 - Centrifuges voor wasgoed</t>
  </si>
  <si>
    <t>84211920 - Centrifuges van de soort gebruikt in laboratoria</t>
  </si>
  <si>
    <t>84211970 - Centrifuges, incl. centrifugaaldrogers (m.u.v. die voor isotopenscheiding, die voor wasgoed, die van de soort gebruikt in laboratoria en die voor het aanbrengen van een lichtgevoelige laag op schijven (wafers) van halfgeleidermateriaal en m.u.v. melkontromers)</t>
  </si>
  <si>
    <t>84212100 - Toestellen voor het filtreren of zuiveren van water</t>
  </si>
  <si>
    <t>84212200 - Toestellen voor het filtreren of zuiveren van dranken (m.u.v. die voor het filtreren of zuiveren van water)</t>
  </si>
  <si>
    <t>84212300 - Smeerolie- en brandstoffilters voor explosiemotoren of voor verbrandingsmotoren</t>
  </si>
  <si>
    <t>84212920 - Toestellen bestemd voor het filtreren of zuiveren van vloeistoffen, gemaakt van fluoropolymeren met filter- of zuivermembranen met een dikte &lt;= 140 µm (exclusief die voor water en dranken en kunstmatige nieren)</t>
  </si>
  <si>
    <t>84212980 - Toestellen bestemd voor het filtreren of zuiveren van vloeistoffen (excl. die gemaakt van fluoropolymeren met filter- of zuivermembranen met een dikte &lt;= 140 µm, voor water en dranken, smeerolie- of brandstoffilters voor explosiemotoren ofverbrandingsmotoren en kunstmatige nieren)</t>
  </si>
  <si>
    <t>84213100 - Luchtfilters voor explosiemotoren of voor verbrandingsmotoren</t>
  </si>
  <si>
    <t>84213200 - Katalysatoren en deeltjesfilters, ook indien gecombineerd, om uitlaatgassen van verbrandingsmotoren te zuiveren of te filteren</t>
  </si>
  <si>
    <t>84213915 - Toestellen voor het filtreren of zuiveren van gassen met een behuizing van roestvrij staal en in- en uitlaatbuizen met een binnendiameter van &lt;= 1,3 cm.</t>
  </si>
  <si>
    <t>84213925 - Toestellen voor het filtreren of zuiveren van lucht (m.u.v. inlaatluchtfilters voor explosiemotoren of voor verbrandingsmotoren en m.u.v. die met een behuizing van roestvrij staal en in- en uitlaatbuizen met een binnendiameter van &lt;= 1,3 cm)</t>
  </si>
  <si>
    <t>84213935 - Toestellen voor het filtreren of zuiveren van gassen andere dan lucht, katalytisch werkend (m.u.v. die met een behuizing van roestvrij staal en in- en uitlaatbuizen met een binnendiameter van &lt;= 1,3 cm en van katalysatoren voor uitlaatgassen van verbrandingsmotoren)</t>
  </si>
  <si>
    <t>84213985 - Toestellen voor het filtreren of zuiveren van gassen andere dan lucht (excl. Isotopenscheiders, die katalytisch werkend en die met een behuizing van roestvrij staal en in- en uitlaatbuizen met een binnendiameter van &lt;= 1,3 cm en deeltjesfilters om uitlaatgassen van verbrandingsmotoren te zuiveren of te filteren)</t>
  </si>
  <si>
    <t>84219100 - Delen van centrifuges en centrifugaaldrogers, n.e.g.</t>
  </si>
  <si>
    <t>84219910 - Delen van machines en apparaten van GN-codes 84212920 of 84213915, n.e.g.</t>
  </si>
  <si>
    <t>84219990 - Delen van toestellen voor het filtreren of zuiveren van vloeistoffen of gassen, n.e.g.</t>
  </si>
  <si>
    <t>84221100 - Machines voor het afwassen van vaatwerk, voor huishoudelijk gebruik</t>
  </si>
  <si>
    <t>84221900 - Machines voor het afwassen van vaatwerk (m.u.v. die voor huishoudelijk gebruik)</t>
  </si>
  <si>
    <t>84222000 - Machines en toestellen voor het reinigen of het drogen van flessen en andere bergingsmiddelen (m.u.v. machines voor het afwassen van vaatwerk)</t>
  </si>
  <si>
    <t>84223000 - Machines en toestellen voor het vullen, sluiten of etiketteren van flessen, van bussen, van zakken of van andere bergingsmiddelen; machines en toestellen voor het capsuleren van flessen, van potten, van tubes en van dergelijke bergingsmiddelen; toestellen voor het persen van koolzuur in dranken</t>
  </si>
  <si>
    <t>84224000 - Verpakkingsmachines, incl. krimpverpakkingsmachines en -toestellen (m.u.v. machines en toestellen voor het vullen, sluiten of etiketteren van flessen, van bussen, van zakken of van andere bergingsmiddelen of voor het capsuleren van flessen, van potten, van tubes en van dergelijke bergingsmiddelen)</t>
  </si>
  <si>
    <t>84229010 - Delen van machines voor het afwassen van vaatwerk, n.e.g.</t>
  </si>
  <si>
    <t>84229090 - Delen van machines en toestellen voor het reinigen of het drogen van flessen en andere bergingsmiddelen, van machines en toestellen voor het vullen, sluiten, capsuleren of etiketteren van flessen, van bussen, van zakken of van andere bergingsmiddelen, van andere verpakkingsmachines en van toestellen voor het persen van koolzuur in dranken, n.e.g. (m.u.v. delen van machines voor het afwassen van vaatwerk)</t>
  </si>
  <si>
    <t>84231010 - Huishoudweegschalen (m.u.v. personenweegtoestellen en babyweegtoestellen)</t>
  </si>
  <si>
    <t>84231090 - Personenweegtoestellen, incl. babyweegtoestellen</t>
  </si>
  <si>
    <t>84232010 - Toestellen voor het continu wegen van goederen op transportbanden die gebruik maken van elektronische middelen voor het wegen</t>
  </si>
  <si>
    <t>84232090 - Toestellen voor het continu wegen van goederen op transportbanden die geen gebruik maken van elektronische middelen voor het wegen</t>
  </si>
  <si>
    <t>84233010 - Toestellen voor het afwegen van constante hoeveelheden en weegtoestellen voor het vullen van zakken of andere bergingsmiddelen die gebruik maken van elektronische hulpmiddelen voor het wegen</t>
  </si>
  <si>
    <t>84233090 - Toestellen voor het afwegen van constante hoeveelheden en weegtoestellen voor het vullen van zakken of andere bergingsmiddelen die geen gebruik maken van elektronische hulpmiddelen voor het wegen</t>
  </si>
  <si>
    <t>84238121 - Gewichtssorteermachines en automatische controleweegtoestellen die het gewicht toetsen aan een standaardgewicht, met een weegvermogen van &lt;= 30 kg,  die gebruik maken van elektronische middelen voor het wegen</t>
  </si>
  <si>
    <t>84238123 - Machines voor het wegen en etiketteren van verpakte goederen, met een weegvermogen van &lt;= 30 kg, die gebruik maken van elektronische middelen voor het wegen</t>
  </si>
  <si>
    <t>84238125 - Weegschalen voor toonbankgebruik, met een weegvermogen van &lt;= 30 kg (m.u.v. toestellen en inrichtingen voor het wegen en etiketteren van verpakte goederen) die gebruik maken van elektronische middelen voor het wegen</t>
  </si>
  <si>
    <t>84238129 - Weegtoestellen en weeginrichtingen, met een weegvermogen van &lt;= 30 kg, die gebruikmaken van elektronische middelen voor het wegen, n.e.g.</t>
  </si>
  <si>
    <t>84238180 - Weegtoestellen en weeginrichtingen, met een weegvermogen &lt;= 30 kg (m.u.v. gewichtsorteermachines en automatische controleweegtoestellen, machines voor het wegen en etiketteren van verpakte goederen en voor toonbankgebruik en excl. weegschalen met een gevoeligheid &lt;= 5 cg, personenweegschalen, huishoudweegschalen, weegschalen om goederen op een lopende band te wegen en weegschalen voor het afwegen van constante hoeveelheden en weegtoestellen voor het vullen van zakken of andere bergingsmiddelen) die geen gebruik maken van elektronische middelen voor het wegen, n.e.g.</t>
  </si>
  <si>
    <t>84238220 - Weegmachines met een weegvermogen &gt; 30 kg  en &lt;= 5.000 kg die gebruik maken van elektronische middelen voor het wegen, m.u.v. machines voor het wegen van motorvoertuigen (excl. personenweegschalen, weegschalen om goederen op een lopende band te wegen en weegschalen voor het afwegen van constante hoeveelheden en weegtoestellen voor het vullen van zakken of andere bergingsmiddelen, incl. bunkerwegers)</t>
  </si>
  <si>
    <t>84238281 - Gewichtssorteermachines en automatische controleweegtoestellen die geen gebruik maken van elektronische middelen voor het wegen, maar die het gewicht toetsen aan een standaardgewicht, met een weegvermogen van &gt; 30, doch &lt;= 5.000 kg</t>
  </si>
  <si>
    <t>84238289 - Weegtoestellen en weeginrichtingen, met een weegvermogen van &gt; 30 doch &lt;= 5.000 kg, n.e.g.</t>
  </si>
  <si>
    <t>84238920 - Weegmachines met een weegvermogen van &gt;  5.000 kg, die gebruik maken van eklektronische middelen voor het wegen</t>
  </si>
  <si>
    <t>84238980 - Weegmachines met een weegvermogen  van &gt; 5.000 kg die geen gebruik maken van eklektronische middelen voor het wegen</t>
  </si>
  <si>
    <t>84239010 - Delen van machines van de goederengroepen 84232010, 84233010, 84238121, 84238123 , 84238125, 84238129, 84238220 or 84238920, n.e.g.</t>
  </si>
  <si>
    <t>84239090 - Gewichten voor weegtoestellen van alle soorten; delen van weegtoestellen en weeginrichtingen, n.e.g.</t>
  </si>
  <si>
    <t>84241000 - Blusapparaten, ook indien gevuld</t>
  </si>
  <si>
    <t>84242000 - Spuitpistolen e.d. toestellen (m.u.v. elektrische machines, apparaten en toestellen voor het warmverspuiten van metaal of van gesinterde metaalcarbiden bedoeld bij post 8515; zandstraaltoestellen, stoomstraaltoestellen e.d. straaltoestellen)</t>
  </si>
  <si>
    <t>84243001 - Toestellen, met ingebouwde motor, voor het reinigen met water "hogedrukreinigers", voorzien van een verwarmingsinrichting</t>
  </si>
  <si>
    <t>84243008 - Toestellen, met ingebouwde motor, voor het reinigen met water "hogedrukreinigers", zonder verwarmingsinrichting</t>
  </si>
  <si>
    <t>84243010 - Zandstraaltoestellen, stoomstraaltoestellen e.d. straaltoestellen, met perslucht</t>
  </si>
  <si>
    <t>84243090 - Zandstraaltoestellen, stoomstraaltoestellen e.d. straaltoestellen (m.u.v. die met perslucht en die voor het reinigen van bergingsmiddelen en m.u.v. toestellen, met ingebouwde motor, voor het reinigen met water "hogedrukreinigers")</t>
  </si>
  <si>
    <t>84244100 - Draagbare sproeiers voor de land- of tuinbouw</t>
  </si>
  <si>
    <t>84244910 - Mechanische toestellen voor het spuiten, verspreiden, of verstuiven van vloeistoffen of van poeder,  voor de land- of tuinbouw speciaal vervaardigd om  te worden gemonteerd op of te worden getrokken door een tractor</t>
  </si>
  <si>
    <t>84244990 - Niet draagbare spuitmachines voor de land- of tuinbouw en niet gemaakt om bevestigd te worden op een tractor</t>
  </si>
  <si>
    <t>84248210 - Watersproeitoestellen voor de land- of tuinbouw, ook indien voor handkracht</t>
  </si>
  <si>
    <t>84248290 - Toestellen voor de land- of tuinbouw, ook indien voor handkracht, voor het spuiten, verspreiden of verstuiven van vloeistoffen of poeders  (excl. sproeiers en watersproeistoestellen)</t>
  </si>
  <si>
    <t>84248940 - Mechanische toestellen voor het spuiten, verspreiden of verstuiven van vloeistoffen of poeders van de soort die uitsluitend of hoofdzakelijk wordt gebruikt voor de vervaardiging van gedrukte schakelingen of assemblage van gedrukte schakelingen</t>
  </si>
  <si>
    <t>84248970 - Mechanische toestellen, ook indien voor handkracht, voor het spuiten, verspreiden of verstuiven van vloeistoffen of van poeder, n.e.g.</t>
  </si>
  <si>
    <t>84249020 - Delen van mechanische toestellen voor het spuiten, verspreiden of verstuiven van vloeistoffen of van poeder, van de soort die uitsluitend of hoofdzakelijk wordt gebruikt voor de vervaardiging van gedrukte schakelingen of assemblage van gedrukte schakelingen</t>
  </si>
  <si>
    <t>84249080 - Delen van blusapparaten, van spuitpistolen en van dergelijke toestellen, van zandstraaltoestellen, van stoomstraaltoestellen of van dergelijke straaltoestellen en van mechanische toestellen voor het spuiten, verspreiden of verstuiven van vloeistoffen of van poeder, n.e.g.</t>
  </si>
  <si>
    <t>84251100 - Takels met elektromotor</t>
  </si>
  <si>
    <t>84251900 - Niet-elektrische takels</t>
  </si>
  <si>
    <t>84253100 - Lieren en kaapstanders, met elektromotor</t>
  </si>
  <si>
    <t>84253900 - Niet-elektrische lieren en kaapstanders</t>
  </si>
  <si>
    <t>84254100 - Stationaire hefbruggen van de soort gebruikt in garagewerkplaatsen</t>
  </si>
  <si>
    <t>84254200 - Dommekrachten en vijzels, hydraulisch werkend (m.u.v. stationaire hefbruggen van de soort gebruikt in garagewerkplaatsen)</t>
  </si>
  <si>
    <t>84254900 - Niet-hydraulische dommekrachten en vijzels</t>
  </si>
  <si>
    <t>84261100 - Loopkranen</t>
  </si>
  <si>
    <t>84261200 - Verrijdbare hefportalen op luchtbanden en portaalwagens</t>
  </si>
  <si>
    <t>84261900 - Laadbruggen, bokkranen en hefportalen (m.u.v. loopkranen, verrijdbare hefportalen op luchtbanden, portaalwagens en portaalkranen)</t>
  </si>
  <si>
    <t>84262000 - Torenkranen</t>
  </si>
  <si>
    <t>84263000 - Portaalkranen</t>
  </si>
  <si>
    <t>84264100 - Mobiele kranen en transportwagens met kraan, op luchtbanden (m.u.v. kraanauto's, verrijdbare hefportalen op luchtbanden en portaalwagens)</t>
  </si>
  <si>
    <t>84264900 - Mobiele kranen en transportwagens met kraan (m.u.v. die op luchtbanden en m.u.v. portaalwagens)</t>
  </si>
  <si>
    <t>84269110 - Hydraulische kranen voor het laden of het lossen van het voertuig waarop het is gemonteerd</t>
  </si>
  <si>
    <t>84269190 - Kranen, ontworpen om op een wegvoertuig te worden gemonteerd (m.u.v. hydraulische kranen voor het laden of het lossen van het voertuig waarop het is gemonteerd)</t>
  </si>
  <si>
    <t>84269900 - Dirkkranen, vervoerkabels en andere kranen (m.u.v. loopkranen, laadbruggen, bokkranen, hefportalen en portaalwagens, torenkranen, portaalkranen, transportwagens met kraan, mobiele kranen en kranen, ontworpen om op een wegvoertuig te worden gemonteerd)</t>
  </si>
  <si>
    <t>84271010 - Transportwagens met eigen beweegkracht, aangedreven door een elektromotor, met een hefvermogen van &gt;= 1 m</t>
  </si>
  <si>
    <t>84271090 - Transportwagens met eigen beweegkracht, aangedreven door een elektromotor, met een hefvermogen van &lt; 1 m</t>
  </si>
  <si>
    <t>84272011 - Vork en andere heftrucks, voor alle terreinen, met een hefvermogen van &gt;= 1 m</t>
  </si>
  <si>
    <t>84272019 - Transportwagens met eigen beweegkracht, zonder elektrische aandrijving, met een hefvermogen van &gt;= 1 m (m.u.v. vork en andere heftrucks, voor alle terreinen)</t>
  </si>
  <si>
    <t>84272090 - Transportwagens met eigen beweegkracht, zonder elektrische aandrijving, met een hefvermogen van &lt; 1 m</t>
  </si>
  <si>
    <t>84279000 - Transportwagens zonder eigen beweegkracht</t>
  </si>
  <si>
    <t>84281020 - Elektrische personen- en goederenliften, incl. bakkenliften</t>
  </si>
  <si>
    <t>84281080 - Niet-elektrische personen- en goederenliften, incl. bakkenliften</t>
  </si>
  <si>
    <t>84282020 - Pneumatische transportinrichtingen, voor stortgoederen</t>
  </si>
  <si>
    <t>84282080 - Pneumatische transportinrichtingen (m.u.v. die voor stortgoederen)</t>
  </si>
  <si>
    <t>84283100 - Continu-werkende transportinrichtingen voor goederen, speciaal ontworpen voor ondergronds gebruik (m.u.v. pneumatische transportinrichtingen)</t>
  </si>
  <si>
    <t>84283200 - Continu-werkende transportinrichtingen voor goederen, werkend met bakken (m.u.v. die welke speciaal zijn ontworpen voor ondergronds gebruik)</t>
  </si>
  <si>
    <t>84283300 - Continu-werkende transportinrichtingen voor goederen, werkend met banden (m.u.v. die welke speciaal zijn ontworpen voor ondergronds gebruik)</t>
  </si>
  <si>
    <t>84283920 - Rollenbanen en zgn. castors</t>
  </si>
  <si>
    <t>84283990 - Continu-werkende transportinrichtingen voor goederen (m.u.v. die welke speciaal zijn ontworpen voor ondergronds gebruik of werken met bakken of met banden en m.u.v. rollenbanen, pneumatische transportinrichtingen en automatische goederentransportmachines voor het transporteren e.d. van materiaal gebruikt bij de vervaardiging van elektronische schakelingen)</t>
  </si>
  <si>
    <t>84284000 - Roltrappen en rolpaden</t>
  </si>
  <si>
    <t>84286000 - Kabelbanen, incl. stoelliften en skisleepliften; trekmechanismen voor kabelsporen</t>
  </si>
  <si>
    <t>84287000 - Industriële robots</t>
  </si>
  <si>
    <t>84289071 - Laadtoestellen vervaardigd om te worden gemonteerd op een landbouwtractor</t>
  </si>
  <si>
    <t>84289079 - Laadtoestellen speciaal vervaardigd om te worden gebruikt in de landbouw (m.u.v. die welke worden gemonteerd op een landbouwtractor en m.u.v. landbouwtractoren)</t>
  </si>
  <si>
    <t>84289090 - Hef-, hijs-, laad- en losmachines en -toestellen, alsmede machines en toestellen voor het hanteren van goederen, n.e.g.</t>
  </si>
  <si>
    <t>84291100 - Bulldozers en angledozers, op rupsbanden</t>
  </si>
  <si>
    <t>84291900 - Bulldozers en angledozers, op wielen</t>
  </si>
  <si>
    <t>84292000 - Egaliseermachines, met eigen beweegkracht</t>
  </si>
  <si>
    <t>84293000 - Schrapers, met eigen beweegkracht</t>
  </si>
  <si>
    <t>84294010 - Trilwalsen, met eigen beweegkracht</t>
  </si>
  <si>
    <t>84294030 - Wegwalsen, met eigen beweegkracht (m.u.v. trilwalsen)</t>
  </si>
  <si>
    <t>84294090 - Schapenpootwalsen en andere bodemverdichtingsmachines (m.u.v. wegwalsen)</t>
  </si>
  <si>
    <t>84295110 - Laadschoppen met voorschop, met eigen beweegkracht, speciaal ontworpen voor ondergronds gebruik</t>
  </si>
  <si>
    <t>84295191 - Laadschoppen met voorschop, met rupsbanden, met eigen beweegkracht (m.u.v. die welke speciaal zijn ontworpen voor ondergronds gebruik)</t>
  </si>
  <si>
    <t>84295199 - Laadschoppen met voorschop, met eigen beweegkracht (m.u.v. die welke speciaal zijn ontworpen voor ondergronds gebruik; die met rupsbanden)</t>
  </si>
  <si>
    <t>84295210 - Graafmachines met rupsbanden, met eigen beweegkracht, waarvan de bovenbouw 360° kan draaien</t>
  </si>
  <si>
    <t>84295290 - Graafmachines, met eigen beweegkracht, waarvan de bovenbouw 360° kan draaien (m.u.v. die met rupsbanden)</t>
  </si>
  <si>
    <t>84295900 - Mechanische schoppen, excavateurs "emmergravers" en laadschoppen, met eigen beweegkracht (m.u.v. mechanische schoppen waarvan de bovenbouw 360° kan draaien en laadschoppen met voorschop)</t>
  </si>
  <si>
    <t>84301000 - Heimachines en machines voor het uittrekken van heipalen (m.u.v. die welke op spoorwegwagons of op automobielchassis of op vrachtauto's zijn gemonteerd)</t>
  </si>
  <si>
    <t>84302000 - Sneeuwruimers (m.u.v. die welke op spoorwegwagons of op automobielchassis of op vrachtauto's zijn gemonteerd, machines met eigen beweegkracht bedoeld bij post 8429, hef-, hijs-, laad- en losmachines en toestellen bedoeld bij de posten 8425 tot en met 8428 en handgereedschapswerktuigen)</t>
  </si>
  <si>
    <t>84303100 - Gesteentesnijders, kolenploegen "schaven" en machines voor het boren van tunnels, met eigen beweegkracht (m.u.v. hydraulische wandelondersteuning)</t>
  </si>
  <si>
    <t>84303900 - Gesteentesnijders, kolenploegen "schaven" en machines voor het boren van tunnels, zonder eigen beweegkracht (m.u.v. hydraulische wandelondersteuning)</t>
  </si>
  <si>
    <t>84304100 - Machines en toestellen voor het boren, of het diep boren in grond, mineralen of ertsen, met eigen beweegkracht (m.u.v. die welke op spoorwegwagons of op automobielchassis of op vrachtauto's zijn gemonteerd, machines met eigen beweegkracht bedoeld bij post 8429, hef-, hijs-, laad- en losmachines en toestellen bedoeld bij de posten 8425 tot en met 8428 en handgereedschapswerktuigen en m.u.v. machines voor het boren van tunnels)</t>
  </si>
  <si>
    <t>84304900 - Machines en toestellen voor het boren in grond, mineralen of ertsen, zonder eigen beweegkracht (niet hydraulisch en m.u.v. machines voor het boren van tunnels en handgereedschapswerktuigen)</t>
  </si>
  <si>
    <t>84305000 - Machines en toestellen voor grondverzet, met eigen beweegkracht, n.e.g.</t>
  </si>
  <si>
    <t>84306100 - Machines en toestellen voor het aanstampen, zonder eigen beweegkracht (m.u.v. handgereedschapswerktuigen)</t>
  </si>
  <si>
    <t>84306900 - Machines en toestellen voor grondverzet, zonder eigen beweegkracht, n.e.g.</t>
  </si>
  <si>
    <t>84311000 - Delen van takels, van lieren "windassen" en kaapstanders en van dommekrachten en vijzels, n.e.g.</t>
  </si>
  <si>
    <t>84312000 - Delen van vorkheftrucks en andere transportwagentjes met hef- of hanteerinrichting, n.e.g.</t>
  </si>
  <si>
    <t>84313100 - Delen van personen- en goederenliften, incl. bakkenliften, of van roltrappen, n.e.g.</t>
  </si>
  <si>
    <t>84313900 - Delen van machines en toestellen bedoeld bij post 8428, n.e.g.</t>
  </si>
  <si>
    <t>84314100 - Emmers, bakken, grijpemmers, schoppen, grijpers en tangen voor machines en toestellen bedoeld bij post 8426, 8429 en 8430</t>
  </si>
  <si>
    <t>84314200 - Bladen voor bulldozers of voor angledozers</t>
  </si>
  <si>
    <t>84314300 - Delen van machines voor het boren bedoeld bij onderverdeling 8430.41 of 8430.49, n.e.g.</t>
  </si>
  <si>
    <t>84314920 - Delen van machines of toestellen bedoeld bij onderverdeling 8426, 8429 of 8430, van gietijzer of van gegoten staal, n.e.g.</t>
  </si>
  <si>
    <t>84314980 - Delen van machines of toestellen bedoeld bij onderverdeling 8426, 8429 of 8430, n.e.g. (m.u.v. die van gietijzer of van gegoten staal)</t>
  </si>
  <si>
    <t>84321000 - Ploegen voor land-, tuin- of bosbouw</t>
  </si>
  <si>
    <t>84322100 - Schijfeggen voor land-, tuin- of bosbouw</t>
  </si>
  <si>
    <t>84322910 - Cultivators voor land-, tuin- of bosbouw</t>
  </si>
  <si>
    <t>84322930 - Eggen voor land-, tuin- of bosbouw (m.u.v. schijfeggen)</t>
  </si>
  <si>
    <t>84322950 - Motorhakmachines voor land-, tuin- of bosbouw</t>
  </si>
  <si>
    <t>84322990 - Hak-, schoffel- en wiedmachines, voor land-, tuin- of bosbouw (m.u.v. motorhakmachines)</t>
  </si>
  <si>
    <t>84323100 - No-till zaai- , plant-  en pootmachines</t>
  </si>
  <si>
    <t>84323911 - Precisiezaaimachines met centrale aandrijving (excl. no-till zaai- , plant-  en pootmachines)</t>
  </si>
  <si>
    <t>84323919 - Andere zaaimachines dan precisiezaaimachines (excl. no-till zaai- , plant-  en pootmachines)</t>
  </si>
  <si>
    <t>84323990 - Plant- en pootmachines (excl. no-till zaai- , plant-  en pootmachines)</t>
  </si>
  <si>
    <t>84324100 - Mestverspreiders (excl. Sproeiers)</t>
  </si>
  <si>
    <t>84324200 - Kunstmeststrooiers (excl. Sproeiers en mestverspreiders)</t>
  </si>
  <si>
    <t>84328000 - Machines, toestellen en werktuigen, voor land-, tuin- of bosbouw, voor de voorbereiding, bewerking of bebouwing van de bodem, rollers voor gras en sportvelden (m.u.v. toestellen voor het spuiten, verspreiden of verstuiven van vloeistoffen of van poeder, ploegen, eggen, cultivators, extirpators, hak-, schoffel- en wiedmachines, zaai-, plant- en pootmachines, en machines voor het strooien of verspreiden van meststoffen)</t>
  </si>
  <si>
    <t>84329000 - Delen van machines, toestellen en werktuigen, voor land-, tuin- of bosbouw, of voor de voorbereiding, bewerking of bebouwing van de bodem, en van rollers voor gras en sportvelden, n.e.g.</t>
  </si>
  <si>
    <t>84331110 - Gazonmaaimachines met elektromotor en met een in een horizontaal vlak draaiende snijinrichting, incl. die voor parken en sportvelden</t>
  </si>
  <si>
    <t>84331151 - Gazonmaaimachines met zuigermotor met een in een horizontaal vlak draaiende snijinrichting, incl. die voor parken en sportvelden, met eigen beweegkracht, uitgerust met een zitplaats</t>
  </si>
  <si>
    <t>84331159 - Gazonmaaimachines met zuigermotor met een in een horizontaal vlak draaiende snijinrichting, incl. die voor parken en sportvelden, met eigen beweegkracht, zonder zitplaats</t>
  </si>
  <si>
    <t>84331190 - Gazonmaaimachines met zuigermotor met een in een horizontaal vlak draaiende snijinrichting, incl. die voor parken en sportvelden, zonder eigen beweegkracht, zonder zitplaats</t>
  </si>
  <si>
    <t>84331910 - Gazonmaaimachines met elektromotor en met een in een verticaal vlak draaiende snijinrichting of met een maaibalk, incl. die voor parken en sportvelden</t>
  </si>
  <si>
    <t>84331951 - Gazonmaaimachines met zuigermotor en met een in een verticaal vlak draaiende snijinrichting of met een maaibalk, incl. die voor parken en sportvelden, met eigen beweegkracht, uitgerust met een zitplaats</t>
  </si>
  <si>
    <t>84331959 - Gazonmaaimachines met zuigermotor en met een in een verticaal vlak draaiende snijinrichting of met een maaibalk, incl. die voor parken en sportvelden, met eigen beweegkracht, zonder zitplaats</t>
  </si>
  <si>
    <t>84331970 - Gazonmaaimachines met zuigermotor en met een in een verticaal vlak draaiende snijinrichting of met een maaibalk, incl. die voor parken en sportvelden, zonder eigen beweegkracht</t>
  </si>
  <si>
    <t>84331990 - Gazonmaaimachines zonder motor "handgrasmaaiers"</t>
  </si>
  <si>
    <t>84332010 - Maaimachines met motor (m.u.v. gazonmaaimachines, incl. die voor parken en sportvelden)</t>
  </si>
  <si>
    <t>84332050 - Maaimachines zonder motor, incl. maaibalken, speciaal vervaardigd om te worden gemonteerd op of te worden getrokken door een tractor</t>
  </si>
  <si>
    <t>84332090 - Maaimachines (m.u.v. die welke zijn vervaardigd om te worden gemonteerd op of te worden getrokken door een tractor en m.u.v. gazonmaaimachines, incl. die voor parken en sportvelden, maaimachines met motor en maaidorsers)</t>
  </si>
  <si>
    <t>84333000 - Machines en toestellen voor het hooien (m.u.v. maaimachines)</t>
  </si>
  <si>
    <t>84334000 - Stro- en veevoederpersen, opraappersen daaronder begrepen</t>
  </si>
  <si>
    <t>84335100 - Maaidorsers</t>
  </si>
  <si>
    <t>84335200 - Dorsmachines (m.u.v. maaidorsers)</t>
  </si>
  <si>
    <t>84335310 - Aardappeloogstmachines</t>
  </si>
  <si>
    <t>84335330 - Bietenkopper en bietenoogstmachines</t>
  </si>
  <si>
    <t>84335390 - Machines voor het oogsten van wortels en knollen (m.u.v. aardappeloogstmachines, bietenkopper en bietenoogstmachines)</t>
  </si>
  <si>
    <t>84335911 - Veldhakselaars met eigen beweegkracht</t>
  </si>
  <si>
    <t>84335919 - Veldhakselaars zonder eigen beweegkracht</t>
  </si>
  <si>
    <t>84335985 - Machines en toestellen voor het oogsten van landbouwproducten (m.u.v. maaimachines, machines en toestellen voor het hooien, stro- en veevoederpersen, opraappersen, maaidorsers en andere dorsmachines, machines voor het oogsten van wortels en knollen en veldhakselaars )</t>
  </si>
  <si>
    <t>84336000 - Machines voor het reinigen of sorteren van eieren, vruchten of andere landbouwproducten (m.u.v. die voor het reinigen of sorteren van zaad, graan of gedroogde peulgroenten bedoeld bij onderverdeling 8437.10)</t>
  </si>
  <si>
    <t>84339000 - Delen van machines, toestellen en werktuigen voor het oogsten of voor het dorsen van landbouwproducten, van gazon- en andere grasmaaimachines en van machines voor het reinigen of sorteren van eieren, vruchten of andere landbouwproducten, n.e.g.</t>
  </si>
  <si>
    <t>84341000 - Melkmachines</t>
  </si>
  <si>
    <t>84342000 - Machines en toestellen voor zuivelbedrijven (m.u.v. koelapparaten en inrichtingen om welk een warmtebehandeling te laten ondergaan, melkontromers, centrifugale reinigers, filters en filterpersen)</t>
  </si>
  <si>
    <t>84349000 - Delen van melkmachines en machines en toestellen voor zuivelbedrijven, n.e.g.</t>
  </si>
  <si>
    <t>84351000 - Persen, molens, machines e.d. toestellen voor het bereiden van wijn, van appeldrank, van vruchtensap of van dergelijke dranken (m.u.v. machines en toestellen voor het behandelen van deze dranken, incl. centrifuges, filterpersen en andere filterapparaten en apparaten voor huishoudelijk gebruik)</t>
  </si>
  <si>
    <t>84359000 - Delen van persen, molens, machines e.d. toestellen voor het bereiden van wijn, van appeldrank, van vruchtensap of van dergelijke dranken, n.e.g.</t>
  </si>
  <si>
    <t>84361000 - Machines en toestellen voor het bereiden van veevoeder op landbouwbedrijven e.d. (m.u.v. die voor de veevoederindustrie en m.u.v. veldhakselaars, toestellen voor het stomen van veevoeder, e.d.)</t>
  </si>
  <si>
    <t>84362100 - Broedmachines en kunstmoeder voor de pluimveeteelt</t>
  </si>
  <si>
    <t>84362900 - Machines en toestellen voor de pluimveeteelt (m.u.v. machines voor het sorteren van eieren, plukmachines bedoeld bij post 8438 en broedmachines en kunstmoeders)</t>
  </si>
  <si>
    <t>84368010 - Machines en toestellen voor de bosbouw</t>
  </si>
  <si>
    <t>84368090 - Machines en toestellen voor de landbouw, de tuinbouw of de bijenteelt, n.e.g.</t>
  </si>
  <si>
    <t>84369100 - Delen van machines en toestellen voor de pluimveeteelt, van broedmachines en kunstmoeders, n.e.g.</t>
  </si>
  <si>
    <t>84369900 - Delen van machines en toestellen voor de landbouw, de tuinbouw, de bosbouw of de bijenteelt, n.e.g.</t>
  </si>
  <si>
    <t>84371000 - Machines voor het reinigen of sorteren van zaad, graan of gedroogde peulgroenten</t>
  </si>
  <si>
    <t>84378000 - Machines en toestellen voor de meelindustrie of voor de behandeling van graan en van gedroogde peulgroenten (m.u.v. machines en toestellen die in het boerenbedrijf worden gebruikt, inrichtingen voor het warm behandelen van producten, centrifugaaldrogers, luchtfilters en machines voor het reinigen of sorteren van zaad, graan of gedroogde peulgroenten)</t>
  </si>
  <si>
    <t>84379000 - Delen van machines voor het reinigen of sorteren van zaad, graan of gedroogde peulgroenten of van machines en toestellen voor de meelindustrie of voor de behandeling van graan en van gedroogde peulgroenten, n.e.g.</t>
  </si>
  <si>
    <t>84381010 - Machines en toestellen voor de brood- en banketbakkerijen (m.u.v. bakkersovens en machines voor het in vellen uitrollen van deeg)</t>
  </si>
  <si>
    <t>84381090 - Machines en toestellen voor het vervaardigen van deegwaren (m.u.v. droogmachines voor deegwaren en machines voor het in vellen uitrollen van deeg)</t>
  </si>
  <si>
    <t>84382000 - Machines en toestellen voor de industriële vervaardiging van suikergoed, cacao of chocolade (m.u.v. centrifuges en toestellen voor het filtreren, verwarmen of koelen)</t>
  </si>
  <si>
    <t>84383000 - Machines en toestellen voor suikerfabrieken (m.u.v. centrifuges en toestellen voor het filtreren, verwarmen of koelen)</t>
  </si>
  <si>
    <t>84384000 - Machines en toestellen voor brouwerijen (m.u.v. centrifuges en toestellen voor het filtreren, verwarmen of koelen)</t>
  </si>
  <si>
    <t>84385000 - Machines en toestellen voor de industriële bewerking of verwerking van vlees (m.u.v. toestellen voor het koken en verwarmen en machines en toestellen voor het koelen of vriezen)</t>
  </si>
  <si>
    <t>84386000 - Machines en toestellen voor de industriële bereiding van vruchten of groenten (m.u.v. toestellen voor het koken of verwarmen en machines en toestellen voor het koelen of vriezen en machines voor het sorteren van groenten en vruchten)</t>
  </si>
  <si>
    <t>84388010 - Machines en toestellen voor de industriële behandeling of bereiding van koffie of thee (m.u.v. centrifuges, toestellen voor filtreren of roosten, vriesdrogers en andere verwarmingsapparatuur)</t>
  </si>
  <si>
    <t>84388091 - Machines en toestellen voor de industriële bereiding of vervaardiging van dranken, n.e.g. (m.u.v. centrifuges, toestellen voor het filtreren, verwarmen of koelen en vriesdrogers)</t>
  </si>
  <si>
    <t>84388099 - Machines en toestellen voor de industriële bereiding of vervaardiging van voedingsmiddelen, n.e.g.</t>
  </si>
  <si>
    <t>84389000 - Delen van machines en toestellen voor de industriële bereiding of vervaardiging van voedingsmiddelen of dranken, n.e.g.</t>
  </si>
  <si>
    <t>84391000 - Machines en toestellen voor het vervaardigen van pulp, van cellulosehoudende vezelstoffen (m.u.v. autoclaven, kooktoestellen en andere verwarmingsapparaten)</t>
  </si>
  <si>
    <t>84392000 - Machines en toestellen voor het vervaardigen van papier of van karton (m.u.v. droogmachines en andere verwarmingsapparatuur, kalanders en machines en apparaten voor het vervaardigen van pulp)</t>
  </si>
  <si>
    <t>84393000 - Machines en toestellen voor het afwerken van papier of van karton (m.u.v. kalanders)</t>
  </si>
  <si>
    <t>84399100 - Delen van machines en toestellen voor het vervaardigen van pulp, van cellulosehoudende vezelstoffen</t>
  </si>
  <si>
    <t>84399900 - Delen van machines en toestellen voor het vervaardigen of afwerken van papier of van karton, n.e.g.</t>
  </si>
  <si>
    <t>84401010 - Vouwmachines voor het boekbindersbedrijf</t>
  </si>
  <si>
    <t>84401020 - Vergaarmachines voor het boekbindersbedrijf</t>
  </si>
  <si>
    <t>84401030 - Naai-, stik- en hechtmachines voor het boekbindersbedrijf</t>
  </si>
  <si>
    <t>84401040 - Kleefbindmachines voor het boekbindersbedrijf</t>
  </si>
  <si>
    <t>84401090 - Machines en toestellen voor het innaaien of voor het inbinden van boeken (m.u.v. machines en toestellen voor de bewerking van papierstoffen, van papier of van karton bedoeld bij post 8441, algemeen bruikbare persen, machines en toestellen voor het drukken bedoeld bij post 8443 alsmede hulptoestellen daarvoor, vouwmachines, vergaarmachines, naai-, stik- en hechtmachines en kleefbindmachines)</t>
  </si>
  <si>
    <t>84409000 - Delen van machines en toestellen voor het innaaien of voor het inbinden van boeken, n.e.g.</t>
  </si>
  <si>
    <t>84411010 - Omrolmachines, gecombineerd met een snijmachine, voor papierstof, voor papier of voor karton</t>
  </si>
  <si>
    <t>84411020 - Overlangs- en overdwarssnijmachines, voor papierstof, voor papier of voor karton</t>
  </si>
  <si>
    <t>84411030 - Snelsnijmachines met een mes, voor papier of voor karton</t>
  </si>
  <si>
    <t>84411070 - Snijmachines voor papier of voor karton (m.u.v. machines voor het boekbindersbedrijf bedoeld bij post 8440; omrolmachines, gecombineerd met een snijmachine; overlangs- en overdwarssnijmachines; snelsnijmachines met één mes)</t>
  </si>
  <si>
    <t>84412000 - Machines voor de vervaardiging van zakken of van enveloppen, van papierstof, van papier of van karton (m.u.v. naaimachines en machines en toestellen voor het aanbrengen van oogjes)</t>
  </si>
  <si>
    <t>84413000 - Machines voor de vervaardiging van dozen, van kokers, van trommels of van dergelijke bergingsmiddelen (anders dan door vormen) van papierstof, van papier of van karton (m.u.v. droogtoestellen en naaimachines)</t>
  </si>
  <si>
    <t>84414000 - Machines voor het vormen van artikelen uit papierstof, uit papier of uit karton (m.u.v. droogtoestellen)</t>
  </si>
  <si>
    <t>84418000 - Machines en toestellen voor de bewerking van papierstof, van papier of van karton, n.e.g.</t>
  </si>
  <si>
    <t>84419010 - Delen van snijmachines voor papierstof, voor papier of voor karton, n.e.g.</t>
  </si>
  <si>
    <t>84419090 - Delen van machines en toestellen voor de bewerking van papierstof, van papier of van karton, n.e.g.</t>
  </si>
  <si>
    <t>84423000 - Machines, toestellen en uitrustingsstukken voor het maken van printplaten, printcylinders of andere printcomponenten (excl machines en uitrustingsstukken van hoofdstukken 8456 tot 8465)</t>
  </si>
  <si>
    <t>84424000 - Delen van machines, toestellen en uitrustingsstukken voor het maken van drukplaten, drukcilinders en ander materiaal voor het drukken, n.e.g.</t>
  </si>
  <si>
    <t>84425000 - Drukplaten, drukcilinders en ander materiaal voor het drukken; platen, cilinders en lithografische stenen, geprepareerd voor het drukken (bijvoorbeeld geslepen, gekorreld, gepolijst)</t>
  </si>
  <si>
    <t>84431100 - Machines en toestellen voor offsetdruk, gevoed met rollen</t>
  </si>
  <si>
    <t>84431200 - Machines en toestellen voor offsetdruk, gevoed met vellen van &lt;= 22 x 36 cm "voor kantoorgebruik"</t>
  </si>
  <si>
    <t>84431310 - Gebruikte machines en toestellen voor offsetdruk, gevoed met vellen van &gt; 22 x 36 cm</t>
  </si>
  <si>
    <t>84431332 - Nieuwe machines en toestellen voor offsetdruk, gevoed met vellen van &lt;= 53 x 75 cm doch &gt; 22 x 36 cm</t>
  </si>
  <si>
    <t>84431334 - Nieuwe machines en toestellen voor offsetdruk, gevoed met vellen van &gt; 53 x 75 cm doch &lt;= 75 x 107 cm</t>
  </si>
  <si>
    <t>84431338 - Nieuwe machines en toestellen voor offsetdruk, gevoed met vellen van &gt; 75 x 107 cm</t>
  </si>
  <si>
    <t>84431390 - Machines en toestellen voor offsetdruk (m.u.v. die welke worden gevoed met rollen of met vellen)</t>
  </si>
  <si>
    <t>84431400 - Machines en toestellen voor de hoogdruk "boekdruk", gevoed met rollen (m.u.v. die voor flexografie)</t>
  </si>
  <si>
    <t>84431500 - Machines en toestellen voor de hoogdruk "boekdruk" (m.u.v. die voor flexografie of die welke worden gevoed met rollen)</t>
  </si>
  <si>
    <t>84431600 - Machines en toestellen voor de flexografie</t>
  </si>
  <si>
    <t>84431700 - Machines en toestellen voor de diepdruk</t>
  </si>
  <si>
    <t>84431920 - Machines en toestellen voor het bedrukken van textielwaren (m.u.v. machines en toestellen voor offsetdruk, voor flexografie, voor hoogdruk "boekdruk" of voor diepdruk)</t>
  </si>
  <si>
    <t>84431940 - Machines en toestellen voor het drukken, bestemd voor de vervaardiging van halfgeleiders</t>
  </si>
  <si>
    <t>84431970 - Machines en toestellen gebruikt om te drukken met behulp van drukplaten, drukcilinders en ander materiaal bedoeld bij post 8442  (m.u.v. die voor het bedrukken van textielwaren, die bestemd voor de vervaardiging van halfgeleiders, hectografen, stencilmachines, adresseermachines en andere kantoormachines en -toestellen voor het drukken, bedoeld bij de posten 8469 t/m 8472, inktstraaldrukkers en drukkers voor offset, flexografie, hoogdruk "boekdruk" en diepdruk)</t>
  </si>
  <si>
    <t>84433100 - Machines die twee of meer van de functies afdrukken, kopiëren of telekopiëren verrichten, geschikt om te worden aangesloten op een automatisch gegevensverwerkende machine of op een netwerk</t>
  </si>
  <si>
    <t>84433210 - Printers geschikt om te worden aangesloten  op een automatisch gegevensverwerkende machine of op een netwerk</t>
  </si>
  <si>
    <t>84433280 - Machines die maar één van de functies kopiëren of telekopiëren verrichten, geschikt om te worden aangesloten op een automatisch gegevensverwerkende machine of op een netwerk</t>
  </si>
  <si>
    <t>84433900 - Printers, kopieermachines of telekopieermachines, ook indien gecombineerd (excl. Apparaten die geschikt zijn om aangesloten te worden op een automatisch gegevensverwerkende machine of op een netwerk en drukmachines van hoofdstuk 8442)</t>
  </si>
  <si>
    <t>84439110 - Delen en toebehoren van machines en toestellen voor het drukken, bestemd voor de vervaardiging van halfgeleiders, n.e.g.</t>
  </si>
  <si>
    <t>84439191 - Delen en toebehoren van machines en toestellen voor het drukken met behulp van drukplaten, drukcilinders en ander materiaal voor het drukken bedoeld bij post 8442, van gietijzer of van gegoten staal, n.e.g. (m.u.v. die bestemd voor de vervaardiging van halfgeleiders)</t>
  </si>
  <si>
    <t>84439199 - Delen en toebehoren van machines en toestellen voor het drukken met behulp van drukplaten, drukcilinders en ander materiaal voor het drukken bedoeld bij post 8442, n.e.g. (m.u.v. die bestemd voor de vervaardiging van halfgeleiders en van gietijzer of van gegoten staal)</t>
  </si>
  <si>
    <t>84439910 - Elektronische assemblages van afdrukkers, kopieertoestellen en telekopieertoestellen (m.u.v. machines en toestellen voor het drukken met behulp van drukplaten, drukcilinders en ander materiaal voor het drukken bedoeld bij post 8442)</t>
  </si>
  <si>
    <t>84439990 - Delen en toebehoren van afdrukkers, kopieertoestellen en telekopieertoestellen, n.e.g. (m.u.v. elektronische assemblages en machines en toestellen voor het drukken met behulp van drukplaten, drukcilinders en ander materiaal  voor het drukken bedoeld bij post 8442)</t>
  </si>
  <si>
    <t>84440010 - Machines voor het spinnen "extruderen" van synthetische of kunstmatige textielstoffen</t>
  </si>
  <si>
    <t>84440090 - Machines voor het rekken, het textureren of het snijden van synthetische of kunstmatige textielstoffen</t>
  </si>
  <si>
    <t>84451100 - Kaardmachines voor het bereiden van spinvezels</t>
  </si>
  <si>
    <t>84451200 - Kammachines voor het bereiden van spinvezels</t>
  </si>
  <si>
    <t>84451300 - Voorspinmachines</t>
  </si>
  <si>
    <t>84451900 - Machines voor het bereiden van spinvezels (m.u.v. kaardmachines, kammachines en voorspinmachines)</t>
  </si>
  <si>
    <t>84452000 - Machines voor het spinnen van spinvezels (m.u.v. spinmachines voor kunstmatige of synthetische continu-vezels en voorspinmachines)</t>
  </si>
  <si>
    <t>84453000 - Machines voor het doubleren of twijnen</t>
  </si>
  <si>
    <t>84454000 - Machines voor het spoelen, opwinden "incl. inslagspoelmachines" of afhaspelen van textielstoffen</t>
  </si>
  <si>
    <t>84459000 - Machines en toestellen voor de vervaardiging van textielgaren en machines voor het voorbereiden van textielgaren om te worden verwerkt op de machines bedoeld bij post 8446 of 8447 (m.u.v. machines bedoeld bij post 8444 en machines voor het spinnen, doubleren of twijnen)</t>
  </si>
  <si>
    <t>84461000 - Weefgetouwen voor weefsels met een breedte van &lt;= 30 cm</t>
  </si>
  <si>
    <t>84462100 - Weefgetouwen voor weefsels met een breedte van &gt; 30 cm, met schietspoel en met motor</t>
  </si>
  <si>
    <t>84462900 - Weefgetouwen voor weefsels met een breedte van &gt; 30 cm, met schietspoel, doch zonder motor</t>
  </si>
  <si>
    <t>84463000 - Weefgetouwen voor weefsels met een breedte van &gt; 30 cm, zonder schietspoel</t>
  </si>
  <si>
    <t>84471100 - Rondbreimachines met een cilinderdiameter van &lt;= 165 mm</t>
  </si>
  <si>
    <t>84471200 - Rondbreimachines met een cilinderdiameter van &gt; 165 mm</t>
  </si>
  <si>
    <t>84472020 - Kettingtricotbreimachines, incl. raschelmachines, alsmede naaibreimachines "stitch-bonding-machines"</t>
  </si>
  <si>
    <t>84472080 - Vlakbreimachines (m.u.v. kettingtricotbreimachines, raschelmachines en naaibreimachines "stitch-bonding-machines")</t>
  </si>
  <si>
    <t>84479000 - Guipeermachines, machines voor de vervaardiging van tule, van kant, van borduurwerk, van passementwerk, van vlechtwerk of van filetweefsel, alsmede machines voor het tuften (m.u.v. kettingsteekmachines)</t>
  </si>
  <si>
    <t>84481100 - Dobby's "schaftmechanismen" en jacquardmechanismen, kaartherhalers, kaartenpons- , kaartenkopieer- en kaartenrijgmachines</t>
  </si>
  <si>
    <t>84481900 - Hulpmachines en hulptoestellen voor de machines bedoeld bij de posten 8444, 8445, 8446 en 8447 (m.u.v. dobby's "schaftmechanismen" en jacquardmechanismen, kaartherhalers, kaartenpons- , kaartenkopieer- en kaartenrijgmachines)</t>
  </si>
  <si>
    <t>84482000 - Delen en toebehoren voor machines voor het spinnen "extruderen", het rekken, het textureren of het snijden van synthetische of kunstmatige textielstoffen, n.e.g.</t>
  </si>
  <si>
    <t>84483100 - Kaardbeslag voor machines voor het bereiden van spinvezels</t>
  </si>
  <si>
    <t>84483200 - Delen en toebehoren voor machines voor het bereiden van spinvezels, n.e.g. (m.u.v. kaardbeslag)</t>
  </si>
  <si>
    <t>84483300 - Spillen en spilvleugels, ringen en spinoogjes "travellers", voor machines bedoeld bij post 8445</t>
  </si>
  <si>
    <t>84483900 - Delen en toebehoren voor de machines bedoeld bij post 8445, n.e.g.</t>
  </si>
  <si>
    <t>84484200 - Rieten, hevels en schachten, voor weefgetouwen</t>
  </si>
  <si>
    <t>84484900 - Delen en toebehoren voor weefgetouwen of voor de hulpmachines of hulptoestellen daarvoor, n.e.g.</t>
  </si>
  <si>
    <t>84485110 - Platinen voor het vormen van mazen voor de machines of toestellen bedoeld bij post 8447</t>
  </si>
  <si>
    <t>84485190 - Naalden en andere artikelen voor het vormen van mazen, voor de machines of toestellen bedoeld bij post 8447</t>
  </si>
  <si>
    <t>84485900 - Delen en toebehoren voor de machines of toestellen bedoeld bij post 8447, of voor de hulpmachines of hulptoestellen daarvoor, n.e.g.</t>
  </si>
  <si>
    <t>84490000 - Machines en toestellen voor de vervaardiging of voor de afwerking van vilt of van gebonden textielvlies, zowel aan het stuk als in bepaalde vormen, incl. machines en toestellen voor de vervaardiging van vilthoeden; hoedvormen; delen daarvan (m.u.v. machines voor het bereiden van de vezels voor het vervilten en m.u.v. kalanders)</t>
  </si>
  <si>
    <t>84501111 - Volautomatische wasmachines voor wasgoed, voorladers, met een capaciteit van &lt;= 6 kg droog wasgoed</t>
  </si>
  <si>
    <t>84501119 - Volautomatische wasmachines voor wasgoed, bovenladers, met een capaciteit van &lt;= 6 kg droog wasgoed</t>
  </si>
  <si>
    <t>84501190 - Volautomatische wasmachines voor wasgoed, met een capaciteit van &gt; 6, doch &lt;= 10 kg droog wasgoed</t>
  </si>
  <si>
    <t>84501200 - Wasmachines voor wasgoed, ook met ingebouwde centrifuge, met een capaciteit van &lt;= 10 kg droog wasgoed (m.u.v. volautomatische wasmachines)</t>
  </si>
  <si>
    <t>84501900 - Wasmachines voor wasgoed, met een capaciteit van &lt;= 10 kg droog wasgoed (m.u.v. volautomatische wasmachines en machines met ingebouwde centrifuge)</t>
  </si>
  <si>
    <t>84502000 - Wasmachines voor wasgoed, met een capaciteit van &gt; 10 kg droog wasgoed</t>
  </si>
  <si>
    <t>84509000 - Delen van wasmachines voor wasgoed, n.e.g.</t>
  </si>
  <si>
    <t>84511000 - Machines voor het droog reinigen van textielstoffen</t>
  </si>
  <si>
    <t>84512100 - Droogmachines met een capaciteit van &lt;= 10 kg droog wasgoed (m.u.v. centrifuges)</t>
  </si>
  <si>
    <t>84512900 - Machines en toestellen voor het drogen van garens, weefsels of andere textielstoffen (m.u.v. droogmachines voor wasgoed met een capaciteit van &lt;= 10 kg droog wasgoed en m.u.v. centrifuges)</t>
  </si>
  <si>
    <t>84513000 - Strijkmachines en strijkpersen, incl. fixeerpersen (m.u.v. kalanders)</t>
  </si>
  <si>
    <t>84514000 - Machines voor het wassen, het bleken of het verven van garens, weefsels of andere textielstoffen (m.u.v. wasmachines voor wasgoed)</t>
  </si>
  <si>
    <t>84515000 - Machines voor het oprollen, het afrollen, het vouwen, het snijden of het kartelen van weefsels</t>
  </si>
  <si>
    <t>84518010 - Machines voor het opbrengen van deklagen op weefsels of op andere onderlagen bij de vervaardiging van vloerbedekkingen "linoleum, enz." (m.u.v. kalanders en algemeen bruikbare persen)</t>
  </si>
  <si>
    <t>84518030 - Machines voor het appreteren of het afwerken van garens of weefsels (m.u.v. die voor het appreteren of afwerken van vilt en m.u.v. kalanders en algemeen bruikbare persen)</t>
  </si>
  <si>
    <t>84518080 - Machines en toestellen voor het bestrijken of het impregneren van garens, weefsels of textielwaren (m.u.v. kalanders en algemeen bruikbare persen)</t>
  </si>
  <si>
    <t>84519000 - Delen van machines en toestellen voor het wassen, reinigen, wringen, drogen, strijken, persen, bleken, verven, appreteren, afwerken, bestrijken of impregneren van garens, van weefsels of van textielwaren, of van machines voor het opbrengen van deklagen op weefsels of op andere onderlagen die worden gebruikt bij de vervaardiging van vloerbedekkingen of van machines voor het oprollen, afrollen, vouwen, snijden of het kartelen van weefsels, n.e.g.</t>
  </si>
  <si>
    <t>84521011 - Naaimachines voor huishoudelijk gebruik, die uitsluitend stiksteken kunnen vormen, waarvan de kop zonder de motor &lt;= 16 kg of met de motor &lt;= 17 kg weegt, met een waarde per stuk "m.u.v. onderstellen, tafels, of meubelen" van &gt; 65 €</t>
  </si>
  <si>
    <t>84521019 - Naaimachines voor huishoudelijk gebruik, die uitsluitend stiksteken kunnen vormen, waarvan de kop zonder de motor &lt;= 16 kg of met de motor &lt;= 17 kg weegt, met een waarde per stuk "m.u.v. onderstellen, tafels, of meubelen" van &lt;= 65 €; koppen van naaimachines die uitsluitend stiksteken kunnen vormen, wegende zonder de motor &lt;= 16 kg of met de motor &lt;= 17 kilo</t>
  </si>
  <si>
    <t>84521090 - Naaimachines en koppen van naaimachines, voor huishoudelijk gebruik (m.u.v. naaimachines die uitsluitend stiksteken kunnen vormen, waarvan de kop zonder de motor &lt;= 16 kg of met de motor &lt;= 17 kg weegt, m.u.v. koppen van naaimachines die uitsluitend stiksteken kunnen vormen, wegende zonder de motor &lt;= 16 kg of met de motor &lt;= 17 kg)</t>
  </si>
  <si>
    <t>84522100 - Automatische naaieenheden voor industrieel of ambachtelijk gebruik</t>
  </si>
  <si>
    <t>84522900 - Naaimachines voor industrieel of ambachtelijk gebruik (m.u.v. automatische eenheden)</t>
  </si>
  <si>
    <t>84523000 - Naalden voor naaimachines</t>
  </si>
  <si>
    <t>84529000 - Meubelen, onderstellen en kappen voor naaimachines, alsmede delen daarvan; andere delen van naaimachines n.e.g.</t>
  </si>
  <si>
    <t>84531000 - Machines en toestellen voor het bereiden of het bewerken van huiden, vellen of leder (m.u.v. droogtoestellen, spuitpistolen, machines voor het ontharen van varkens en persen voor algemeen gebruik)</t>
  </si>
  <si>
    <t>84532000 - Machines en toestellen voor het vervaardigen of het herstellen van schoeisel of van leder (m.u.v. naaimachines)</t>
  </si>
  <si>
    <t>84538000 - Machines en toestellen voor het vervaardigen of het herstellen van lederwaren (m.u.v. die voor het vervaardigen of het herstellen van schoeisel en m.u.v. naaimachines)</t>
  </si>
  <si>
    <t>84539000 - Delen van machines en toestellen voor het bereiden of het bewerken van huiden, vellen of leder of voor het vervaardigen of het herstellen van schoeisel of andere lederwaren, n.e.g.</t>
  </si>
  <si>
    <t>84541000 - Convertors voor ijzer- of staalfabrieken en voor gieterijen</t>
  </si>
  <si>
    <t>84542000 - Gietvormen voor ingots "blokvormen" en gietkommen voor ijzer- of staalfabrieken en voor gieterijen</t>
  </si>
  <si>
    <t>84543010 - Persgiet- of spuitgietmachines, voor ijzer- of staalfabrieken en voor gieterijen</t>
  </si>
  <si>
    <t>84543090 - Gietmachines, voor ijzer- of staalfabrieken en voor gieterijen (m.u.v. persgiet- of spuitgietmachines)</t>
  </si>
  <si>
    <t>84549000 - Delen van convertors, gietpannen, gietvormen voor ingots "blokvormen", alsmede gietmachines, voor ijzer- of staalfabrieken en voor gieterijen, n.e.g.</t>
  </si>
  <si>
    <t>84551000 - Walsstoelen voor buizen van metaal</t>
  </si>
  <si>
    <t>84552100 - Walsstoelen voor het warmwalsen of voor het gecombineerd warm en koud walsen van metalen (m.u.v. walsstoelen voor buizen)</t>
  </si>
  <si>
    <t>84552200 - Walsstoelen voor het koud walsen van metalen (m.u.v. walsstoelen voor buizen)</t>
  </si>
  <si>
    <t>84553010 - Walsrollen voor walsstoelen voor metalen, van gietijzer</t>
  </si>
  <si>
    <t>84553031 - Werkwalsen voor het warmwalsen en steunwalsen voor het warm en koud walsen, van gesmeed staal</t>
  </si>
  <si>
    <t>84553039 - Werkwalsen voor het koud walsen, van gesmeed staal</t>
  </si>
  <si>
    <t>84553090 - Walsrollen voor walsstoelen voor metalen, van gegoten staal</t>
  </si>
  <si>
    <t>84559000 - Delen van walsstoelen voor metalen, n.e.g.</t>
  </si>
  <si>
    <t>84561110 - Gereedschapswerktuigen voor het bewerken van ongeacht welke stof waarbij materiaal wordt weggenomen, met behulp van laserstralen van de soort die uitsluitend of hoofdzakelijk wordt gebruikt voor de vervaardiging van gedrukte schakelingen, assemblages van gedrukte schakelingen, delen van post 8517, of delen van automatische gegevensverwerkende machines</t>
  </si>
  <si>
    <t>84561190 - Gereedschapswerktuigen voor het bewerken van ongeacht welke stof, waarbij materiaal wordt weggenomen, met behulp van laserstralen (m.u.v. machines en toestellen voor het solderen of het lassen, ook indien geschikt voor het snijden, en machines voor onderzoek van materialen en machines voor het vervaardigen van halfgeleidermateriaal of van elektronisch geïntegreerde schakelingen, gedrukte schakelingen, delen van post 8517 of van automatische gegevensverwerkende machines)</t>
  </si>
  <si>
    <t>84561210 - Gereedschapswerktuigen voor het bewerken van ongeacht welke stof waarbij materiaal wordt weggenomen, met behulp van andere licht- of fotonenstralen dan laserstralen  van de soort die uitsluitend of hoofdzakelijk wordt gebruikt voor de vervaardiging van gedrukte schakelingen, assemblages van gedrukte schakelingen, delen van post 8517, of delen van automatische gegevensverwerkende machines.</t>
  </si>
  <si>
    <t>84561290 - Gereedschapswerktuigen voor het bewerken van ongeacht welke stof waarbij materiaal wordt weggenomen, met behulp van andere licht- of fotonenstralen dan laserstralen van de soort die niet uitsluitend of hoofdzakelijk wordt gebruikt voor de vervaardiging van gedrukte schakelingen, assemblages van gedrukte schakelingen, delen van post 8517, of delen van automatische gegevensverwerkende machines (excl. Soldeer- en lasapparatuur die ook geschikt is om materiaal te snijden, machines om materialen te testen en machines voor het maken van halfgeleiders of elektronisch geïntegreerde schakelingen)</t>
  </si>
  <si>
    <t>84562000 - Gereedschapswerktuigen voor het bewerken van ongeacht welke stof, waarbij materiaal wordt weggenomen, met behulp van ultrasone trillingen (m.u.v. machines voor het reinigen met ultrasone trillingen en machines voor onderzoek van materialen)</t>
  </si>
  <si>
    <t>84563011 - Gereedschapswerktuigen voor het bewerken van ongeacht welke stof, waarbij materiaal wordt weggenomen, met behulp van draadvonkerosie, met numerieke besturing</t>
  </si>
  <si>
    <t>84563019 - Gereedschapswerktuigen voor het bewerken van ongeacht welke stof waarbij materiaal wordt weggenomen, met behulp van elektro-erosie "vonkerosie", met numerieke besturing (m.u.v. die voor het bewerken van stoffen met behulp van draadvonkerosie)</t>
  </si>
  <si>
    <t>84563090 - Gereedschapswerktuigen voor het bewerken van ongeacht welke stof waarbij materiaal wordt weggenomen, met behulp van elektro-erosie "vonkerosie", zonder numerieke besturing</t>
  </si>
  <si>
    <t>84564000 - Gereedschapswerktuigen voor het bewerken van stoffen waarbij materiaal wordt weggenomen, met behulp van plasmastralen</t>
  </si>
  <si>
    <t>84565000 - Waterstraalsnijmachines</t>
  </si>
  <si>
    <t>84569000 - Ander machines voor het bewerken van ongeacht welke stof waarbij materiaal wordt weggenomen, met behulp van elektrochemische procédés of van elektronen- of ionenstralen (m.u.v. soldeer- en lasmachachines, machines voor onderzoek van materialen en machines voor de vervaardiging van halfgeleidermateriaal of van elektronisch geïntegreerde schakelingen)</t>
  </si>
  <si>
    <t>84571010 - Horizontale bewerkingscentra voor de bewerking van metalen</t>
  </si>
  <si>
    <t>84571090 - Niet-horizontale bewerkingscentra voor de bewerking van metalen</t>
  </si>
  <si>
    <t>84572000 - Enkel-stationsbewerkingsmachines, voor de bewerking van metalen</t>
  </si>
  <si>
    <t>84573010 - Meervoudige transferbewerkingsmachines voor de bewerking van metalen, met numerieke besturing</t>
  </si>
  <si>
    <t>84573090 - Meervoudige transferbewerkingsmachines voor de bewerking van metalen (m.u.v. die met numerieke besturing)</t>
  </si>
  <si>
    <t>84581120 - Horizontale draaicentra voor het verspanend bewerken van metaal, met numerieke besturing</t>
  </si>
  <si>
    <t>84581141 - Horizontale draaiautomaten, éénspillig, voor het verspanend bewerken van metaal, met numerieke besturing</t>
  </si>
  <si>
    <t>84581149 - Horizontale draaiautomaten, meerspillig, voor het verspanend bewerken van metaal, met numerieke besturing</t>
  </si>
  <si>
    <t>84581180 - Horizontale draaibanken voor het verspanend bewerken van metaal, met numerieke besturing (m.u.v. draaicentra en draaiautomaten)</t>
  </si>
  <si>
    <t>84581900 - Horizontale draaibanken, incl. draaicentra, voor het verspanend bewerken van metaal (m.u.v. die met numerieke besturing)</t>
  </si>
  <si>
    <t>84589120 - Draaicentra voor het verspanend bewerken van metaal, met numerieke besturing (m.u.v. horizontale draaicentra)</t>
  </si>
  <si>
    <t>84589180 - Draaibanken voor het verspanend bewerken van metaal, met numerieke besturing (m.u.v. horizontale draaibanken; draaicentra)</t>
  </si>
  <si>
    <t>84589900 - Draaibanken, incl. draaicentra, voor het verspanend bewerken van metaal, zonder numerieke besturing (m.u.v. horizontale draaibanken)</t>
  </si>
  <si>
    <t>84591000 - Bewerkingseenheden op sleden, voor het boren, ruimen, frezen, draadsnijden of draadtappen in metaal</t>
  </si>
  <si>
    <t>84592100 - Boormachines voor de metaalbewerking, met numerieke besturing (m.u.v. bewerkingseenheden op slede)</t>
  </si>
  <si>
    <t>84592900 - Boormachines voor de metaalbewerking, zonder numerieke besturing (m.u.v. bewerkingseenheden op slede; handgereedschap)</t>
  </si>
  <si>
    <t>84593100 - Ruim-freesmachines voor de metaalbewerking met numerieke besturing (m.u.v. bewerkingseenheden op sleden)</t>
  </si>
  <si>
    <t>84593900 - Ruim-freesmachines voor de metaalbewerking zonder numerieke besturing (m.u.v. bewerkingseenheden op sleden)</t>
  </si>
  <si>
    <t>84594100 - Boormachines voor metalen met numerieke besturing (excl. Bewerkingseenheden op slede en freesmachines)</t>
  </si>
  <si>
    <t>84594900 - Boormachines voor metalen zonder numerieke besturing (excl. Bewerkingseenheden op slede en freesmachines)</t>
  </si>
  <si>
    <t>84595100 - Kniefreesmachines voor de metaalbewerking, met numerieke besturing</t>
  </si>
  <si>
    <t>84595900 - Kniefreesmachines voor de metaalbewerking, zonder numerieke besturing</t>
  </si>
  <si>
    <t>84596110 - Machines voor het frezen van gereedschappen, van metaal, met numerieke besturing</t>
  </si>
  <si>
    <t>84596190 - Freesmachines voor de metaalbewerking, met numerieke besturing (m.u.v. bewerkingseenheden op sleden, ruim-freesmachines, kniefreesmachines, machines voor het frezen van gereedschappen en machines voor het frezen, steken, schaven en slijpen van tandwielen)</t>
  </si>
  <si>
    <t>84596910 - Machines voor het frezen van gereedschappen, van metaal, zonder numerieke besturing</t>
  </si>
  <si>
    <t>84596990 - Freesmachines voor de metaalbewerking, zonder numerieke besturing (m.u.v. bewerkingseenheden op sleden, ruim-freesmachines, kniefreesmachines, machines voor het frezen van gereedschappen en machines voor het frezen, steken, schaven en slijpen van tandwielen)</t>
  </si>
  <si>
    <t>84597000 - Machines voor het snijden of tappen van draad van metaal (m.u.v. bewerkingseenheden op sleden)</t>
  </si>
  <si>
    <t>84601200 - Vlakslijpmachines om metalen af te werken met numerieke besturing</t>
  </si>
  <si>
    <t>84601900 - Vlakslijpmachines om metalen af te werken zonder numerieke besturing</t>
  </si>
  <si>
    <t>84602200 - Centerloze uitwendige rondslijpmachines om metalen af te werken met numerieke besturing (excl. machines voor het afwerken van tandwielen)</t>
  </si>
  <si>
    <t>84602300 - Rondslijpmachines om metalen af te werken met numerieke besturing (excl. machines voor het afwerken van tandwielen en centerloze uitwendige rondslijpmachines)</t>
  </si>
  <si>
    <t>84602400 - Slijpmachines om metalen af te werken met numerieke besturing (excl. Vlakslijp- en rondslijpmachines en machines voor het afwerken van tandwielen)</t>
  </si>
  <si>
    <t>84602910 - Slijpmachines voor het bewerken van cylindrische metalen oppervlakten zonder numerieke besturing (excl. Machines voor het frezen, steken, schaven, slijpen of afwerken van tandwielen)</t>
  </si>
  <si>
    <t>84602990 - Slijpmachines voor het bewerken van andere dan cylindrische metalen oppervlakten zonder numerieke besturing (excl. vlakslijpmachines en machines voor het frezen, steken, schaven, slijpen of afwerken van tandwielen)</t>
  </si>
  <si>
    <t>84603100 - Machines voor het slijpen van gereedschap van metalen, gesinterde metaalcarbiden of cermets, met numerieke besturing</t>
  </si>
  <si>
    <t>84603900 - Machines voor het slijpen van gereedschap van metalen, gesinterde metaalcarbiden of cermets, zonder numerieke besturing</t>
  </si>
  <si>
    <t>84604010 - Hoon- en lapmachines, voor de afwerking van metalen, gesinterde metaalcarbiden of cermets, met numerieke besturing (m.u.v. machines voor het afwerken van tandwielen)</t>
  </si>
  <si>
    <t>84604090 - Hoon- en lapmachines, voor de afwerking van metalen, gesinterde metaalcarbiden of cermets (m.u.v. die met numerieke besturing; machines voor het afwerken van tandwielen)</t>
  </si>
  <si>
    <t>84609000 - Machines voor het afbramen of  polijsten of op andere wijze afwerken van metalen of van cermets (excl. slijp-, hoon- en lapmachines en handwerktuigen)</t>
  </si>
  <si>
    <t>84612000 - Sterke-armschaafbanken en steekbanken voor het bewerken van metaal, gesinterde metaalcarbiden of cermets</t>
  </si>
  <si>
    <t>84613010 - Trekfreesbanken voor het bewerken van metaal, gesinterde metaalcarbiden of cermets, met numerieke besturing</t>
  </si>
  <si>
    <t>84613090 - Trekfreesbanken voor het bewerken van metaal, gesinterde metaalcarbiden of cermets (m.u.v. die met numerieke besturing)</t>
  </si>
  <si>
    <t>84614011 - Machines voor het frezen, steken, schaven en slijpen van cilindrische tandwielen van metaal, gesinterde metaalcarbiden of cermets, met numerieke besturing</t>
  </si>
  <si>
    <t>84614019 - Machines voor het frezen, steken, schaven en slijpen van cilindrische tandwielen van metaal, gesinterde metaalcarbiden of cermets, zonder numerieke besturing</t>
  </si>
  <si>
    <t>84614031 - Machines voor het frezen, steken, schaven en slijpen van niet-cilindrische tandwielen van metaal, gesinterde metaalcarbiden of cermets, met numerieke besturing</t>
  </si>
  <si>
    <t>84614039 - Machines voor het frezen, steken, schaven en slijpen van niet-cilindrische tandwielen van metaal, gesinterde metaalcarbiden of cermets, zonder numerieke besturing</t>
  </si>
  <si>
    <t>84614071 - Machines voor het afwerken van tandwielen van metaal, gesinterde metaalcarbiden of cermets, waarbij de instelling in een der assen tot op ten minste 0,01 mm nauwkeurig kan worden geregeld, met numerieke besturing</t>
  </si>
  <si>
    <t>84614079 - Machines voor het afwerken van tandwielen van metaal, gesinterde metaalcarbiden of cermets, waarbij de instelling in een der assen tot op ten minste 0,01 mm nauwkeurig kan worden geregeld, zonder numerieke besturing</t>
  </si>
  <si>
    <t>84614090 - Machines voor het afwerken van tandwielen van metaal, gesinterde metaalcarbiden of cermets (m.u.v. die waarbij de instelling in een der assen tot op ten minste 0,01 mm nauwkeurig kan worden geregeld)</t>
  </si>
  <si>
    <t>84615011 - Cirkelzaagmachines, voor het bewerken van tandwielen van metaal, gesinterde metaalcarbiden of cermets (m.u.v. handgereedschappen)</t>
  </si>
  <si>
    <t>84615019 - Zaagmachines voor de metaalbewerking (m.u.v. cirkelzaagmachines en handgereedschappen)</t>
  </si>
  <si>
    <t>84615090 - Afsteekbanken voor het bewerken van tandwielen van metaal, gesinterde metaalcarbiden of cermets (m.u.v. zaagmachines en handgereedschappen)</t>
  </si>
  <si>
    <t>84619000 - Schaafbanken en andere machines voor het verspanend bewerken van metaal, gesinterde metaalcarbiden of cermets, n.e.g.</t>
  </si>
  <si>
    <t>84621110 - Machines voor het gesloten matrijssmeden met numerieke besturing</t>
  </si>
  <si>
    <t>84621190 - Machines voor het gesloten matrijssmeden (m.u.v. die met numerieke besturing)</t>
  </si>
  <si>
    <t>84621910 - Machines voor het warm bewerken door middel van smeden, matrijssmeden (persen daaronder begrepen) of hameren met numerieke besturing (m.u.v. machines voor het gesloten matrijssmeden)</t>
  </si>
  <si>
    <t>84621990 - Machines voor het warm bewerken door middel van smeden, matrijssmeden (incl. persen) of hameren (m.u.v. machines voor het gesloten matrijssmeden en die met numerieke besturing)?</t>
  </si>
  <si>
    <t>84622210 - Machines voor profielvorming, voor vlakke producten met numerieke besturing</t>
  </si>
  <si>
    <t>84622290 - Machines voor profielvorming, voor vlakke producten (m.u.v. die met numerieke besturing)</t>
  </si>
  <si>
    <t>84622300 - (af)kantpersen met numerieke besturing</t>
  </si>
  <si>
    <t>84622400 - Paneelbuigers met numerieke besturing</t>
  </si>
  <si>
    <t>84622500 - Rolvormmachines met numerieke besturing</t>
  </si>
  <si>
    <t>84622600 - Machines met numerieke besturing voor het buigen, het vouwen, het strekken of het vlakken voor vlakke producten (m.u.v. machines voor profielvorming, (af)kantpersen, paneelbuigers en rolvormmachines)</t>
  </si>
  <si>
    <t>84622900 - Machines voor het buigen, het vouwen, het strekken of het vlakken van metaal voor vlakke producten (m.u.v. die met numerieke besturing en machines voor profielvorming)</t>
  </si>
  <si>
    <t>84623210 - Lijnen voor het overlangs of op lengte snijden, voor vlakke producten en met numerieke besturing</t>
  </si>
  <si>
    <t>84623290 - Lijnen voor het overlangs of op lengte snijden, voor vlakke producten (m.u.v. die met numerieke besturing)</t>
  </si>
  <si>
    <t>84623300 - Snijmachines voor vlakke producten en met numerieke besturing (m.u.v. persen en gecombineerde ponssnijmachines)</t>
  </si>
  <si>
    <t>84623900 - Machines voor het afknippen, voor vlakke producten (m.u.v. lijnen voor het overlangs of op lengte snijden, persen, gecombineerde ponssnijmachines en die met numerieke besturing)</t>
  </si>
  <si>
    <t>84624200 - Machines voor het ponsen, het inkepen of het nibbelen, voor vlakke producten, daaronder begrepen gecombineerde ponssnijmachines, met numerieke besturing (m.u.v. persen)</t>
  </si>
  <si>
    <t>84624900 - Machines voor het ponsen, het inkepen of het nibbelen, voor vlakke producten, daaronder begrepen gecombineerde ponssnijmachines (m.u.v. die met numerieke besturing en persen)</t>
  </si>
  <si>
    <t>84625100 - Machines voor het bewerken van buizen, pijpen, holle profielen en staven met numerieke besturing (met uitzondering van persen)</t>
  </si>
  <si>
    <t>84625900 - Machines voor het bewerken van buizen, pijpen, holle profielen en staven (met uitzondering van persen en die met numerieke besturing)</t>
  </si>
  <si>
    <t>84626110 - Hydraulische persen voor het koud bewerken van metaal met numerieke besturing</t>
  </si>
  <si>
    <t>84626190 - Hydraulische persen voor het koud bewerken van metaal (m.u.v. die met numerieke besturing)</t>
  </si>
  <si>
    <t>84626210 - Mechanische persen voor het koud bewerken van metaal met numerieke besturing</t>
  </si>
  <si>
    <t>84626290 - Mechanische persen voor het koud bewerken van metaal (m.u.v. die met numerieke besturing)</t>
  </si>
  <si>
    <t>84626310 - Servopersen voor het koud bewerken van metaal met numerieke besturing</t>
  </si>
  <si>
    <t>84626390 - Servopersen voor het koud bewerken van metaal (m.u.v. die met numerieke besturing)</t>
  </si>
  <si>
    <t>84626910 - Persen voor het koud bewerken met numerieke besturing (m.u.v. hydraulische, mechanische en servopersen)</t>
  </si>
  <si>
    <t>84626990 - Persen voor het koud bewerken van metaal (m.u.v. hydraulische, mechanische en servopersen en die met numerieke besturing)</t>
  </si>
  <si>
    <t>84629010 - Machines (incl. persen) voor het smeden, het hameren of matrijssmeden van metaal (andere dan walsstoelen); machines, incl.persen, voor het buigen, vouwen, strekken, vlakken, afknippen, ponsen, inkepen of het nibbelen van metaal (andere dan trekbanken); persen voor het bewerken van metaal of van metaalcarbiden, met numerieke besturing (andere dan de hiervoor bedoelde machines uit 8456 tot 846269)</t>
  </si>
  <si>
    <t>84629090 - Machines (incl. persen) voor het smeden, het hameren of matrijssmeden van metaal (andere dan walsstoelen); machines, incl.persen, voor het buigen, vouwen, strekken, vlakken, afknippen, ponsen, inkepen of het nibbelen van metaal (andere dan trekbanken); persen voor het bewerken van metaal of van metaalcarbiden (m.u.v. de machines uit 8456 tot 846269 en deze met numerieke besturing)</t>
  </si>
  <si>
    <t>84631010 - Draadtrekbanken voor draad van metaal</t>
  </si>
  <si>
    <t>84631090 - Trekbanken voor staven, buizen, profielen, e.d., van metaal (m.u.v. draadtrekbanken)</t>
  </si>
  <si>
    <t>84632000 - Schroefdraadrol- en schroefdraadwalsmachines, voor de metaalbewerking</t>
  </si>
  <si>
    <t>84633000 - Gereedschapswerktuigen voor het niet-verspanend bewerken van draad van metaal (m.u.v. machines voor het buigen van draad bedoeld bij post 8462 en m.u.v. handgereedschappen)</t>
  </si>
  <si>
    <t>84639000 - Gereedschapswerktuigen voor het niet-verspanend bewerken van metaal, gesinterde metaalcarbiden of cermets (m.u.v. machines voor het smeden, het buigen, het vouwen, het strekken, het vlakken, het afknippen, het ponsen of het inkepen van metaal, persen, trekbanken, schroefdraadrol- en schroefdraadwalsmachines, machines voor het bewerken van draad en handgereedschappen en machines voor additieve productie)</t>
  </si>
  <si>
    <t>84641000 - Zaagmachines voor het bewerken van steen, van keramische producten, van beton, van asbestcement en van dergelijke minerale stoffen, alsmede voor het koud bewerken van glas (m.u.v. handgereedschap)</t>
  </si>
  <si>
    <t>84642011 - Slijp- en polijstmachines voor het bewerken van glazen voor optische doeleinden</t>
  </si>
  <si>
    <t>84642019 - Slijp- en polijstmachines voor het bewerken van glas (m.u.v. die voor het bewerken van glazen voor optische doeleinden)</t>
  </si>
  <si>
    <t>84642080 - Slijp- en polijstmachines voor het bewerken van steen, van beton, van asbestcement en van dergelijke minerale stoffen (m.u.v. die voor het bewerken van schijven "wafers" van halfgeleidermateriaal en die voor het koud bewerken van glas en m.u.v. handgereedschappen)</t>
  </si>
  <si>
    <t>84649000 - Gereedschapswerktuigen voor het bewerken van steen, van beton, van asbestcement en van dergelijke minerale stoffen, alsmede voor het koud bewerken van glas (m.u.v. zaagmachines, slijp- en polijstmachines, handgereedschappen en apparaten voor het inkerven of inkrassen van schijven "wafers" van halfgeleidermateriaal)</t>
  </si>
  <si>
    <t>84651010 - Gereedschapswerktuigen voor het bewerken van hout, van kurk, van been, van geharde rubber, van geharde kunststof en van dergelijke harde stoffen, incl. machines voor het spijkeren, nieten, lijmen of op andere wijze samenvoegen, waarmede bewerkingen van verschillende aard zonder tussentijdse gereedschapswisseling kunnen worden uitgevoerd en waarbij het werkstuk bij elke bewerking met de hand wordt toegevoerd</t>
  </si>
  <si>
    <t>84651090 - Gereedschapswerktuigen voor het bewerken van hout, van kurk, van been, van geharde rubber, van geharde kunststof en van dergelijke harde stoffen, incl. machines voor het spijkeren, nieten, lijmen of op andere wijze samenvoegen, waarmede bewerkingen van verschillende aard zonder tussentijdse gereedschapswisseling kunnen worden uitgevoerd en waarbij het werkstuk tussen elke bewerking automatisch wordt toegevoerd</t>
  </si>
  <si>
    <t>84652000 - Bewerkingscentra voor het bewerken van hout, van kurk, van been, van geharde rubber, van harde kunststof en dergelijke harde stoffen, die verschillende bewerkingen uitvoeren met gebruikmaking van automatische gereedschapswisseling vanuit een magazijn of dergelijke inrichting, overeenkomstig een vooraf vastgesteld bewerkingsprogramma</t>
  </si>
  <si>
    <t>84659110 - Zaagmachines voor lintzagen, voor het bewerken van hout, van kurk, van been, van geharde rubber, van harde kunststof en van dergelijke harde stoffen (m.u.v. handgereedschappen)</t>
  </si>
  <si>
    <t>84659120 - Zaagmachines voor cirkelzagen, voor het bewerken van hout, van kurk, van been, van geharde rubber, van harde kunststof en van dergelijke harde stoffen (m.u.v. handgereedschappen)</t>
  </si>
  <si>
    <t>84659190 - Zaagmachines voor het bewerken van hout, van kurk, van been, van geharde rubber, van harde kunststof en van dergelijke harde stoffen (m.u.v. die voor lintzagen of voor cirkelzagen en m.u.v. handgereedschappen)</t>
  </si>
  <si>
    <t>84659200 - Schaaf-, frees- en profileermachines voor het bewerken van hout, van kurk, van been, van geharde rubber, van harde kunststof en van dergelijke harde stoffen (excl. Handwerktuigen en machines uit de hoofdstukken 8465.10 en 8465.20)</t>
  </si>
  <si>
    <t>84659300 - Schuur-, slijp- en polijstmachines voor het bewerken van hout, van kurk, van been, van geharde rubber, van harde kunststof en van dergelijke harde stoffen (excl. Handwerktuigen en bewerkingscentra)</t>
  </si>
  <si>
    <t>84659400 - Machines voor het buigen of het ineenzetten,  voor het bewerken van hout, van kurk, van been, van geharde rubber, van harde kunststof en van dergelijke harde stoffen (excl. Handwerktuigen en bewerkingscentra)</t>
  </si>
  <si>
    <t>84659500 - Boor- en uitsteekmachines voor het bewerken van hout, van kurk, van been, van geharde rubber, van harde kunststof en van dergelijke harde stoffen (excl. Handwerktuigen en machines uit de onderverdelingen 8465.10 en 8465.20)</t>
  </si>
  <si>
    <t>84659600 - Split-, afsnij- en schilmachines voor het bewerken van hout (excl. bewerkingscentra)</t>
  </si>
  <si>
    <t>84659900 - Andere machines voor het bewerken van hout, van kurk, van been, van geharde rubber, van harde kunststof en van dergelijke harde stoffen, n.e.g. (excl. Handwerktuigen en machines uit de hoofdstukken 8465.10 en 8465.20, zaagmachines, schaafmachines, freesmachines, profileermachines, schuur-, slijp- en polijstmachines, machines voor het buigen en machines voor het ineenzetten, boormachines, uitsteekmachines, splijt-, afsnij- en schilmachines en machines voor additieve productie)</t>
  </si>
  <si>
    <t>84661020 - Spandoorns, spantangen en hulzen, voor gebruik als gereedschaphouder in gereedschapswerktuigen, incl. die voor handgereedschap van alle soorten</t>
  </si>
  <si>
    <t>84661031 - Gereedschaphouders voor draaibanken (m.u.v. spandoorns, spantangen en hulzen)</t>
  </si>
  <si>
    <t>84661038 - Gereedschaphouders voor gereedschapswerktuigen, incl. die voor handgereedschap van alle soorten (m.u.v. die voor draaibanken en m.u.v. spandoorns, spantangen en hulzen)</t>
  </si>
  <si>
    <t>84661080 - Zelfopenende draadsnijkoppen, voor gereedschapswerktuigen</t>
  </si>
  <si>
    <t>84662020 - Werkstukhouders voor gereedschapswerktuigen, in de vorm van werkstukgebonden houders, incl. toebehoren voor werkstukgebonden houders</t>
  </si>
  <si>
    <t>84662091 - Werkstukhouders voor draaibanken (m.u.v. werkstukgebonden houders, incl. toebehoren voor werkstukgebonden houders)</t>
  </si>
  <si>
    <t>84662098 - Werkstukhouders voor gereedschapswerktuigen (m.u.v. die voor draaibanken en m.u.v. werkstukgebonden houders, incl. toebehoren voor werkstukgebonden houders)</t>
  </si>
  <si>
    <t>84663000 - Verdeelkoppen en andere speciale toestellen voor montage op gereedschapswerktuigen, n.e.g.</t>
  </si>
  <si>
    <t>84669120 - Delen en toebehoren voor gereedschapswerktuigen voor het bewerken van steen, van keramische producten, van beton enz., alsmede voor het koud bewerken van glas, van gietijzer of van gegoten staal, n.e.g.</t>
  </si>
  <si>
    <t>84669195 - Delen en toebehoren van gereedschapswerktuigen voor het bewerken van steen, van keramische producten, van beton, van asbestcement en van dergelijke minerale stoffen, alsmede voor het koud bewerken van glas, n.e.g. (m.u.v. die van gietijzer of van gegoten staal)</t>
  </si>
  <si>
    <t>84669220 - Delen en toebehoren, van gietijzer of van gegoten staal, waarvan kan worden onderkend dat zij uitsluitend of hoofdzakelijk bestemd zijn voor gereedschapswerktuigen voor het bewerken van hout, van kurk, van been, van geharde rubber, van geharde kunststof en van dergelijke harde stoffen, n.e.g.</t>
  </si>
  <si>
    <t>84669280 - Delen en toebehoren waarvan kan worden onderkend dat zij uitsluitend of hoofdzakelijk bestemd zijn voor gereedschapswerktuigen voor het bewerken van hout, van kurk, van been, van geharde rubber, van geharde kunststof en van dergelijke harde stoffen, n.e.g. (m.u.v. die van gietijzer of gegoten staal)</t>
  </si>
  <si>
    <t>84669340 - Delen en toebehoren van machines uit de onderverdelingen 84561110, 84561210, 845620, 845630, 845710, 845891, 84952100 of 846150,  hoofdzakelijk of uitsluitend bestemd voor het maken van gedrukte schakelingen, printkaarten en delen van hoofdstuk 8517 of onderdelen van gegevensverwerkende machines</t>
  </si>
  <si>
    <t>84669350 - Onderdelen en toebehoren van watersnijmachines, n.e.g.</t>
  </si>
  <si>
    <t>84669360 - Delen en toebehoren van machines om materialen te bewerken door het verwijderen van materiaal, van de posten 8456 tot en met 8461 n.e.g.</t>
  </si>
  <si>
    <t>84669400 - Delen en toebehoren voor gereedschapswerktuigen voor het niet-verspanend bewerken van metaal, n.e.g.</t>
  </si>
  <si>
    <t>84671110 - Handgereedschap dat pneumatisch wordt aangedreven, roterend "ook indien met slagmechanisme", voor metaalbewerking</t>
  </si>
  <si>
    <t>84671190 - Handgereedschap dat pneumatisch wordt aangedreven, roterend "ook indien met slagmechanisme" (m.u.v. die voor metaalbewerking)</t>
  </si>
  <si>
    <t>84671900 - Niet-roterend handgereedschap dat pneumatisch wordt aangedreven</t>
  </si>
  <si>
    <t>84672110 - Handboormachines van alle soorten, met ingebouwde elektromotor, werkend zonder externe energiebron</t>
  </si>
  <si>
    <t>84672191 - Elektropneumatische handboormachines van alle soorten</t>
  </si>
  <si>
    <t>84672199 - Handboormachines van alle soorten, met ingebouwde elektromotor, voor aansluiting op het elektriciteitsnet</t>
  </si>
  <si>
    <t>84672210 - Handkettingzagen, met ingebouwde elektromotor</t>
  </si>
  <si>
    <t>84672230 - Handcirkelzagen, met ingebouwde elektromotor</t>
  </si>
  <si>
    <t>84672290 - Handzagen, met ingebouwde elektromotor (m.u.v. ketting- en cirkelzagen)</t>
  </si>
  <si>
    <t>84672920 - Elektromechanisch handgereedschap, met ingebouwde elektromotor, werkend zonder externe energiebron (m.u.v. boormachines en zagen)</t>
  </si>
  <si>
    <t>84672951 - Haakse slijp- en schuurmachines, met ingebouwde elektromotor, handgereedschap, voor aansluiting op het elektriciteitsnet</t>
  </si>
  <si>
    <t>84672953 - Bandschuurmachines, met ingebouwde elektromotor, handgereedschap, voor aansluiting op het elektriciteitsnet</t>
  </si>
  <si>
    <t>84672959 - Slijp- en schuurmachines, met ingebouwde elektromotor, handgereedschap, voor aansluiting op het elektriciteitsnet (m.u.v. bandschuurmachines en haakse slijp- en schuurmachines)</t>
  </si>
  <si>
    <t>84672970 - Handschaafmachines, met ingebouwde elektromotor, voor aansluiting op het elektriciteitsnet</t>
  </si>
  <si>
    <t>84672980 - Heggenscharen, grasscharen en graskantsnijders, met handbediening, met ingebouwde elektromotor, voor aansluiting op het elektriciteitsnet</t>
  </si>
  <si>
    <t>84672985 - Elektromechanisch handgereedschap met ingebouwde elektromotor, voor aansluiting op het elektriciteitsnet (m.u.v. boormachines, zagen, slijp- en schuurmachines, schaafmachines, heggescharen, grasscharen en graskantsnijders)</t>
  </si>
  <si>
    <t>84678100 - Kettingzagen met handbediening, die door een ingebouwde niet-elektrische motor worden aangedreven</t>
  </si>
  <si>
    <t>84678900 - Handgereedschap dat hydraulisch of door een ingebouwde niet-elektrische motor wordt aangedreven (m.u.v. kettingzagen en pneumatisch gereedschap)</t>
  </si>
  <si>
    <t>84679100 - Delen van kettingzagen met handbediening, die door een ingebouwde elektrische of niet elektrische motor worden aangedreven, n.e.g.</t>
  </si>
  <si>
    <t>84679200 - Delen van handgereedschap dat pneumatisch wordt aangedreven, n.e.g.</t>
  </si>
  <si>
    <t>84679900 - Delen van handgereedschap dat hydraulisch of door een ingebouwde elektrische of niet elektrische motor wordt aangedreven, n.e.g.</t>
  </si>
  <si>
    <t>84681000 - Handbranders voor het solderen of het lassen, werkend met gas</t>
  </si>
  <si>
    <t>84682000 - Machines en toestellen voor het solderen of het lassen, ook indien geschikt voor het snijden, of voor het oppervlakteharden, werkend met gas (m.u.v. handbranders)</t>
  </si>
  <si>
    <t>84688000 - Machines en toestellen voor het lassen (m.u.v. die welke werken met gas en m.u.v. elektrische machines en toestellen bedoeld bij post 8515)</t>
  </si>
  <si>
    <t>84689000 - Delen van machines en toestellen voor het niet-elektrisch solderen, lassen, of oppervlakteharden, n.e.g.</t>
  </si>
  <si>
    <t>84701000 - Elektronische rekenmachines die zonder externe elektrische energiebron kunnen functioneren en machines in zakformaat "afmetingen &lt;= 170 mm x 100 mm x 45 mm" voor het opslaan, het reproduceren en het tonen van gegevens, met rekenfuncties</t>
  </si>
  <si>
    <t>84702100 - Schrijvende elektronische rekenmachines, met aansluiting op het elektriciteitsnet (m.u.v. gegevens verwerkende machines bedoeld bij post 8471)</t>
  </si>
  <si>
    <t>84702900 - Niet- schrijvende elektronische rekenmachines, met aansluiting op het elektriciteitsnet (m.u.v. gegevens verwerkende machines bedoeld bij post 8471)</t>
  </si>
  <si>
    <t>84703000 - Niet-elektronische rekenmachines</t>
  </si>
  <si>
    <t>84705000 - Kasregisters met rekenmechanisme</t>
  </si>
  <si>
    <t>84709000 - Boekhoudmachines, frankeermachines, machines voor de afgifte van kaartjes e.d. machines, met rekenmechanisme (m.u.v. kasregisters, rekenmachines en verkoopautomaten)</t>
  </si>
  <si>
    <t>84713000 - Draagbare automatische gegevensverwerkende machines, wegende &lt;= 10 kg, die ten minste bestaan uit een centrale verwerkingseenheid, een toetsenbord en een beeldscherm (m.u.v. randeenheden)</t>
  </si>
  <si>
    <t>84714100 - Automatische gegevensverwerkende machines, bevattende in dezelfde behuizing ten minste een centrale verwerkingseenheid en, al dan niet gecombineerd, een invoer- en uitvoereenheid (m.u.v. draagbare wegende &lt;= 10 kg en die aangeboden in de vorm van systemen en randeenheden)</t>
  </si>
  <si>
    <t>84714900 - Automatische gegevensverwerkende machines, aangeboden in de vorm van systemen "bevattende ten minste een centrale verwerkingseenheid, en een invoer- en een uitvoereenheid" (m.u.v. draagbare, wegende &lt;= 10 kg en m.u.v. randeenheden)</t>
  </si>
  <si>
    <t>84715000 - Verwerkingseenheden voor automatisch gegevensverwerkende machines, andere dan die bedoeld bij onderverdelingen 8471.40 of 8471.49, ook indien zij die in dezelfde behuizing een of twee van de volgende eenheden bevatten: geheugeneenheden, invoer- en uitvoereenheden (m.u.v. randeenheden)</t>
  </si>
  <si>
    <t>84716060 - Toetsenborden voor digitale automatische gegevensverwerkende machines</t>
  </si>
  <si>
    <t>84716070 - Invoer- of uitvoereenheden voor automatische gegevensverwerkende machines, ook indien in dezelfde behuizing geheugeneenheden bevattend (m.u.v. toetsenborden)</t>
  </si>
  <si>
    <t>84717020 - Geheugens van centrale eenheden voor digitale automatische gegevensverwerkende machines</t>
  </si>
  <si>
    <t>84717030 - Optische en magneto-optische schijvengeheugeneenheden voor digitale automatische gegevensverwerkende machines "b.v. CD-ROM-lezers" (m.u.v. geheugens van centrale eenheden)</t>
  </si>
  <si>
    <t>84717050 - Eenheden voor harde schijven van digitale automatische gegevensverwerkende machines, niet-optisch of magneto-optische, ( m.u.v. geheugens van centrale eenheden)</t>
  </si>
  <si>
    <t>84717070 - Schijvengeheugeneenheden voor digitale automatische gegevensverwerkende machines (niet optisch of magneto-optisch en m.u.v. eenheden voor harde schijven en geheugens van centrale eenheden)</t>
  </si>
  <si>
    <t>84717080 - Bandgeheugeneenheden voor digitale automatische gegevensverwerkende machines (m.u.v. geheugens van centrale eenheden)</t>
  </si>
  <si>
    <t>84717098 - Geheugeneenheden voor digitale automatische gegevensverwerkende machines (m.u.v. geheugens van centrale eenheden en schijven- en bandgeheugeneenheden)</t>
  </si>
  <si>
    <t>84718000 - Eenheden voor automatische gegevensverwerkende machines (m.u.v. verwerkingseenheden, invoereenheden, uitvoereenheden en geheugeneenheden)</t>
  </si>
  <si>
    <t>84719000 - Magnetische en optische lezers, machines voor het in gecodeerde vorm op dragers overzetten van gegevens en machines voor het verwerken van die gegevens, n.e.g.</t>
  </si>
  <si>
    <t>84721000 - Duplicators "hectografen en stencilmachines" (m.u.v. machines en toestellen voor het drukken en foto- en thermo-kopieerapparaten)</t>
  </si>
  <si>
    <t>84723000 - Machines voor het sorteren, het vouwen, het in enveloppen steken of het van adresband voorzien van poststukken, machines voor het openen, het sluiten of het verzegelen van correspondentie en machines voor het aanbrengen of het stempelen van postzegels</t>
  </si>
  <si>
    <t>84729010 - Geldsorteer-, geldtel- en geldinpakmachines</t>
  </si>
  <si>
    <t>84729080 - Kantoormachines n.e.g.</t>
  </si>
  <si>
    <t>84732110 - Elektronische assemblages voor elektronische rekenmachines, bedoeld bij de onderverdelingen 8470.10, 8470.21 en 8470.29, n.e.g.</t>
  </si>
  <si>
    <t>84732190 - Delen en toebehoren van elektronische rekenmachines, bedoeld bij de onderverdelingen 8470.10, 8470.21 en 8470.29, n.e.g. (m.u.v. elektronische assemblages)</t>
  </si>
  <si>
    <t>84732910 - Elektronische assemblages van niet-elektronische rekenmachines of van boekhoudmachines, kasregisters en andere machines met rekenmechanisme, bedoeld bij post 8470, n.e.g.</t>
  </si>
  <si>
    <t>84732990 - Delen en toebehoren van niet-elektronische rekenmachines of voor boekhoudmachines, kasregisters en andere machines met rekenmechanisme bedoeld bij post 8470, n.e.g. (m.u.v. elektronische assemblages)</t>
  </si>
  <si>
    <t>84733020 - Elektronische assemblages van automatische gegevensverwerkende machines en andere machines, bedoeld bij post 8471, n.e.g.</t>
  </si>
  <si>
    <t>84733080 - Delen en toebehoren van automatische gegevensverwerkende machines en andere machines, bedoeld bij post 8471, n.e.g. (m.u.v. elektronische assemblages)</t>
  </si>
  <si>
    <t>84734010 - Elektronische assemblages voor andere kantoormachines bedoeld bij post 8472,  n.e.g.</t>
  </si>
  <si>
    <t>84734080 - Delen en toebehoren van kantoormachines en toestellen, bedoeld bij post 8472, n.e.g. (m.u.v. elektronische assemblages)</t>
  </si>
  <si>
    <t>84735020 - Elektronische assemblages die in dezelfde mate geschikt zijn voor gebruik met twee of meer van de machines bedoeld bij de posten 8470 tot en met 8472 "b.v. schrijfmachines, tekstverwerkende machines, rekenmachines", n.e.g.</t>
  </si>
  <si>
    <t>84735080 - Delen en toebehoren die in dezelfde mate geschikt zijn voor gebruik met de machines bedoeld bij twee of meer van de posten 84.70 tot en met 84.72 n.e.g. (excl. Elektronische assemblages)</t>
  </si>
  <si>
    <t>84741000 - Machines en toestellen voor het sorteren, het ziften, het scheiden of het wassen vaste minerale stoffen, incl. poeders en pasta's (m.u.v. centrifuges en filterpersen)</t>
  </si>
  <si>
    <t>84742000 - Machines en toestellen voor het breken, het malen of het verpulveren van vaste minerale stoffen</t>
  </si>
  <si>
    <t>84743100 - Betonmolens en machines voor het aanmaken van mortel (m.u.v. die welke op spoorwagens of op vrachtwagenchassis zijn gemonteerd)</t>
  </si>
  <si>
    <t>84743200 - Machines voor het mengen van minerale stoffen met bitumen</t>
  </si>
  <si>
    <t>84743900 - Machines en toestellen voor het mengen of het kneden van vaste minerale stoffen, incl. poeders en pasta's (m.u.v.  betonmolens, machines voor het aanmaken van mortel of voor het mengen van minerale stoffen met bitumen en kalanders)</t>
  </si>
  <si>
    <t>84748010 - Machines voor het persen, het vormen of het gieten van keramische specie</t>
  </si>
  <si>
    <t>84748090 - Machines voor het persen, het vormen of het gieten van vaste minerale brandstoffen, van cement, van gips of van andere minerale stoffen in poeder- of in pastavorm en machines voor het maken van gietvormen in zand (m.u.v. machines voor het persen, het vormen of het gieten van keramische specie of voor het gieten of persen van glas en machines voor additieve productie)</t>
  </si>
  <si>
    <t>84749010 - Delen van machines en toestellen voor het be- of verwerken van minerale stoffen bedoeld bij post 8474, n.e.g., van gietijzer of van gegoten staal</t>
  </si>
  <si>
    <t>84749090 - Delen van machines en toestellen voor het be- of verwerken van minerale stoffen bedoeld bij post 8474, n.e.g. (m.u.v. die van gietijzer of van gegoten staal)</t>
  </si>
  <si>
    <t>84751000 - Machines voor het samenstellen van elektrische of elektronische lampen of buizen of van flitslampen, met een omhulling van glas</t>
  </si>
  <si>
    <t>84752100 - Machines voor het vervaardigen van optische vezels en van onafgewerkte vormen "ébauches" daarvan</t>
  </si>
  <si>
    <t>84752900 - Machines voor het vervaardigen of voor het warm bewerken van glas of van glaswerk (m.u.v. die voor het vervaardigen van optische vezels en van onafgewerkte vormen "ébauches" daarvan, ovens en verwarmingstoestellen voor het vervaardigen van hardglas en machines voor additieve productie)</t>
  </si>
  <si>
    <t>84759010 - Delen van machines voor het maken van optische vezels en voorvormen daarvan, n.e.g.</t>
  </si>
  <si>
    <t>84759090 - Delen van machines voor het samenstellen van elektrische of elektronische lampen of buizen of van flitslampen, met een omhulling van glas; machines voor het vervaardigen van of voor het warm bewerken van glas of van glaswerk, n.e.g.</t>
  </si>
  <si>
    <t>84762100 - Verkoopautomaten voor dranken, voorzien van een inrichting voor het verwarmen of voor het koelen</t>
  </si>
  <si>
    <t>84762900 - Verkoopautomaten voor dranken, zonder inrichting voor het verwarmen of voor het koelen</t>
  </si>
  <si>
    <t>84768100 - Verkoopautomaten voorzien van een inrichting voor het verwarmen of voor het koelen (m.u.v. die voor dranken)</t>
  </si>
  <si>
    <t>84768910 - Geldwisselapparaten</t>
  </si>
  <si>
    <t>84768990 - Andere verkoopautomaten zonder verwarming of koelmogelijkheden (excl. Verkoopmachines voor dranken en geldwisselapparaten)</t>
  </si>
  <si>
    <t>84769010 - Onderdelen van geldwisselapparaten n.e.g.</t>
  </si>
  <si>
    <t>84769090 - Onderdelen van verkoopautomaten, n.e.g.  (excl. geldwisselapparaten)</t>
  </si>
  <si>
    <t>84771000 - Spuitgietmachines voor het bewerken  van rubber of van kunststof</t>
  </si>
  <si>
    <t>84772000 - Strengpersen "extrudeerpersen" voor het bewerken van rubber of van kunststof</t>
  </si>
  <si>
    <t>84773000 - Blaasvormmachines voor het bewerken van rubber of van kunststof</t>
  </si>
  <si>
    <t>84774000 - Vacuümvormmachines en andere thermovormmachines voor het bewerken van rubber of van kunststof</t>
  </si>
  <si>
    <t>84775100 - Machines voor het vormen van luchtbanden, voor het aanbrengen van een nieuw loopvlak op luchtbanden of voor het vervaardigen van binnenbanden van rubber of van kunststof</t>
  </si>
  <si>
    <t>84775910 - Persen voor het vormen van producten van rubber of van kunststof (m.u.v. spuitgietmachines, strengpersen "extrudeerpersen", thermovormmachines en machines en toestellen voor het aanbrengen van een nieuw loopvlak op luchtbanden)</t>
  </si>
  <si>
    <t>84775980 - Machines en toestellen voor het gieten of vormen van producten van rubber of van kunststof (m.u.v. die voor het aanbrengen van een omhulling om elementen of schakelingen van halfgeleidermateriaal en m.u.v. persen, spuitgietmachines, blaasvormmachines, vacuümvormmachines en andere thermovormmachines en machines voor het vormen van luchtbanden, voor het aanbrengen van een nieuw loopvlak op luchtbanden of voor het vervaardigen van binnenbanden)</t>
  </si>
  <si>
    <t>84778011 - Machines voor de bewerking van reactieve harsen</t>
  </si>
  <si>
    <t>84778019 - Machines voor het vervaardigen van producten met spons- of celstructuur (m.u.v. machines voor de bewerking van reactieve harsen)</t>
  </si>
  <si>
    <t>84778091 - Maalmolens voor het bewerken van rubber of van kunststof of voor de vervaardiging van producten van deze stoffen</t>
  </si>
  <si>
    <t>84778093 - Meng-, kneed- en roermachines en toestellen voor het bewerken van rubber of van kunststof of voor de vervaardiging van producten van deze stoffen</t>
  </si>
  <si>
    <t>84778095 - Snij- en splijtmachines en afpelmachines voor het bewerken van rubber of van kunststof of voor de vervaardiging van producten van deze stoffen</t>
  </si>
  <si>
    <t>84778099 - Machines en toestellen voor het bewerken van rubber of van kunststof of voor de vervaardiging van producten van deze stoffen, n.e.g. onder andere posten van dit hoofdstuk</t>
  </si>
  <si>
    <t>84779010 - Delen van machines en toestellen voor het bewerken van rubber of van kunststof of voor de vervaardiging van producten van deze stoffen, bedoeld bij de onderverdelingen 8477.10.00 tot en met 8477.80.99, n.e.g., van gietijzer of van gegoten staal (m.u.v. die van vormmachines voor het aanbrengen van een omhulling om elementen of schakelingen van halfgeleidermateriaal)</t>
  </si>
  <si>
    <t>84779080 - Delen van machines en toestellen voor het bewerken van rubber of van kunststof of voor de vervaardiging van producten van deze stoffen, bedoeld bij de onderverdelingen 8477.10.00 tot en met 8477.80.99, n.e.g. (m.u.v. die van machines voor het aanbrengen van een omhulling om elementen of schakelingen van halfgeleidermateriaal en die van gietijzer of van gegoten staal)</t>
  </si>
  <si>
    <t>84781000 - Machines en toestellen voor het bewerken of het verwerken van tabak (m.u.v. droogtoestellen en andere verwarmingstoestellen, centrifuges en filterpersen)</t>
  </si>
  <si>
    <t>84789000 - Delen van machines en toestellen voor het bewerken of het verwerken van tabak, n.e.g.</t>
  </si>
  <si>
    <t>84791000 - Machines en toestellen voor het uitvoeren van openbare werken, van bouwwerken en van dergelijke werken, n.e.g.</t>
  </si>
  <si>
    <t>84792000 - Machines en toestellen voor het extraheren of het bereiden van dierlijke olie of vet of van plantaardige of microbiële vette olie of vet (andere dan centrifuges, filters en verwarmingstoestellen)</t>
  </si>
  <si>
    <t>84793010 - Persen voor het vervaardigen van spaan- en vezelplaat van hout of van andere houtachtige stoffen of voor het behandelen van hout of kurk (m.u.v. gereedschapswerktuigen bedoeld bij post 8465)</t>
  </si>
  <si>
    <t>84793090 - Machines en toestellen voor de behandeling van hout of kurk (m.u.v. droogtoestellen, spuitpistolen e.d. toestellen, gereedschapswerktuigen en persen voor het vervaardigen van spaan- en vezelplaat)</t>
  </si>
  <si>
    <t>84794000 - Machines voor het vervaardigen van touw en kabel (m.u.v. machines voor het twijnen van het soort gebruikt in spinnerijen)</t>
  </si>
  <si>
    <t>84795000 - Industriële robots, n.e.g.</t>
  </si>
  <si>
    <t>84796000 - Toestellen voor het verfrissen van lucht door middel van verdamping</t>
  </si>
  <si>
    <t>84797100 - Loopbruggen voor passagiers, van de soort gebruikt op luchthavens</t>
  </si>
  <si>
    <t>84797900 - Loopbruggen voor passagiers (m.u.v. die van de soort gebruikt op luchthavens)</t>
  </si>
  <si>
    <t>84798100 - Machines en toestellen voor de behandeling van metaal, incl. wikkelmachines voor het vervaardigen van elektrische spoelen, n.e.g. (m.u.v. industriële robots, ovens, droogtoestellen, spuitpistolen e.d. toestellen, hoge-drukreinigers en andere met sproeikoppen werkende reinigingsmachines, walsstoelen, gereedschapswerktuigen en machines voor het vervaardigen van touw en kabel)</t>
  </si>
  <si>
    <t>84798200 - Machines en toestellen voor het mengen, het kneden, het breken, het malen, het ziften, het homogeniseren, het emulgeren of het roeren, n.e.g. (m.u.v. industriële robots)</t>
  </si>
  <si>
    <t>84798300 - Koude isostatische persen</t>
  </si>
  <si>
    <t>84798930 - Wandelende hydraulische mijnstutten</t>
  </si>
  <si>
    <t>84798960 - Centrale smeertoestellen</t>
  </si>
  <si>
    <t>84798970 - Machines om hoofdzakelijk of alleen onderdelen te plaatsen bij het maken van printkaarten</t>
  </si>
  <si>
    <t>84798997 - Machines en mechanische toestellen, n.e.g.</t>
  </si>
  <si>
    <t>84799015 - Onderdelen van machines om hoofdzakelijk of alleen onderdelen te plaatsen bij het maken van printkaarten</t>
  </si>
  <si>
    <t>84799020 - Onderdelen van machines en mechanische toestellen met een eigen functie, van gietijzer of van gegoten staal, n.e.g.</t>
  </si>
  <si>
    <t>84799070 - Onderdelen van machines en mechanische toestellen met een eigen functie n.e.g. (m.u.v. van gietijzer of gegoten staal)</t>
  </si>
  <si>
    <t>84801000 - Vormkasten voor gieterijen</t>
  </si>
  <si>
    <t>84802000 - Modelplaten voor gietvormen (m.u.v. die van grafiet of van andere koolstof, van keramische stoffen of van glas)</t>
  </si>
  <si>
    <t>84803010 - Modellen voor gietvormen, van hout</t>
  </si>
  <si>
    <t>84803090 - Modellen voor gietvormen (m.u.v. die van grafiet of van andere koolstof, van keramische stoffen, van glas of van hout)</t>
  </si>
  <si>
    <t>84804100 - Vormen voor metalen of voor metaalcarbiden, voor het spuitgieten of het persgieten (m.u.v. die van grafiet of van andere koolstof, van keramische stoffen of van glas)</t>
  </si>
  <si>
    <t>84804900 - Vormen voor metalen of voor metaalcarbiden (m.u.v. die van grafiet of van andere koolstof, van keramische stoffen of van glas en m.u.v. matrijzen en gietvormen voor regelgietmachines bedoeld bij post 8442 en vormen voor het spuit- of persgieten of voor het gieten van ingots)</t>
  </si>
  <si>
    <t>84805000 - Vormen voor glas (m.u.v. die van grafiet of van andere koolstof, van keramische stoffen)</t>
  </si>
  <si>
    <t>84806000 - Vormen voor minerale stoffen (m.u.v. die van grafiet of van andere koolstof, van keramische stoffen of van glas)</t>
  </si>
  <si>
    <t>84807100 - Vormen voor het spuitgieten of het persgieten voor rubber of voor kunststof</t>
  </si>
  <si>
    <t>84807900 - Vormen voor rubber of voor kunststof (m.u.v. die voor het spuitgieten of het persgieten)</t>
  </si>
  <si>
    <t>84811005 - Reduceerventielen gecombineerd met filters of met smeerapparaten</t>
  </si>
  <si>
    <t>84811019 - Reduceerventielen van gietijzer of van staal (niet gecombineerd met filters of met smeerapparaten)</t>
  </si>
  <si>
    <t>84811099 - Reduceerventielen (niet gecombineerd met filters of met smeerapparaten en m.u.v. die van gietijzer of van staal)</t>
  </si>
  <si>
    <t>84812010 - Kleppen voor oleohydraulische overbrenging</t>
  </si>
  <si>
    <t>84812090 - Kleppen voor pneumatische overbrenging</t>
  </si>
  <si>
    <t>84813091 - Terugslagkleppen voor leidingen, voor ketels, voor reservoirs, voor bakken of voor dergelijke bergingsmiddelen, van gietijzer of van staal</t>
  </si>
  <si>
    <t>84813099 - Terugslagkleppen voor leidingen, voor ketels, voor reservoirs, voor bakken of voor dergelijke bergingsmiddelen (m.u.v. die van gietijzer of van staal)</t>
  </si>
  <si>
    <t>84814010 - Overloopkleppen en veiligheidskleppen, van gietijzer of van staal</t>
  </si>
  <si>
    <t>84814090 - Overloopkleppen en veiligheidskleppen (m.u.v. die van gietijzer of van staal)</t>
  </si>
  <si>
    <t>84818011 - Sanitaire mengkranen</t>
  </si>
  <si>
    <t>84818019 - Sanitaire kranen (m.u.v. mengkranen)</t>
  </si>
  <si>
    <t>84818031 - Thermostatisch werkende kranen voor radiatoren van centrale verwarming</t>
  </si>
  <si>
    <t>84818039 - Kranen voor radiatoren van centrale verwarming (m.u.v. thermostatisch werkende kranen)</t>
  </si>
  <si>
    <t>84818040 - Ventielen voor luchtbanden</t>
  </si>
  <si>
    <t>84818051 - Temperatuurregelaars (m.u.v. thermostatisch werkende kranen voor radiatoren van centrale verwarming)</t>
  </si>
  <si>
    <t>84818059 - Regelafsluiters (m.u.v. temperatuurregelaars, reduceerventielen, kleppen voor oleohydraulische of pneumatische overbrenging, terugslagkleppen, overloop- en veiligheidskleppen, sanitaire kranen en kranen voor radiatoren van centrale verwarming)</t>
  </si>
  <si>
    <t>84818061 - Schuifafsluiters voor leidingen, voor ketels, voor reservoirs, voor bakken of voor dergelijke bergingsmiddelen, van gietijzer (m.u.v. sanitaire kranen en kranen voor radiatoren van centrale verwarming)</t>
  </si>
  <si>
    <t>84818063 - Schuifafsluiters voor leidingen, voor ketels, voor reservoirs, voor bakken of voor dergelijke bergingsmiddelen, van staal (m.u.v. sanitaire kranen en kranen voor radiatoren van centrale verwarming)</t>
  </si>
  <si>
    <t>84818069 - Schuifafsluiters voor leidingen, voor ketels, voor reservoirs, voor bakken of voor dergelijke bergingsmiddelen (m.u.v. die van gietijzer of van staal en m.u.v. sanitaire kranen en kranen voor radiatoren van centrale verwarming)</t>
  </si>
  <si>
    <t>84818071 - Klepafsluiters voor leidingen, voor ketels, voor reservoirs, voor bakken of voor dergelijke bergingsmiddelen, van gietijzer (m.u.v. sanitaire kranen en kranen voor radiatoren van centrale verwarming)</t>
  </si>
  <si>
    <t>84818073 - Klepafsluiters voor leidingen, voor ketels, voor reservoirs, voor bakken of voor dergelijke bergingsmiddelen, van staal (m.u.v. sanitaire kranen en kranen voor radiatoren van centrale verwarming)</t>
  </si>
  <si>
    <t>84818079 - Klepafsluiters voor leidingen, voor ketels, voor reservoirs, voor bakken of voor dergelijke bergingsmiddelen (m.u.v. die van gietijzer of van staal en m.u.v. sanitaire kranen en kranen voor radiatoren van centrale verwarming)</t>
  </si>
  <si>
    <t>84818081 - Kogelafsluiters en plugkranen (m.u.v. sanitaire kranen en kranen voor radiatoren van centrale verwarming)</t>
  </si>
  <si>
    <t>84818085 - Vlinderkleppen voor leidingen, voor ketels, voor reservoirs, voor bakken of voor dergelijke bergingsmiddelen (m.u.v. terugslagkleppen)</t>
  </si>
  <si>
    <t>84818087 - Membraanafsluiters, voor leidingen, voor ketels, voor reservoirs, voor bakken of voor dergelijke bergingsmiddelen</t>
  </si>
  <si>
    <t>84818099 - Kranen e.d. artikelen, voor leidingen, voor ketels, voor reservoirs, voor bakken of voor dergelijke artikelen (m.u.v. reduceerventielen, kleppen voor oleohydraulische of pneumatische overbrenging, terugslag-, overloop- en veiligheidskleppen, sanitaire kranen, kranen voor radiatoren van centrale verwarming, ventielen voor luchtbanden, regel-, schuif-, klep-, kogel- en membraanafsluiters, plugkranen en vlinderkleppen)</t>
  </si>
  <si>
    <t>84819000 - Delen van kranen e.d. artikelen, voor leidingen, voor ketels, voor reservoirs, voor bakken of voor dergelijke bergingsmiddelen, n.e.g.</t>
  </si>
  <si>
    <t>84821010 - Kogellagers met een grootste uitwendige diameter van &lt;= 30 mm</t>
  </si>
  <si>
    <t>84821090 - Kogellagers met een grootste uitwendige diameter van &gt; 30 mm</t>
  </si>
  <si>
    <t>84822000 - Kegellagers, incl. samenstellingen van conische ringen en conische rollen</t>
  </si>
  <si>
    <t>84823000 - Tonlagers</t>
  </si>
  <si>
    <t>84824000 - Naaldlagers, samenstellingen van kooien en naaldrollen daaronder begrepen</t>
  </si>
  <si>
    <t>84825000 - Cilinderlagers, samenstellingen van kooien en rollen daaronder begrepen (m.u.v. lagers uit deposten van 848210 tot 848240)</t>
  </si>
  <si>
    <t>84828000 - Lagers, incl. gecombineerde lagers (m.u.v. kogellagers, kegellagers, samenstellingen van conische ringen en conische rollen, tonlagers, naaldlagers en cilinderlagers)</t>
  </si>
  <si>
    <t>84829110 - Rollen in kegelvorm, voor lagers</t>
  </si>
  <si>
    <t>84829190 - Kogels, rollen, naalden e.d., voor lagers (m.u.v. rollen in kegelvormen kogels van staal bedoeld bij post 7326)</t>
  </si>
  <si>
    <t>84829900 - Delen van lagers, n.e.g. (m.u.v. wentellichamen)</t>
  </si>
  <si>
    <t>84831021 - Krukken en krukassen, van gietijzer of van gegoten staal</t>
  </si>
  <si>
    <t>84831025 - Krukken en krukassen, van gesmeed staal</t>
  </si>
  <si>
    <t>84831029 - Krukken en krukassen (m.u.v. die van gietijzer of van gegoten of gesmeed staal)</t>
  </si>
  <si>
    <t>84831050 - Gelede assen of scharnierassen</t>
  </si>
  <si>
    <t>84831095 - Drijfwerkassen, nokkenassen, excentrische assen en andere machine-assen (m.u.v.  krukken en krukassen; gelede assen en scharnierassen)</t>
  </si>
  <si>
    <t>84832000 - Kussenblokken voorzien van kogel-, rol-, naald- of dergelijke lagers</t>
  </si>
  <si>
    <t>84833032 - Kussenblokken voor kogel-, rol-, naald- of dergelijke lagers</t>
  </si>
  <si>
    <t>84833038 - Kussenblokken zonder kogel-, rol-, naald- of dergelijke lagers, voor lagerschalen (m.u.v. die bestemd voor kogel-, rol-, naald- of dergelijke lagers)</t>
  </si>
  <si>
    <t>84833080 - Lagerschalen</t>
  </si>
  <si>
    <t>84834021 - Getande overbrengingen, cilindrisch (m.u.v. tandwielkasten en andere overbrengingsmechanismen voor het opvoeren, vertragen of anderszins aanpassen van de snelheid)</t>
  </si>
  <si>
    <t>84834023 - Getande overbrengingen, conisch of cilindrisch-conisch (m.u.v. tandwielkasten en andere overbrengingsmechanismen voor het opvoeren, vertragen of anderszins aanpassen van de snelheid)</t>
  </si>
  <si>
    <t>84834025 - Wormwieloverbrengingen (m.u.v. tandwielkasten en andere overbrengingsmechanismen voor het opvoeren, vertragen of anderszins aanpassen van de snelheid)</t>
  </si>
  <si>
    <t>84834029 - Getande overbrengingen (m.u.v. cilindrische, conische of cilindrisch-conische overbrengingen; wormwieloverbrengingen; tandwielkasten en andere overbrengingsmechanismen voor het opvoeren, vertragen of aanpassen van de snelheid)</t>
  </si>
  <si>
    <t>84834030 - Kogellager- en rollagerassen, voor machines</t>
  </si>
  <si>
    <t>84834051 - Tandwielkasten en versnellingsbakken</t>
  </si>
  <si>
    <t>84834059 - Overbrengingsmechanismen voor het opvoeren, vertragen of anderszins aanpassen van de snelheid (m.u.v. tandwielkasten en versnellingsbakken)</t>
  </si>
  <si>
    <t>84834090 - Overbrengingsmechanismen (m.u.v. tandwielkasten en andere overbrengingsmechanismen voor het opvoeren, vertragen of anderszins aanpassen van de snelheid, kogellager- en rollagerassen en afzonderlijk aangeboden tandwielen en andere elementaire overbrengingsorganen)</t>
  </si>
  <si>
    <t>84835020 - Vliegwielen en riemschijven, incl. takelblokken, van gietijzer of van gegoten staal</t>
  </si>
  <si>
    <t>84835080 - Vliegwielen en riemschijven, incl. takelblokken (m.u.v. die van gietijzer of van gegoten staal)</t>
  </si>
  <si>
    <t>84836020 - Koppelingen en koppelingsorganen, incl. beweeglijke koppelingen, van gietijzer of van gegoten staal</t>
  </si>
  <si>
    <t>84836080 - Koppelingen en koppelingsorganen, incl. beweeglijke koppelingen (m.u.v. die van gietijzer of van gegoten staal)</t>
  </si>
  <si>
    <t>84839020 - Delen van kussenblokken voor lagers van alle soorten, n.e.g.</t>
  </si>
  <si>
    <t>84839081 - Afzonderlijk aangeboden tandwielen en andere elementaire overbrengingsorganen, en delen van drijfwerkassen, overbrengingsmechanismen, koppelingen en andere artikelen van post 8483, van gietijzer of van gegoten staal, n.e.g.</t>
  </si>
  <si>
    <t>84839089 - Afzonderlijk aangeboden tandwielen en andere elementaire overbrengingsorganen, en delen van drijfwerkassen, overbrengingsmechanismen, koppelingen en andere artikelen van post 8483, n.e.g. (m.u.v. die van gietijzer of van gegoten staal)</t>
  </si>
  <si>
    <t>84841000 - Metalloplastische pakking</t>
  </si>
  <si>
    <t>84842000 - Mechanisme afdichtingen</t>
  </si>
  <si>
    <t>84849000 - Stellen of assortimenten van pakkingringen en andere pakkingstukken, van verschillende samenstelling, in zakjes, in enveloppen of in dergelijke bergingsmiddelen</t>
  </si>
  <si>
    <t>84851000 - Machines voor additieve productie door het afzetten van metaal</t>
  </si>
  <si>
    <t>84852000 - Machines voor additieve productie door het afzetten van kunststof of rubber</t>
  </si>
  <si>
    <t>84853010 - Machines voor additieve productie door het afzetten van gips, cement of keramiek</t>
  </si>
  <si>
    <t>84853090 - Machines voor additieve productie door het afzetten van glas</t>
  </si>
  <si>
    <t>84858010 - Machines voor additieve productie door het afzetten van zand, beton of andere minerale producten</t>
  </si>
  <si>
    <t>84858090 - Machines voor additieve productie (m.u.v. door het afzetten van metaal, kunststof, rubber, gips, cement, keramische materialen, glas, zand, beton of andere minerale producten)</t>
  </si>
  <si>
    <t>84859010 - Delen van machines voor additieve productie door het afzetten van gips, cement of keramiek</t>
  </si>
  <si>
    <t>84859090 - Delen van machines voor additieve productie (m.u.v. machines van code 84853010)</t>
  </si>
  <si>
    <t>84861000 - Machines en apparaten voor de vervaardiging van staven of schijven "wafers" van halfgeleidermateriaal</t>
  </si>
  <si>
    <t>84862000 - Machines en apparaten voor de vervaardiging van elementen of schakelingen van halfgeleidermateriaal of van elektronische geïntegreerde schakelingen</t>
  </si>
  <si>
    <t>84863000 - Machines en apparaten voor de vervaardiging van platte beeldschermen</t>
  </si>
  <si>
    <t>84864000 - Machines en apparaten bedoeld bij aantekening 11 (C) op hoofdstuk 84</t>
  </si>
  <si>
    <t>84869000 - Delen en toebehoren van machines en apparaten van de soort die uitsluitend of hoofdzakelijk wordt gebruikt voor de vervaardiging van staven of schijven (wafers) van halfgeleidermateriaal, van elementen of schakelingen van halfgeleidermateriaal, van elektronische geïntegreerde schakelingen of van platte beeldschermen en van machines en apparaten bedoeld bij aantekening 9, onder C), op dit hoofdstuk, n.e.g.</t>
  </si>
  <si>
    <t>84871010 - Scheepsschroeven en schroefbladen voor scheepsschroeven, van brons</t>
  </si>
  <si>
    <t>84871090 - Scheepsschroeven en schroefbladen voor scheepsschroeven (m.u.v. die van brons)</t>
  </si>
  <si>
    <t>84879040 - Delen van machines of van toestellen van hoofdstuk 84, zonder specifieke kenmerken wat het gebruik betreft, van gietijzer, n.e.g.</t>
  </si>
  <si>
    <t>84879051 - Delen van machines of van toestellen van hoofdstuk 84, zonder specifieke kenmerken wat het gebruik betreft, van gegoten staal, n.e.g.</t>
  </si>
  <si>
    <t>84879057 - Delen van machines of van toestellen van hoofdstuk 84, zonder specifieke kenmerken wat het gebruik betreft, van gesmeed of gestampt ijzer of staal, n.e.g.</t>
  </si>
  <si>
    <t>84879059 - Delen van machines of van toestellen van hoofdstuk 84, zonder specifieke kenmerken wat het gebruik betreft, van ijzer of van staal, n.e.g. (m.u.v. die van gegoten staal, van gesmeed ijzer of staal, of van gestampt ijzer of staal)</t>
  </si>
  <si>
    <t>84879090 - Delen van machines of van toestellen van hoofdstuk 84, zonder specifieke kenmerken wat het gebruik betreft, n.e.g. (m.u.v. die van gietijzer, van ijzer of van staal)</t>
  </si>
  <si>
    <t>85011010 - Synchroonmotoren met een vermogen van &lt;= 18 W</t>
  </si>
  <si>
    <t>85011091 - Universele motoren met een vermogen van &lt;= 37,5 W</t>
  </si>
  <si>
    <t>85011093 - Wisselstroommotoren met een vermogen van &lt;= 37,5 W (m.u.v. synchroonmotoren met een vermogen van &lt;= 18 W)</t>
  </si>
  <si>
    <t>85011099 - Gelijkstroommotoren met een vermogen van &lt;= 37,5 W</t>
  </si>
  <si>
    <t>85012000 - Universele motoren met een vermogen van &gt; 37,5 W</t>
  </si>
  <si>
    <t>85013100 - Gelijkstroommotoren met een vermogen van &gt; 37,5, doch &lt;= 750 W en gelijkstroomgeneratoren met een vermogen van &lt;= 750 W (m.u.v. fotovoltaïsche generatoren)</t>
  </si>
  <si>
    <t>85013200 - Gelijkstroommotoren en -generatoren met een vermogen van &gt; 750 W, doch &lt;= 75 kW (m.u.v. fotovoltaïsche generatoren)</t>
  </si>
  <si>
    <t>85013300 - Gelijkstroommotoren en -generatoren, met een vermogen van &gt; 75 doch &lt;= 375 kW (m.u.v. fotovoltaïsche generatoren)</t>
  </si>
  <si>
    <t>85013400 - Gelijkstroommotoren en -generatoren met een vermogen van &gt; 375 kW (m.u.v. fotovoltaïsche generatoren)</t>
  </si>
  <si>
    <t>85014020 - Eenfasewisselstroommotoren met een vermogen van &gt; 37,5 doch &lt;= 750 W</t>
  </si>
  <si>
    <t>85014080 - Eenfasewisselstroommotoren met een vermogen van &gt; 750 W</t>
  </si>
  <si>
    <t>85015100 - Meerfasenwisselstroommotoren, met een vermogen van &gt; 37,5 doch &lt;= 750 W</t>
  </si>
  <si>
    <t>85015220 - Meerfasenwisselstroommotoren, met een vermogen van &gt; 750 W doch &lt;= 7,5 kW</t>
  </si>
  <si>
    <t>85015230 - Meerfasenwisselstroommotoren, met een vermogen van &gt; 7,5 doch &lt;= 37 kW</t>
  </si>
  <si>
    <t>85015290 - Meerfasenwisselstroommotoren, met een vermogen van &gt; 37 doch &lt;= 75 kW</t>
  </si>
  <si>
    <t>85015350 - Meerfasenwisselstroom-tractiemotoren, met een vermogen van &gt; 75 kW</t>
  </si>
  <si>
    <t>85015381 - Meerfasenwisselstroommotoren met een vermogen van &gt; 75 doch &lt;= 375 kW (m.u.v. tractiemotoren)</t>
  </si>
  <si>
    <t>85015394 - Meerfasenwisselstroommotoren met een vermogen van &gt; 375 doch &lt;= 750 kW (m.u.v. tractiemotoren)</t>
  </si>
  <si>
    <t>85015399 - Meerfasenwisselstroommotoren, met een vermogen van &gt; 750 kW (m.u.v. tractiemotoren)</t>
  </si>
  <si>
    <t>85016120 - Wisselstroomgeneratoren met een vermogen van &lt;= 7,5 kVA (m.u.v. fotovoltaïsche generatoren)</t>
  </si>
  <si>
    <t>85016180 - Wisselstroomgeneratoren met een vermogen van &gt; 7,5 doch &lt;= 75 kVA (m.u.v. fotovoltaïsche generatoren)</t>
  </si>
  <si>
    <t>85016200 - Wisselstroomgeneratoren met een vermogen van &gt; 75 doch &lt;= 375 kVA (m.u.v. fotovoltaïsche generatoren)</t>
  </si>
  <si>
    <t>85016300 - Wisselstroomgeneratoren met een vermogen van &gt; 375 doch &lt;= 750 kVA (m.u.v. fotovoltaïsche generatoren)</t>
  </si>
  <si>
    <t>85016400 - Wisselstroomgeneratoren met een vermogen van &gt; 750 kVA (m.u.v. fotovoltaïsche generatoren)</t>
  </si>
  <si>
    <t>85017100 - Fotovoltaïsche gelijkstroomgeneratoren met een vermogen van niet meer dan 50 W</t>
  </si>
  <si>
    <t>85017200 - Fotovoltaïsche gelijkstroomgeneratoren met een vermogen van meer dan 50 W</t>
  </si>
  <si>
    <t>85018000 - Fotovoltaïsche wisselstroomgeneratoren</t>
  </si>
  <si>
    <t>85021120 - Elektrische generatoraggregaten, aangedreven door een zuigermotor met zelfontsteking (diesel- of semi-dieselmotoren) met een vermogen van &lt;= 7,5 kVA</t>
  </si>
  <si>
    <t>85021180 - Elektrische generatoraggregaten, aangedreven door een zuigermotor met zelfontsteking (diesel- of semi-dieselmotoren), met een vermogen van &gt; 7,5 doch &lt;= 75 kVA</t>
  </si>
  <si>
    <t>85021200 - Elektrische generatoraggregaten, aangedreven door een zuigermotor met zelfontsteking (diesel- of semi-dieselmotoren), met een vermogen van &gt; 75 doch &lt;= 375 kVA</t>
  </si>
  <si>
    <t>85021320 - Elektrische generatoraggregaten, aangedreven door een zuigermotor met zelfontsteking (diesel- of semi-dieselmotoren), met een vermogen van &gt; 375 doch &lt;= 750 kVA</t>
  </si>
  <si>
    <t>85021340 - Elektrische generatoraggregaten, aangedreven door een zuigermotor met zelfontsteking (diesel- of semi-dieselmotoren), met een vermogen van &gt; 750 kVA doch &lt;= 2 000 kVA</t>
  </si>
  <si>
    <t>85021380 - Elektrische generatoraggregaten, aangedreven door een zuigermotor met zelfontsteking (diesel- of semi-dieselmotoren), met een vermogen van &gt; 2 000 kVA</t>
  </si>
  <si>
    <t>85022020 - Elektrische generatoraggregaten, aangedreven door een zuigermotor met vonkontsteking (explosiemotor), met een vermogen van &lt;= 7,5 kVA</t>
  </si>
  <si>
    <t>85022040 - Elektrische generatoraggregaten, aangedreven door een zuigermotor met vonkontsteking (explosiemotor), met een vermogen van &gt; 7,5 kVA doch &lt;= 375 kVA</t>
  </si>
  <si>
    <t>85022060 - Elektrische generatoraggregaten, aangedreven door een zuigermotor met vonkontsteking (explosiemotor), met een vermogen van &gt; 375 doch &lt;= dan 750 kVA</t>
  </si>
  <si>
    <t>85022080 - Elektrische generatoraggregaten, aangedreven door een zuigermotor met vonkontsteking (explosiemotor), met een vermogen van &gt; 750 kVA</t>
  </si>
  <si>
    <t>85023100 - Elektrische generatoraggregaten werkend op windenergie</t>
  </si>
  <si>
    <t>85023920 - Turbogeneratoren</t>
  </si>
  <si>
    <t>85023980 - Elektrische generatoraggregaten (m.u.v. die welke werken op windenergie of worden aangedreven door een explosie- of een verbrandingsmotor en m.u.v. turbogeneratoren)</t>
  </si>
  <si>
    <t>85024000 - Roterende omvormers</t>
  </si>
  <si>
    <t>85030010 - Niet-magnetische ringen voor elektromotoren of elektrische generatoren</t>
  </si>
  <si>
    <t>85030020 - Stalen lamellen en stator- en rotorkernen, al dan niet gestapeld, voor elektromotoren en elektrische generatorsets</t>
  </si>
  <si>
    <t>85030091 - Delen waarvan kan worden onderkend dat zij uitsluitend of hoofdzakelijk bestemd zijn voor elektromotoren, elektrische generatoren, elektrische generatoraggregaten of roterende omvormers, n.e.g., van gietijzer of van gegoten staal</t>
  </si>
  <si>
    <t>85030098 - Onderdelen die uitsluitend of hoofdzakelijk bestemd zijn voor gebruik met elektromotoren en -generatoren, elektrische generatoraggregaten en roterende omvormers, neg (excl. niet-magnetische borgringen, stalen lamellen en stator- en rotorkernen en van gietijzer of gegoten staal)</t>
  </si>
  <si>
    <t>85041020 - Smoorspoelen, voor ontladingslampen of -buizen, ook indien met aangeschakelde condensator</t>
  </si>
  <si>
    <t>85041080 - Ballasten voor ontladingslampen of -buizen (m.u.v. smoorspoelen, ook indien met aangeschakelde condensator)</t>
  </si>
  <si>
    <t>85042100 - Transformatoren met vloeistofisolatie, met een vermogen van &lt;= 650 kVA</t>
  </si>
  <si>
    <t>85042210 - Transformatoren met vloeistofisolatie, met een vermogen van &gt; 650, doch &lt;= 1.600 kVA</t>
  </si>
  <si>
    <t>85042290 - Transformatoren met vloeistofisolatie, met een vermogen van &gt; 1.600, doch &lt;= 10.000 kVA</t>
  </si>
  <si>
    <t>85042300 - Transformatoren met vloeistofisolatie, met een vermogen van &gt; 10.000 kVA</t>
  </si>
  <si>
    <t>85043121 - Elektrische meettransformatoren voor het meten van spanning, met een vermogen van &lt;= 1 kVA</t>
  </si>
  <si>
    <t>85043129 - Elektrische meettransformatoren met een vermogen van &lt;= 1 kVA (m.u.v. die voor het meten van de spanning)</t>
  </si>
  <si>
    <t>85043180 - Elektrische drogertransformatoren met een vermogen van &lt;= 1 kVA (m.u.v. meettransformatoren)</t>
  </si>
  <si>
    <t>85043200 - Elektrische transformatoren met een vermogen van &gt; 1 doch &lt;= 16 kVA (m.u.v. die met vloeistofisolatie)</t>
  </si>
  <si>
    <t>85043300 - Elektrische drogertransformatoren met een vermogen van &gt; 16 doch &lt;= 500 kVA</t>
  </si>
  <si>
    <t>85043400 - Elektrische drogertransformatoren met een vermogen van &gt; 500 kVA</t>
  </si>
  <si>
    <t>85044060 - Gelijkrichters voor het laden van accumulatoren (m.u.v. polykristallijne halfgeleidergelijkrichters)</t>
  </si>
  <si>
    <t>85044083 - Gelijkrichters</t>
  </si>
  <si>
    <t>85044085 - Inverters met een vermogen van niet meer dan 7,5 kVA</t>
  </si>
  <si>
    <t>85044086 - Inverters met een vermogen van meer dan 7,5 kVA</t>
  </si>
  <si>
    <t>85044095 - Statische omvormers (m.u.v. laders van accumulatoren, gelijkrichters en inverters)</t>
  </si>
  <si>
    <t>85045000 - Smoorspoelen en zelfinductiespoelen (m.u.v. smoorspoelen voor ontladingslampen of -buizen)</t>
  </si>
  <si>
    <t>85049011 - Kernen van ferriet, voor elektrische transformatoren, smoorspoelen en zelfinductiespoelen</t>
  </si>
  <si>
    <t>85049013 - Lamellen en kernen van staal, ook indien gestapeld of gewikkeld, voor transformatoren, smoorspoelen en zelfinductiespoelen</t>
  </si>
  <si>
    <t>85049017 - Delen van elektrische transformatoren, smoorspoelen en zelfinductiespoelen, n.e.g. (m.u.v. kernen van ferriet en lamellen en kernen van staal)</t>
  </si>
  <si>
    <t>85049090 - Delen van statische omvormers, n.e.g.</t>
  </si>
  <si>
    <t>85051110 - Permanente magneten en artikelen bestemd om na magnetisering als permanente magneten te worden gebruikt, van metaal, bevattende neodymium, praseodymium, dysprosium of samarium (m.u.v. opspanplaten en werkstukhouders)</t>
  </si>
  <si>
    <t>85051190 - Permanente magneten en artikelen bestemd om na magnetisering als permanente magneten te worden gebruikt, van metaal (m.u.v. die bevattende neodymium, praseodymium, dysprosium of samarium en van opspanplaten en werkstukhouders)</t>
  </si>
  <si>
    <t>85051910 - Permanente magneten van geagglomereerd ferriet</t>
  </si>
  <si>
    <t>85051990 - Permanente magneten en artikelen bestemd om na magnetisering als permanente magneten te worden gebruikt (m.u.v. die van metaal of van geagglomereerd ferriet)</t>
  </si>
  <si>
    <t>85052000 - Elektromagnetische koppelingen, gangwissels en remmen</t>
  </si>
  <si>
    <t>85059021 - Elektromagneten van de soort die uitsluitend of hoofdzakelijk wordt gebruikt voor magnetische resonantieapparaten anders dan elektromagneten van post 9018</t>
  </si>
  <si>
    <t>85059029 - Elektromagneten; magnetische en elektromagnetische klemmen, opspanplaten en dergelijke werkstukhouders (m.u.v. elektromagneten van de soort die uitsluitend of hoofdzakelijk wordt gebruikt voor magnetische resonantieapparaten anders dan elektromagneten van post 9018)</t>
  </si>
  <si>
    <t>85059050 - Lastmagneten</t>
  </si>
  <si>
    <t>85059090 - Delen van permanente magneten, elektromagneten, elektromagnetische koppelingen, gangwissels en remmen, lastmagneten of magnetische en elektromagnetische opspanplaten en werkstukhouders, n.e.g.</t>
  </si>
  <si>
    <t>85061011 - Alkalische mangaandioxide-elementen en -batterijen in de vorm van cilindervormige elementen (niet gebruikt)</t>
  </si>
  <si>
    <t>85061018 - Alkalische mangaandioxide-elementen en -batterijen (niet gebruikt en m.u.v. cilindervormige elementen)</t>
  </si>
  <si>
    <t>85061091 - Niet-alkalische mangaandioxide-elementen en -batterijen in de vorm van cilindervormige elementen (niet gebruikt)</t>
  </si>
  <si>
    <t>85061098 - Mangaandioxide-elementen en -batterijen, niet alkalisch (niet gebruikt en m.u.v. cilindervormige elementen)</t>
  </si>
  <si>
    <t>85063000 - Kwikoxide-elementen en -batterijen (niet gebruikt)</t>
  </si>
  <si>
    <t>85064000 - Zilveroxide-elementen en -batterijen (niet gebruikt)</t>
  </si>
  <si>
    <t>85065010 - Lithiumelementen en -batterijen in de vorm van cilindervormige elementen (niet gebruikt)</t>
  </si>
  <si>
    <t>85065030 - Lithiumelementen en -batterijen in de vorm van knoopelementen (niet gebruikt)</t>
  </si>
  <si>
    <t>85065090 - Lithiumoxide-elementen en -batterijen (niet gebruikt en m.u.v. die in de vorm van cilindervormige of knoopelementen)</t>
  </si>
  <si>
    <t>85066000 - Lucht-zinkelementen en -batterijen (niet gebruikt)</t>
  </si>
  <si>
    <t>85068005 - Droge zink-koolstofelementen en -batterijen met een spanning van &gt;= 5,5 doch &lt;= 6,5 V (niet gebruikt)</t>
  </si>
  <si>
    <t>85068080 - Elektrische elementen en elektrische batterijen (niet gebruikt, m.u.v. droge zink-koolstofelementen en -batterijen met een spanning van &gt;= 5,5 doch &lt;= 6,5 V, alsmede mangaandioxide-, kwikoxide-, zilveroxide-, lithium- en lucht-zinkelementen en -batterijen)</t>
  </si>
  <si>
    <t>85069000 - Delen van elektrische elementen en van elektrische batterijen, n.e.g.</t>
  </si>
  <si>
    <t>85071020 - Niet gebruikte loodaccumulatoren van de soort gebruikt voor het starten van zuigermotoren, werkend met vloeibare elektrolyt</t>
  </si>
  <si>
    <t>85071080 - Niet gebruikte loodaccumulatoren van de soort gebruikt voor het starten van zuigermotoren,  werkend met niet-vloeibare elektrolyt</t>
  </si>
  <si>
    <t>85072020 - Niet gebruikte loodaccumulatoren werkend met vloeibare elektrolyt (m.u.v. die van de soort gebruikt voor het starten van zuigermotoren)</t>
  </si>
  <si>
    <t>85072080 - Niet gebruikte loodaccumulatoren werkend met niet-vloeibare elektrolyt (m.u.v. die van de soort gebruikt voor het starten van zuigermotoren)</t>
  </si>
  <si>
    <t>85073020 - Niet gebruikte gasdichte nikkel-cadmiumaccumulatoren</t>
  </si>
  <si>
    <t>85073080 - Niet-gebruikte en niet-gasdichte nikkel-cadmiumaccumulatoren</t>
  </si>
  <si>
    <t>85075000 - Niet gebruikte nikkel-metaalhydridaccumulatoren</t>
  </si>
  <si>
    <t>85076000 - Niet gebruikte lithiumionaccumulatoren</t>
  </si>
  <si>
    <t>85078000 - Niet gebruikte elektrische accumulatoren (m.u.v. lood-, nikkel-cadmium-, nikkelmetaalhydride- en lithiumionaccumulatoren)</t>
  </si>
  <si>
    <t>85079030 - Scheiplaten voor elektrische accumulatoren (m.u.v. die van niet- geharde gevulkaniseerde rubber of van textiel)</t>
  </si>
  <si>
    <t>85079080 - Delen van elektrische accumulatoren (m.u.v. scheiplaten voor elektrische accumulatoren)</t>
  </si>
  <si>
    <t>85081100 - Stofzuigers, daaronder begrepen stofzuigers voor het opzuigen van droge stoffen en vloeistoffen, met ingebouwde elektromotor  met een vermogen &lt;= 1500 W en een stofreservoir van &lt;= 20 l</t>
  </si>
  <si>
    <t>85081900 - Stofzuigers, daaronder begrepen stofzuigers voor het opzuigen van droge stoffen en vloeistoffen, met ingebouwde elektromotor (m.u.v. die met een vermogen &lt;= 1500 W en een stofreservoir &lt;= 20 l)</t>
  </si>
  <si>
    <t>85086000 - Stofzuigers, daaronder begrepen stofzuigers voor het opzuigen van droge stoffen en vloeistoffen (m.u.v. die met ingebouwde elektromotor)</t>
  </si>
  <si>
    <t>85087000 - Delen van stofzuigers, daaronder begrepen van stofzuigers voor het opzuigen van droge stoffen en vloeistoffen, n.e.g.</t>
  </si>
  <si>
    <t>85094000 - Apparaten voor het malen, het mengen e.d. van voedings- en genotmiddelen en vruchten- en groentepersen, voor huishoudelijk gebruik, met ingebouwde elektromotor</t>
  </si>
  <si>
    <t>85098000 - Elektromechanische toestellen voor huishoudelijk gebruik, met ingebouwde elektromotor (m.u.v. stofzuigers, daaronder begrepen stofzuigers voor het opzuigen van droge stoffen en vloeistoffen, apparaten voor het malen, het mengen en dergelijke van voedings- en genotmiddelen, vruchten- en groentepersen en epileerapparaten)</t>
  </si>
  <si>
    <t>85099000 - Delen van elektromechanische toestellen voor huishoudelijk gebruik, met ingebouwde elektromotor, n.e.g. (m.u.v. die van stofzuigers, daaronder begrepen stofzuigers voor het opzuigen van droge stoffen en vloeistoffen)</t>
  </si>
  <si>
    <t>85101000 - Scheerapparaten, met ingebouwde elektromotor</t>
  </si>
  <si>
    <t>85102000 - Tondeuses, met ingebouwde elektromotor</t>
  </si>
  <si>
    <t>85103000 - Epileerapparaten met ingebouwde elektromotor</t>
  </si>
  <si>
    <t>85109000 - Delen van scheerapparaten, tondeuses en epileerapparaten, met ingebouwde elektromotor, n.e.g.</t>
  </si>
  <si>
    <t>85111000 - Ontstekingsbougies, voor verbrandingsmotoren</t>
  </si>
  <si>
    <t>85112000 - Magneto's, dynamo-magneto's, en vliegwielmagneten, voor verbrandingsmotoren</t>
  </si>
  <si>
    <t>85113000 - Stroomverdelers en ontstekingsspoelen, voor verbrandingsmotoren</t>
  </si>
  <si>
    <t>85114000 - Elektrische startmotoren, ook indien werkend als generator, voor verbrandingsmotoren</t>
  </si>
  <si>
    <t>85115000 - Generatoren voor verbrandingsmotoren (m.u.v. dynamo-magneto's en startmotoren werkend als generator)</t>
  </si>
  <si>
    <t>85118000 - Elektrische ontstekingstoestellen voor verbrandingsmotoren, incl. automatische schakelaars voor vonkontsteking- en zelfontstekingsmotoren (m.u.v. generatoren, starttoestellen, stroomverdelers, ontstekingsspoelen, magneto's, vliegwielmagneten en ontstekingsbougies)</t>
  </si>
  <si>
    <t>85119000 - Delen van elektrische ontstekings- en starttoestellen, generatoren en automatische schakelaars, bedoeld bij post 8511, n.e.g.</t>
  </si>
  <si>
    <t>85121000 - Elektrische verlichtingstoestellen en elektrische toestellen voor het geven van zichtbare signalen, van de soort gebruikt op rijwielen (m.u.v. lampen en buizen bedoeld bij post 8539)</t>
  </si>
  <si>
    <t>85122000 - Elektrische verlichtingstoestellen en elektrische toestellen voor het geven van zichtbare signalen, van de soort gebruikt op motorvoertuigen (m.u.v. lampen en buizen bedoeld bij post 8539)</t>
  </si>
  <si>
    <t>85123010 - Elektrische toestellen voor het geven van geluidssignalen "alarmtoestellen tegen diefstal" van de soort gebruikt voor motorvoertuigen</t>
  </si>
  <si>
    <t>85123090 - Elektrische toestellen voor het geven van geluidssignalen, van de soort gebruikt op rijwielen (m.u.v. alarmtoestellen tegen diefstal van de soort gebruikt voor motorvoertuigen)</t>
  </si>
  <si>
    <t>85124000 - Elektrische ruitenwissers en elektrische toestellen om ijsafzetting op of om het beslaan van ruiten tegen te gaan, van de soort gebruikt op motorvoertuigen</t>
  </si>
  <si>
    <t>85129010 - Delen van elektrische toestellen voor het geven van geluidssignalen "alarmtoestellen tegen diefstal" van de soort gebruikt voor motorvoertuigen, n.e.g.</t>
  </si>
  <si>
    <t>85129090 - Delen van elektrische verlichtingstoestellen, van elektrische signaal- en waarschuwingstoestellen, van elektrische ruitenwissers en van elektrische toestellen om ijsafzetting op of om het beslaan van ruiten tegen te gaan, van de soort gebruikt op rijwielen of op motorvoertuigen, n.e.g. (m.u.v. toestellen voor het geven van geluidssignalen "alarmtoestellen tegen diefstal" voor motorvoertuigen)</t>
  </si>
  <si>
    <t>85131000 - Zaklampen en andere draagbare elektrische lampen, bestemd om met eigen energiebron te werken "b.v. met elementen of batterijen, met accumulatoren of met ingebouwde dynamo" (m.u.v. verlichtingstoestellen bedoeld bij post 8512)</t>
  </si>
  <si>
    <t>85139000 - Delen van zaklampen en andere draagbare elektrische lampen, bestemd om met eigen energiebron te werken, n.e.g.</t>
  </si>
  <si>
    <t>85141100 - Hete isostatische persen</t>
  </si>
  <si>
    <t>85141910 - Elektrische bakkersovens, zijnde weerstandovens "met indirecte verwarming"</t>
  </si>
  <si>
    <t>85141980 - Weerstandovens "met indirecte verwarming", voor industrieel gebruik of voor laboratoriumgebruik (m.u.v. hete isostatische persen, bakkersovens en die voor de vervaardiging van elementen of schakelingen van halfgeleidermateriaal op schijven "wafers" van halfgeleidermateriaal)</t>
  </si>
  <si>
    <t>85142010 - Ovens met inductieve verwarming</t>
  </si>
  <si>
    <t>85142080 - Ovens met diëlektrische verwarming (m.u.v. die voor de vervaardiging van elementen of schakelingen van halfgeleidermateriaal op schijven "wafers" van halfgeleidermateriaal)</t>
  </si>
  <si>
    <t>85143110 - Elektronenstraalovens, van de soort die uitsluitend of hoofdzakelijk wordt gebruikt voor de vervaardiging van assemblages van gedrukte schakelingen</t>
  </si>
  <si>
    <t>85143190 - Elektronenstraalovens (m.u.v. die voor de vervaardiging van gedrukte schakelingen)</t>
  </si>
  <si>
    <t>85143210 - Plasmaovens en vacuümboogovens, van de soort die uitsluitend of hoofdzakelijk wordt gebruikt voor de vervaardiging van assemblages van gedrukte schakelingen</t>
  </si>
  <si>
    <t>85143290 - Plasmaovens en vacuümboogovens (m.u.v. die voor de vervaardiging van gedrukte schakelingen)</t>
  </si>
  <si>
    <t>85143910 - Elektrische ovens voor industrieel gebruik of voor laboratoriumgebruik, van de soort die uitsluitend of hoofdzakelijk wordt gebruikt voor de vervaardiging van assemblages van gedrukte schakelingen (m.u.v. weerstandsovens "met indirecte verwarming", ovens met inductieve of met diëlektrische verwarming, elektronenstraalovens, plasmaovens, vacuümboogovens en droogovens)</t>
  </si>
  <si>
    <t>85143990 - Elektrische ovens voor industrieel gebruik of voor laboratoriumgebruik (m.u.v. weerstandsovens "met indirecte verwarming", ovens met inductieve of met diëlektrische verwarming, elektronenstraalovens, plasmaovens, vacuümboogovens, droogovens en ovens gebruikt voor de vervaardiging van gedrukte schakelingen)</t>
  </si>
  <si>
    <t>85144000 - Toestellen voor de behandeling van stoffen door inductieve of door diëlektrische verwarming (m.u.v. ovens)</t>
  </si>
  <si>
    <t>85149030 - Delen van elektrische ovens van 85143110, 85143210 en 85143910 gebruikt voor de vervaardiging van gedrukte schakelingen</t>
  </si>
  <si>
    <t>85149070 - Delen van elektrische ovens voor industrieel of voor laboratoriumgebruik, ovens werkend met inductieve of met diëlektrische verwarming daaronder begrepen, en van andere toestellen voor industrieel gebruik of voor laboratoriumgebruik, voor de behandeling van stoffen door inductieve of door diëlektrische verwarming, n.e.g.</t>
  </si>
  <si>
    <t>85151100 - Elektrische soldeerbouten en elektrische soldeerpistolen</t>
  </si>
  <si>
    <t>85151910 - Machines, apparaten en toestellen voor het golfsolderen, uitsluitend en hoofdzakelijk gebruikt voor de vervaardiging van printkaarten</t>
  </si>
  <si>
    <t>85151990 - Machines, apparaten en toestellen voor hard of zacht solderen ( m.u.v. soldeerijzers en soldeerpistolen, en  golfsoldeerapparaten uitsluitend en hoofdzakelijk gebruikt voor de vervaardiging van printkaarten)</t>
  </si>
  <si>
    <t>85152100 - Automatische of half-automatische machines, apparaten en toestellen voor het weerstandlassen van metalen</t>
  </si>
  <si>
    <t>85152900 - Machines, apparaten en toestellen voor het weerstandlassen van metalen (niet-automatisch of halfautomatisch)</t>
  </si>
  <si>
    <t>85153100 - Automatische of half-automatische machines, apparaten en toestellen werkend met lichtboog of met plasmastraal, voor het lassen van metalen</t>
  </si>
  <si>
    <t>85153913 - Machines, apparaten en toestellen werkend met lichtboog of met plasmastraal, voor het lassen van metalen, met handbediening, met beklede elektroden, bestaande uit laskoppen of -tangen en een transformator</t>
  </si>
  <si>
    <t>85153918 - Machines, apparaten en toestellen werkend met lichtboog- of met plasmastraal, voor het lassen van metalen, met handbediening, met beklede elektroden, bestaande uit laskoppen of -tangen en een generator, een roterende omvormer of een statische omvormer</t>
  </si>
  <si>
    <t>85153990 - Machines, apparaten en toestellen werkend met lichtboog of met plasmastraal, voor het lassen van metalen, niet automatisch of halfautomatisch (m.u.v. die met handbediening en met beklede elektroden)</t>
  </si>
  <si>
    <t>85158010 - Elektrische machines, apparaten en toestellen voor het lassen of voor het warm verspuiten van metaal, van cermets of van gesinterde hardmetalen (m.u.v. die voor het weerstandlassen of voor het lassen met lichtboog of met plasmastraal en m.u.v. afzonderlijk aangeboden spuitpistolen voor metaal)</t>
  </si>
  <si>
    <t>85158090 - Elektrische machines, apparaten en toestellen voor het lassen van thermoplastische stoffen (m.u.v. die voor het aanbrengen van verbindingsdraad "zgn. wire bonders", van de soort gebruikt voor de vervaardiging van elementen of schakelingen van halfgeleidermateriaal)</t>
  </si>
  <si>
    <t>85159020 - Delen van machines, apparaten en toestellen voor het golfsolderen,  gebruikt voor de vervaardiging van printkaarten</t>
  </si>
  <si>
    <t>85159080 - Delen van machines, apparaten en toestellen voor het solderen, voor het lassen of voor het warm verspuiten van metaal, van cermets of van hardmetalen, n.e.g. (m.u.v.die van golfsoldeermachines gebruikt voor de vervaardiging van printkaarten )</t>
  </si>
  <si>
    <t>85161011 - Elektrische geisers</t>
  </si>
  <si>
    <t>85161080 - Elektrische heetwatertoestellen en elektrische dompelaars (m.u.v. geisers)</t>
  </si>
  <si>
    <t>85162100 - Accumulatieradiatoren voor de verwarming van woonruimten</t>
  </si>
  <si>
    <t>85162910 - Elektrische radiatoren met vloeistofcirculatie, voor verwarming van woonruimten, voor bodemverwarming of voor dergelijk gebruik</t>
  </si>
  <si>
    <t>85162950 - Elektrische convectieradiatoren, voor verwarming van woonruimten, voor bodemverwarming of voor dergelijk gebruik</t>
  </si>
  <si>
    <t>85162991 - Elektrische toestellen voor verwarming van woonruimten, voor bodemverwarming of voor dergelijk gebruik, met ingebouwde ventilator (m.u.v. accumulatieradiatoren)</t>
  </si>
  <si>
    <t>85162999 - Elektrische toestellen voor verwarming van woonruimten, voor bodemverwarming of voor dergelijk gebruik, zonder ingebouwde ventilator (m.u.v. accumulatieradiatoren)</t>
  </si>
  <si>
    <t>85163100 - Elektrische haardroogtoestellen</t>
  </si>
  <si>
    <t>85163200 - Elektrothermische toestellen voor haarbehandeling (m.u.v. haardroogtoestellen)</t>
  </si>
  <si>
    <t>85163300 - Elektrische toestellen voor het drogen van de handen</t>
  </si>
  <si>
    <t>85164000 - Elektrische strijkijzers</t>
  </si>
  <si>
    <t>85165000 - Microgolfovens</t>
  </si>
  <si>
    <t>85166010 - Elektrische fornuizen, voor huishoudelijk gebruik</t>
  </si>
  <si>
    <t>85166050 - Elektrische komforen en kookplaten, voor huishoudelijk gebruik</t>
  </si>
  <si>
    <t>85166070 - Elektrische grilleerapparaten, voor huishoudelijk gebruik</t>
  </si>
  <si>
    <t>85166080 - Elektrische inbouwovens, voor huishoudelijk gebruik</t>
  </si>
  <si>
    <t>85166090 - Elektrische ovens, voor huishoudelijk gebruik (m.u.v. microgolfovens, fornuizen en inbouwovens)</t>
  </si>
  <si>
    <t>85167100 - Elektrothermische koffie- en theezetapparaten, voor huishoudelijk gebruik</t>
  </si>
  <si>
    <t>85167200 - Elektrische broodroosters, voor huishoudelijk gebruik</t>
  </si>
  <si>
    <t>85167920 - Elektrische frituurpannen voor huishoudelijk gebruik</t>
  </si>
  <si>
    <t>85167970 - Elektrothermische toestellen voor huishoudelijk gebruik (m.u.v. die voor haarbehandeling, voor het drogen van de handen, voor verwarming van woonruimten, voor bodemverwarming of voor dergelijke gebruik en m.u.v. geisers en andere heetwatertoestellen, dompelaars, strijki jzers, microgolfovens en andere ovens, fornuizen, komforen, grilleerapparaten, koffie- en theezetapparaten, broodroosters en frituurpannen)</t>
  </si>
  <si>
    <t>85168020 - Elektrische verwarmingselementen (verwarmingsweerstanden), aangebracht op een drager van isolerende stof</t>
  </si>
  <si>
    <t>85168080 - Elektrische verwarmingselementen (verwarmingsweerstanden), (m.u.v. die aangebracht op een drager van isolerende stof; die van geagglomereerde koolstof of grafiet)</t>
  </si>
  <si>
    <t>85169000 - Delen van elektrische heetwatertoestellen, toestellen voor verwarming van woonruimten, toestellen voor haarbehandeling of voor het drogen van de handen, elektrotechnische toestellen voor huishoudelijk gebruik en elektrische verwarmingselementen "verwarmingsweerstanden", n.e.g.</t>
  </si>
  <si>
    <t>85171100 - Lijntelefoontoestellen met draagbare draadloze hoorn</t>
  </si>
  <si>
    <t>85171300 - Smartphones voor andere draadloze netwerken</t>
  </si>
  <si>
    <t>85171400 - Telefoontoestellen voor cellulaire netwerken of voor andere draadloze netwerken (m.u.v lijntelefoontoestellen met draagbare draadloze hoorn en smartphones)</t>
  </si>
  <si>
    <t>85171800 - Telefoontoestellen (m.u.v. die met draagbare draadloze hoorn en die voor cellulaire netwerken of voor andere draadloze netwerken)</t>
  </si>
  <si>
    <t>85176100 - Basisstations voor het zenden of ontvangen van spraak, beelden of van andere gegevens</t>
  </si>
  <si>
    <t>85176200 - Toestellen voor het ontvangen, omzetten en zenden of regenereren van spraak, van beelden of van andere gegevens, schakelapparaten en toestellen voor het routen daaronder begrepen (m.u.v. telefoontoestellen,  toestellen voor cellulaire netwerken of voor andere draadloze netwerken)</t>
  </si>
  <si>
    <t>85176910 - Videofoontoestellen</t>
  </si>
  <si>
    <t>85176920 - Parlofoons</t>
  </si>
  <si>
    <t>85176930 - Ontvangtoestellen voor radiotelefonie of radiotelegrafie</t>
  </si>
  <si>
    <t>85176990 - Toestellen voor het zenden of ontvangen van spraak, van beelden of van andere gegevens, daaronder begrepen toestellen voor de overdracht in een kabelnetwerk of in een draadloos netwerk (zoals  een lokaal netwerk of een uitgestrekt netwerk) (m.u.v. telefoontoestellen, toestellen voor cellulaire netwerken of voor andere draadloze netwerken, basisstations, toestellen voor het ontvangen, omzetten en zenden of regenereren van spraak van beelden of van andere gegevens, videofoontoestellen, parlofoons, ontvangtoestellen voor radiotelefonie of radiotelegrafie  en die bedoeld bij posten 8443, 8525, 8527 en 8528)</t>
  </si>
  <si>
    <t>85177100 - Antennes en antennereflectoren van alle soorten, van telefoontoestellen, daaronder begrepen delen van telefoontoestellen voor cellulaire netwerken of voor andere draadloze netwerken; delen van andere toestellen voor het zenden of ontvangen van spraak, van beelden of van andere gegevens; delen waarvan kan worden onderkend dat zij bestemd zijn om samen met deze artikelen te worden gebruikt</t>
  </si>
  <si>
    <t>85177900 - Delen van telefoontoestellen, daaronder begrepen delen van telefoontoestellen voor cellulaire netwerken of voor andere draadloze netwerken; delen van andere toestellen voor het zenden of ontvangen van spraak, van beelden of van andere gegevens, n.e.g.</t>
  </si>
  <si>
    <t>85181000 - Microfoons en statieven daarvoor (m.u.v. draadloze microfoons met ingebouwde zender)</t>
  </si>
  <si>
    <t>85182100 - Klankkasten met één luidspreker</t>
  </si>
  <si>
    <t>85182200 - Klankkasten met meer dan een luidspreker</t>
  </si>
  <si>
    <t>85182900 - Luidsprekers zonder klankkast</t>
  </si>
  <si>
    <t>85183000 - Hoofdtelefoons en oortelefoons, ook indien gecombineerd met een microfoon, en stellen of assortimenten bestaande uit een microfoon en een of meer luidsprekers (m.u.v. telefoontoestellen, gehoorapparaten en helmen met ingebouwde hoofdtelefoons, ook indien met microfoon)</t>
  </si>
  <si>
    <t>85184000 - Elektrische audiofrequentversterkers</t>
  </si>
  <si>
    <t>85185000 - Elektrische geluidsversterkers</t>
  </si>
  <si>
    <t>85189000 - Delen van microfoons, van luidsprekers, van hoofd- en oortelefoons, van elektrische audiofrequentversterkers en van elektrische geluidsversterkers n.e.g.</t>
  </si>
  <si>
    <t>85192010 - Elektrogrammofoons, werkend met munt- of penninginworp</t>
  </si>
  <si>
    <t>85192091 - Toestellen voor het opnemen of het weergeven van geluid, werkende op munten, bankbiljetten, bankkaarten, penningen of door andere wijze van betaling, voorzien van een mechanisme voor aflezing door middel van laserstraal (m.u.v. elektrogrammofoons, werkend met munt- of penninginworp)</t>
  </si>
  <si>
    <t>85192099 - Toestellen voor het opnemen of het weergeven van geluid, werkende op munten, bankbiljetten, bankkaarten, penningen of door andere wijze van betaling, zonder mechanisme voor aflezing door middel van laserstraal (m.u.v. elektrogrammofoons, werkend met munt- of penninginworp)</t>
  </si>
  <si>
    <t>85193000 - Platenspelers</t>
  </si>
  <si>
    <t>85198100 - Toestellen voor het opnemen of het weergeven van geluid, werkend met magnetische dragers, met optische dragers of met dragers op basis van halfgeleiders (m.u.v. die werkend op munten, bankbiljetten, bankkaarten, penningen of door andere wijze van betaling en platenspelers)</t>
  </si>
  <si>
    <t>85198900 - Oestellen voor het opnemen of het weergeven van geluid (m.u.v. die werkend met magnetische dragers, optische dragers of dragers op basis van halfgeleiders en m.u.v. die werkend op munten, bankbiljetten, bankkaarten, penningen of door andere wijze van betaling en platenspelers)</t>
  </si>
  <si>
    <t>85211000 - Video-opname- en videoweergaveapparaten, werkend met magneetbanden, ook indien met ingebouwde videotuner (m.u.v. videocamera-opnametoestellen)</t>
  </si>
  <si>
    <t>85219000 - Video-opname- en videoweergaveapparaten, ook indien met ingebouwde videotuner (m.u.v. die werkend met magneetbanden en m.u.v. videocamera-opnametoestellen)</t>
  </si>
  <si>
    <t>85221000 - Weergavekoppen voor platenspelers</t>
  </si>
  <si>
    <t>85229000 - Delen en toebehoren, waarvan kan worden onderkend dat zij uitsluitend of hoofdzakelijk zijn bestemd voor toestellen en apparaten voor het opnemen en het weergeven van geluid of voor video-opname- en videoweergaveapparaten (m.u.v. weergavekoppen voor platenspelers)</t>
  </si>
  <si>
    <t>85232100 - Kaarten voorzien van een mangnetische strip voor het opnemen van geluid of voor dergelijke doeleinden</t>
  </si>
  <si>
    <t>85232915 - Magneetbanden en magneetschijven, waarop niet is opgenomen, voor het opnemen van geluid of voor dergelijke doeleinden</t>
  </si>
  <si>
    <t>85232919 - Magneetbanden en magneetschijven, voor het opnemen van geluid of voor dergelijke doeleinden, waarop is opgenomen</t>
  </si>
  <si>
    <t>85232990 - Magnetische dragers, voor het opnemen van geluid of voor dergelijke doeleinden (m.u.v. kaarten voorzien van een magnetische strip,  magneetbanden, magneetschijven en goederen behorend tot hoofdstuk 37)</t>
  </si>
  <si>
    <t>85234110 - Optische platen voor afleessysteem door middel van een laserstraal, niet opgenomen, met een opnamecapaciteit van &lt;=900 megabyte, niet uitwisbare "CD-R"</t>
  </si>
  <si>
    <t>85234130 - Optische platen voor afleessysteem door middel van een laserstraal, niet opgenomen, met een opnamecapaciteit van &gt; 900 megabyte doch &lt;= 18 gigabyte, niet uitwisbare "DVD-/+R"</t>
  </si>
  <si>
    <t>85234190 - Optische dragers, niet opgenomen, voor het opnemen van geluid of voor dergelijke doeleinden, bv. CD-RW, DVD-/+RW, DVD-RAM, MiniDiscs, (m.u.v. niet-uitwisbare platen voor afleessystemen door middel van een laserstraal, met een opnamecapaciteit van &lt;= 18 gigabyte "CD-R, DVD-/+R" en m.u.v. goederen bedoeld bij hoofdstuk 37)</t>
  </si>
  <si>
    <t>85234910 - Digitale veelzijdige disc "Digital versatile discs" (dvd), waarop is opgenomen</t>
  </si>
  <si>
    <t>85234920 - Optische platen voor afleessystemen door middel van een laserstraal, waarop is opgenomen (m.u.v. DVDs)</t>
  </si>
  <si>
    <t>85234990 - Optische dragers, waarop is opgenomen (m.u.v. optische platen voor afleessystemen door middel van een laserstraal)</t>
  </si>
  <si>
    <t>85235110 - Niet-vluchtige geheugens op basis van halfgeleiders voor het opnemen van gegevens van een externe bron, bv. "flashgeheugenkaarten" of "flash elektronische geheugenkaarten", waarop niet is opgenomen</t>
  </si>
  <si>
    <t>85235190 - Niet-vluchtige geheugens op basis van halfgeleiders voor het opnemen van gegevens van een externe bron, bv. "flashgeheugenkaarten" of "flash elektronische geheugenkaarten", waarop is opgenomen</t>
  </si>
  <si>
    <t>85235200 - Kaarten  met een of meer elektronische geïntegreerde schakelingen "intelligente kaarten"</t>
  </si>
  <si>
    <t>85235910 - Dragers op basis van halfgeleiders, waarop niet is opgenomen, voor het opnemen van geluid of voor dergelijke doeleinden (m.u.v. niet-vluchtige geheugens op basis van halfgeleiders en intelligente kaarten)</t>
  </si>
  <si>
    <t>85235990 - Dragers op basis van halfgeleiders, waarop is opgenomen (m.u.v. niet-vluchtige geheugens op basis van halfgeleiders voor het opnemen van gegevens van een externe bron en m.u.v. kaarten  met een of meer elektronische geïntegreerde schakelingen "intelligente kaarten")</t>
  </si>
  <si>
    <t>85238010 - Dragers voor het opnemen van geluid of voor dergelijke doeleinden, waarop niet is opgenomen, galvanische vormen en matrijzen voor het maken van platen daaronder begrepen (m.u.v. magnetische en optische dragers, dragers op basis van halfgeleiders, en producten bedoeld bij hoofdstuk 37)</t>
  </si>
  <si>
    <t>85238090 - Media, waarop is opgenomen, voor het weergeven van geluids- of beeldopnamen, galvanische vormen en matrijzen voor het maken van platen daaronder begrepen (m.u.v. magnetische en optische dragers, dragers op basis van halfgeleiders, en m.u.v. goederen bedoeld bij hoofdstuk 37)</t>
  </si>
  <si>
    <t>85241100 - Modules voor platte beeldschermen, met of zonder ingebouwde aanraakschermen, zonder besturings- en controle-eenheden, van vloeibare kristallen</t>
  </si>
  <si>
    <t>85241200 - Modules voor platte beeldschermen, ook indien met ingebouwde aanraakschermen, zonder besturings- en controle-eenheden en op basis van organische lichtdioden (oled)</t>
  </si>
  <si>
    <t>85241900 - Modules voor platte beeldschermen, ook indien met ingebouwde aanraakschermen, zonder besturings- en controle-eenheden (m.u.v. die op basis van vloeibare kristallen of van organische lichtdioden (oled))</t>
  </si>
  <si>
    <t>85249100 - Modules voor platte beeldschermen, met of zonder ingebouwde aanraakschermen, met besturings- en controle-eenheden, van vloeibare kristallen</t>
  </si>
  <si>
    <t>85249200 - Modules voor platte beeldschermen, ook indien met ingebouwde aanraakschermen, met besturings- en controle-eenheden en op basis van organische lichtdioden (oled)</t>
  </si>
  <si>
    <t>85249900 - Modules voor platte beeldschermen, ook indien met ingebouwde aanraakschermen, met besturings- en controle-eenheden (m.u.v. die op basis van vloeibare kristallen of van organische lichtdioden (oled))</t>
  </si>
  <si>
    <t>85255000 - Zendtoestellen voor radio-omroep of televisie, zonder ingebouwd ontvangtoestel</t>
  </si>
  <si>
    <t>85256000 - Zendtoestellen voor radio-omroep of televisie, met ingebouwd ontvangtoestel</t>
  </si>
  <si>
    <t>85258100 - Hogesnelheids televisiecamera's, digitale fototoestellen en videocamera-opnametoestellen bedoeld bij aanvullende aantekening 1 op hoofdstuk 85</t>
  </si>
  <si>
    <t>85258200 - Televisiecamera's, digitale fototoestellen en videocamera-opnametoestellen, bestand tegen straling bedoeld bij aanvullende aantekening 2 op hoofdstuk 85</t>
  </si>
  <si>
    <t>85258300 - Televisiecamera's voor nachtzicht, digitale fototoestellen en videocamera-opnametoestellen bedoeld bij aanvullende aantekening 3 op hoofdstuk 85</t>
  </si>
  <si>
    <t>85258900 - Televisiecamera's, digitale fototoestellen en videocamera-opnametoestellen (m.u.v. hogesnelheids, bestand tegen straling en nachtzicht goederen)</t>
  </si>
  <si>
    <t>85261000 - Radartoestellen</t>
  </si>
  <si>
    <t>85269120 - Toestellen voor radionavigatie (m.u.v. radartoestellen)</t>
  </si>
  <si>
    <t>85269180 - Toestellen voor radionavigatie (m.u.v. radionavigatie-ontvangtoestellen en radartoestellen)</t>
  </si>
  <si>
    <t>85269200 - Toestellen voor radioafstandsbediening</t>
  </si>
  <si>
    <t>85271200 - Zakformaat-radiocassettespelers waarvan de afmetingen &lt;= 170 x 100 x 45 mm bedragen, met ingebouwde versterker, doch zonder ingebouwde luidspreker, die zonder externe energiebron kunnen functioneren</t>
  </si>
  <si>
    <t>85271300 - Ontvangtoestellen voor radio-omroep, die zonder externe energiebron kunnen functioneren, gecombineerd met een toestel voor het opnemen of het weergeven van geluid (m.u.v. zakformaat-radiocassettespelers)</t>
  </si>
  <si>
    <t>85271900 - Ontvangtoestellen voor radio-omroep, die zonder externe energiebron kunnen functioneren, incl. toestellen waarmee tevens radiotelefonie of radiotelegrafie kan worden ontvangen (m.u.v. die welke zijn gecombineerd met een toestel voor het opnemen of het weergeven van geluid)</t>
  </si>
  <si>
    <t>85272130 - Ontvangtoestellen voor radio-omroep, geschikt voor het ontvangen en decoderen van digitale radiodatasysteemsignalen, van de soort die in motorvoertuigen wordt gebruikt en die alleen kunnen worden bediend met een externe energiebron, in combinatie met een toestel voor het opnemen of het weergeven van geluid</t>
  </si>
  <si>
    <t>85272170 - Ontvangtoestellen voor radio-omroep, die niet zonder externe energiebron kunnen functioneren, van de soort die in motorvoertuigen wordt gebruikt, incl. toestellen waarmee tevens radiotelefonie of radiotelegrafie kan worden ontvangen, gecombineerd met een toestel voor het opnemen of het weergeven van geluid, voorzien van een mechanisme voor aflezing door middel van een laserstraal (niet geschikt voor de ontvangst en het decoderen van digitale radio-informatiesysteem "RDS" signalen)</t>
  </si>
  <si>
    <t>85272192 - Ontvangtoestellen voor radio-omroep, die niet zonder externe energiebron kunnen functioneren, van de soort die in motorvoertuigen wordt gebruikt, incl. toestellen waarmee tevens radiotelefonie of radiotelegrafie kan worden ontvangen, gecombineerd met een toestel voor het opnemen of het weergeven van geluid, werkend met cassettes en voorzien van een mechanisme voor analoge en digitale aflezing (niet geschikt voor de ontvangst en het decoderen van digitale radio-informatiesysteem "RDS" signalen)</t>
  </si>
  <si>
    <t>85272198 - Ontvangtoestellen voor radio-omroep, die niet zonder externe energiebron kunnen functioneren, van de soort die in motorvoertuigen wordt gebruikt, incl. toestellen waarmee tevens radiotelefonie of radiotelegrafie kan worden ontvangen, gecombineerd met een toestel voor het opnemen of het weergeven van geluid (niet geschikt voor de ontvangst en het decoderen van digitale radio-informatiesysteem "RDS" signalen en m.u.v. die voorzien van een mechanisme voor aflezing door middel van een laserstraal of werkend met cassettes en voorzien van een mechanisme voor analoge en digitale aflezing)</t>
  </si>
  <si>
    <t>85272900 - Ontvangtoestellen voor radio-omroep, die uitsluitend met externe energiebron kunnen functioneren, van de soort die in motorvoertuigen wordt gebruikt, incl. toestellen waarmee tevens radiotelefonie of radiotelegrafie kan worden ontvangen (m.u.v. die welke zijn gecombineerd met een toestel voor het opnemen of het weergeven van geluid)</t>
  </si>
  <si>
    <t>85279100 - Ontvangtoestellen voor radio-omroep, die uitsluitend met externe energiebron kunnen functioneren, gecombineerd met een toestel voor het opnemen en het weergeven van geluid (m.u.v. die van de soort die in motorvoertuigen wordt gebruikt)</t>
  </si>
  <si>
    <t>85279200 - Ontvangtoestellen voor radio-omroep, die uitsluitend met externe energiebron kunnen functioneren, zonder toestel voor het opnemen of het weergeven van geluid doch gecombineerd met een uurwerk (m.u.v. die van de soort die in motorvoertuigen wordt gebruikt)</t>
  </si>
  <si>
    <t>85279900 - Ontvangtoestellen voor radio-omroep, die uitsluitend met externe energiebron kunnen functioneren, zonder toestel voor het opnemen of het weergeven van geluid en zonder uurwerk (m.u.v. die van de soort die in motorvoertuigen wordt gebruikt)</t>
  </si>
  <si>
    <t>85284200 - Monitors werkend met kathodestraalbuis, niet uitgerust met ontvangtoestel voor televisie, van de soort die uitsluitend of hoofdzakelijk wordt gebruikt of direct verbinding kan maken met een automatisch gegevensverwerkend systeem als bedoeld bij post 8471</t>
  </si>
  <si>
    <t>85284900 - Monitors werkend met kathodestraalbuis, niet uitgerust met ontvangtoestel voor televisie (m.u.v. die van de soort uitsluitend of hoofdzakelijk gebruikt in een automatisch gegevensverwerkend systeem bedoeld bij post 8471)</t>
  </si>
  <si>
    <t>85285210 - Monitors, niet uitgerust met ontvangtoestel voor televisie, van de soort die uitsluitend of hoofdzakelijk wordt gebruikt in een automatisch gegevensverwerkend systeem als bedoeld bij post 8471 (m.u.v. monitors werkend met kathodestraalbuis)</t>
  </si>
  <si>
    <t>85285291 - LCD-monitors, niet uitgerust met ontvangtoestel voor televisie, ontworpen voor gebruik met, maar niet hoofdzakelijk gebruikt, met  een automatisch gegevensverwerkend systeem als bedoeld bij post 8471</t>
  </si>
  <si>
    <t>85285299 - Monitors, niet uitgerust met ontvangtoestel voor televisie, ontworpen voor gebruik  met, maar niet hoofdzakelijk gebruikt met,  een automatisch gegevensverwerkend systeem als bedoeld bij post 8471 (m.u.v. monitors werkend met kathodestraalbuis, LCD-monitors)</t>
  </si>
  <si>
    <t>85285900 - Monitors, niet uitgerust met ontvangtoestel voor televisie, (m.u.v. monitors werkend met kathodestraalbuis en monitors van de soort die uitsluitend of hoofdzakelijk wordt gebruikt in een automatisch gegevensverwerkend systeem als bedoeld bij post 8471 )</t>
  </si>
  <si>
    <t>85286200 - Projectietoestellen, niet uitgerust met ontvangstoestel voor televisie,  van de soort die uitsluitend of hoofdzakelijk wordt gebruikt of direct verbinding kan maken met een automatisch gegevensverwerkend systeem als bedoeld bij post 8471</t>
  </si>
  <si>
    <t>85286920 - Projectietoestellen, voor monochrome weergave "zwart-wit of andere", niet uitgerust met ontvangstoestel voor televisie (m.u.v. die van de soort die uitsluitend of hoofdzakelijk wordt gebruikt in een automatisch gegevensverwerkend systeem als bedoeld bij post 8471)</t>
  </si>
  <si>
    <t>85286980 - Projectietoestellen, voor kleurenweergave, niet uitgerust met ontvangstoestel voor televisie (m.u.v. die van de soort die uitsluitend of hoofdzakelijk wordt gebruikt in een automatisch gegevensverwerkend systeem als bedoeld bij post 8471)</t>
  </si>
  <si>
    <t>85287100 - Ontvangsttoestellen voor televisie, al dan niet met ingebouwde radio-omroepontvangers of toestel voor het opnemen of weergeven van geluid of beeld, niet ontworpen om een beeldscherm of videoscherm te bevatten</t>
  </si>
  <si>
    <t>85287210 - Televisieprojectietoestellen voor kleurenweergave, ontworpen om een beeldscherm of een videoscherm te bevatten</t>
  </si>
  <si>
    <t>85287220 - Ontvangtoestellen voor televisie, voor kleurenweergave, met een ingebouwd video-opname- of videoweergavetoestel</t>
  </si>
  <si>
    <t>85287230 - Ontvangtoestellen voor televisie, voor kleurenweergave, met ingebouwde beeldbuis (m.u.v. die met een ingebouwd video-opname- of videoweergavetoestel en m.u.v. monitors)</t>
  </si>
  <si>
    <t>85287240 - Ontvangtoestellen voor televisie, voor kleurenweergave, met lcd-beeldscherm (m.u.v. die met een ingebouwd video-opname- of videoweergavetoestel en m.u.v. televisieprojectietoestellen)</t>
  </si>
  <si>
    <t>85287260 - Ontvangtoestellen voor televisie, voor kleurenweergave, met plasmabeeldscherm (m.u.v. die met een ingebouwd video-opname- of videoweergavetoestel, en monitors en m.u.v. televisieprojectietoestellen)</t>
  </si>
  <si>
    <t>85287280 - Ontvangtoestellen voor televisie, voor kleurenweergave (m.u.v. die met ingebouwde beeldbuis of een ingebouwd video-opname- of videoweergavetoestel , die met lcd- of plasmabeeldscherm en m.u.v. televisieprojectietoestellen)</t>
  </si>
  <si>
    <t>85287300 - Ontvangtoestellen voor televisie, voor monochrome weergave "zwart-wit of ander", ook indien met ingebouwd ontvangtoestel voor radio-omroep of toestel voor het opnemen of het weergeven van geluid of van beelden, ontworpen om een beeldscherm of een videoscherm te bevatten</t>
  </si>
  <si>
    <t>85291011 - Telescoopantennes en staafantennes voor draagbare toestellen bedoeld bij de posten 8525 tot en met 8528, en voor motorvoertuigen</t>
  </si>
  <si>
    <t>85291030 - Buitenantennes voor radio- en televisietoestellen</t>
  </si>
  <si>
    <t>85291065 - Kamerantennes voor radio- en televisietoestellen, incl. inbouwantennes (m.u.v. telescoopantennes en staafantennes voor draagbare toestellen en voor toestellen in motorvoertuigen)</t>
  </si>
  <si>
    <t>85291069 - Antennes (m.u.v. kamerantennes voor radio- en televisietoestellen, inbouwantennes daaronder begrepen en m.u.v. telescoopantennes en staafantennes voor draagbare toestellen en voor motorvoertuigen)</t>
  </si>
  <si>
    <t>85291080 - Antennefilters en toestelfilters</t>
  </si>
  <si>
    <t>85291095 - Antennereflectoren en andere delen waarvan kan worden onderkend dat zij bestemd zijn om samen met antennes en antennereflectoren te worden gebruikt, n.e.g. (m.u.v. antennefilters en toestelfilters)</t>
  </si>
  <si>
    <t>85299015 - Organische LED  "OLED" modules en OLED-panelen voor ontvangtoestellen voor televisie</t>
  </si>
  <si>
    <t>85299030 - Elektronische samenstellingen die uitsluitend of hoofdzakelijk geschikt zijn voor gebruik met vlakke beeldschermmodules, zend- en ontvangstapparatuur voor radio-uitzending of televisie, televisiecamera's, digitale camera's, videocamera-opnameapparatuur, radarapparatuur, radionavigatiehulpapparatuur of radiografische afstandsbedieningsapparatuur, monitoren en projectoren, neg.</t>
  </si>
  <si>
    <t>85299093 - Onderdelen die uitsluitend of hoofdzakelijk bestemd zijn voor ontvangsttoestellen voor radio-uitzendingen of televisie, of voor monitoren of projectoren, neg (excl. antennes en elektronische assemblages)</t>
  </si>
  <si>
    <t>85299096 - Onderdelen die uitsluitend of hoofdzakelijk bestemd zijn voor gebruik met vlakke beeldschermmodules, zendapparatuur voor radio-uitzending of televisie, televisiecamera's, digitale camera's, videocamera-opnametoestellen, radarapparatuur, radionavigatiehulpapparatuur of afstandsbedieningsapparatuur, neg (excl. elektronische samenstellingen)</t>
  </si>
  <si>
    <t>85301000 - Elektrische signaaltoestellen (m.u.v. die voor de overbrenging van berichten), veiligheids-, controle- en bedieningstoestellen, voor spoor- en tramwegen, voor verkeers- en waterwegen (m.u.v. mechanische en elektro-mechanische toestellen bedoeld bij post 8608)</t>
  </si>
  <si>
    <t>85308000 - Elektrische signaaltoestellen (m.u.v. die voor de overbrenging van berichten), veiligheids-, controle- en bedieningstoestellen (m.u.v. die voor spoor- en tramwegen en m.u.v. mechanische en elektro-mechanische toestellen bedoeld bij post 8608)</t>
  </si>
  <si>
    <t>85309000 - Delen van elektrische signaaltoestellen (m.u.v. die voor de overbrenging van berichten), veiligheids-, controle- en bedieningstoestellen, n.e.g.</t>
  </si>
  <si>
    <t>85311030 - Alarmtoestellen tegen diefstal, brandalarmtoestellen e.d. toestellen, van de soort gebruikt voor gebouwen</t>
  </si>
  <si>
    <t>85311095 - Alarmtoestellen tegen diefstal, brandalarmtoestellen e.d. toestellen (m.u.v. die van de soort gebruikt voor motorvoertuigen of voor gebouwen)</t>
  </si>
  <si>
    <t>85312020 - Signaalborden voorzien van luminescentiedioden (LED) (m.u.v. die van de soort gebruikt op rijwielen of op motorvoertuigen of voor verkeerswegen)</t>
  </si>
  <si>
    <t>85312040 - Signaalborden voorzien van actieve matrixelementen met vloeibare kristallen (LCD) (m.u.v. die van de soort gebruikt op rijwielen of op motorvoertuigen of voor verkeerswegen)</t>
  </si>
  <si>
    <t>85312095 - Signaalborden voorzien van elementen met vloeibare kristallen (LCD) (m.u.v. die met actieve matrixelementen met vloeibare kristallen en die van de soort gebruikt op rijwielen of op motorvoertuigen of voor verkeerswegen)</t>
  </si>
  <si>
    <t>85318040 - Elektrische bellen, zoemers, deurbellen en dergelijke (m.u.v. alarmtoestellen tegen inbraak, brandalarmtoestellen e.d. toestellen en toestellen van de soort gebruikt op rijwielen of op motorvoertuigen of voor verkeerswegen)</t>
  </si>
  <si>
    <t>85318070 - Elektrische toestellen voor hoorbare of voor zichtbare signalen (m.u.v. signaalborden voorzien van elementen met vloeibare kristallen (LCD) of van luminescentiedioden (LED), alarmtoestellen tegen inbraak of brandalarmtoestellen e.d. toestellen, toestellen van de soort gebruikt op rijwielen of op motorvoertuigen of voor verkeerswegen,  en elektrische bellen, zoemers, deurbellen en dergelijke )</t>
  </si>
  <si>
    <t>85319000 - Delen van elektrische toestellen voor hoorbare of voor zichtbare signalen, n.e.g.</t>
  </si>
  <si>
    <t>85321000 - Vaste condensatoren, berekend op gebruik bij 50/60 Hz, met een blind vermogen van &gt;= 0,5 kvar "vermogenscondensatoren"</t>
  </si>
  <si>
    <t>85322100 - Tantaalcondensatoren (m.u.v. vermogenscondensatoren)</t>
  </si>
  <si>
    <t>85322200 - Elektrolytische aluminiumcondensatoren "vermogenscondensatoren"</t>
  </si>
  <si>
    <t>85322300 - Vaste elektrische condensatoren met keramisch diëlektricum, enkellagig (m.u.v. vermogenscondensatoren)</t>
  </si>
  <si>
    <t>85322400 - Vaste elektrische condensatoren met keramisch diëlektricum, meerlagig (m.u.v. vermogenscondensatoren)</t>
  </si>
  <si>
    <t>85322500 - Vaste elektrische condensatoren met keramisch diëlektricum, van papier of van kunststof (m.u.v. vermogenscondensatoren)</t>
  </si>
  <si>
    <t>85322900 - Vaste elektrische condensatoren (m.u.v. die met keramisch diëlektricum of met diëlektricum van papier of van kunststof en m.u.v. vermogenscondensatoren, tantaalcondensatoren en elektrolytische aluminiumcondensatoren)</t>
  </si>
  <si>
    <t>85323000 - Regelbare en instelbare elektrische condensatoren</t>
  </si>
  <si>
    <t>85329000 - Delen van vaste, regelbare en instelbare elektrische condensatoren, n.e.g.</t>
  </si>
  <si>
    <t>85331000 - Vaste geagglomereerde koolweerstanden en vaste koolfilmweerstanden (m.u.v. verwarmingsweerstanden)</t>
  </si>
  <si>
    <t>85332100 - Vaste elektrische weerstanden voor een vermogen van &lt;= 20 W (m.u.v. verwarmingsweerstanden)</t>
  </si>
  <si>
    <t>85332900 - Vaste elektrische weerstanden voor een vermogen van &gt; 20 W (m.u.v. verwarmingsweerstanden)</t>
  </si>
  <si>
    <t>85333100 - Regelbare en instelbare elektrische weerstanden, incl. reostaten en potentiometers, draadgewonden, voor een vermogen van &lt;= 20 W (m.u.v. verwarmingsweerstanden)</t>
  </si>
  <si>
    <t>85333900 - Regelbare en instelbare elektrische weerstanden, incl. reostaten en potentiometers, draadgewonden, voor een vermogen van &gt; 20 W (m.u.v. verwarmingsweerstanden)</t>
  </si>
  <si>
    <t>85334010 - Regelbare en instelbare weerstanden, incl. reostaten en potentiometers, voor een vermogen van &lt;= 20 W (m.u.v. draadgewonden weerstanden en verwarmingsweerstanden)</t>
  </si>
  <si>
    <t>85334090 - Regelbare en instelbare weerstanden, incl. reostaten en potentiometers, voor een vermogen van &gt; 20 W (m.u.v. draadgewonden weerstanden en verwarmingsweerstanden)</t>
  </si>
  <si>
    <t>85339000 - Delen van elektrische weerstanden, incl. reostaten en potentiometers, n.e.g.</t>
  </si>
  <si>
    <t>85340011 - Meerlagige gedrukte schakelingen, bevattende enkel stroomvoerende elementen en contacten</t>
  </si>
  <si>
    <t>85340019 - Enkellagige gedrukte schakelingen, bevattende enkel stroomvoerende elementen en contacten</t>
  </si>
  <si>
    <t>85340090 - Gedrukte schakelingen, bevattende stroomvoerende elementen, contacten en andere passieve elementen (m.u.v. die met passieve en actieve elementen)</t>
  </si>
  <si>
    <t>85351000 - Smeltveiligheden voor een spanning van &gt; 1.000 V</t>
  </si>
  <si>
    <t>85352100 - Vermogensschakelaars voor een spanning van &gt; 1.000 V, doch &lt; 72,5 kV</t>
  </si>
  <si>
    <t>85352900 - Vermogensschakelaars voor een spanning van &gt; 72,5 kV</t>
  </si>
  <si>
    <t>85353010 - Scheidingsschakelaars en lastschakelaars, voor een spanning van &gt; 1.000 V, doch &lt; 72,5 kV</t>
  </si>
  <si>
    <t>85353090 - Scheidingsschakelaars en lastschakelaars, voor een spanning van &gt; 72,5 kV</t>
  </si>
  <si>
    <t>85354000 - Bliksemafleiders, overspanningsveiligheden en golfafvlakkers, voor een spanning van &gt; 1.000 V</t>
  </si>
  <si>
    <t>85359000 - Toestellen voor het inschakelen, uitschakelen, omschakelen, aansluiten of verdelen van of voor het beveiligen tegen elektrische stroom, voor een spanning van &gt; 1.000 V (m.u.v. smeltveiligheden, vermogensschakelaars, scheidingsschakelaars, lastschakelaars, bliksemafleiders, overspanningsveiligheden, golfafvlakkers en m.u.v. schakelkasten, schakelpanelen, besturingsinrichtingen, enz. bedoeld bij post 8537)</t>
  </si>
  <si>
    <t>85361010 - Smeltveiligheden voor een spanning van &lt;= 1.000 V en een stroomsterkte van &lt;= 10 A</t>
  </si>
  <si>
    <t>85361050 - Smeltveiligheden voor een spanning van &lt;= 1.000 V en een stroomsterkte van &gt; 10, doch &lt;= 63 A</t>
  </si>
  <si>
    <t>85361090 - Smeltveiligheden voor een spanning van &lt;= 1.000 V en een stroomsterkte van &gt; 63 A</t>
  </si>
  <si>
    <t>85362010 - Vermogensschakelaars voor een spanning van &lt;= 1.000 V en een stroomsterkte van &lt;= 63 A</t>
  </si>
  <si>
    <t>85362090 - Vermogensschakelaars voor een spanning van &lt;= 1.000 V en een stroomsterkte van &gt; 63 A</t>
  </si>
  <si>
    <t>85363010 - Toestellen voor het beveiligen tegen elektrische stroom, voor een spanning van &lt;= 1.000 V en een stroomsterkte van &lt;= 63 A (m.u.v. smeltveiligheden en vermogensschakelaars)</t>
  </si>
  <si>
    <t>85363030 - Toestellen voor het beveiligen tegen elektrische stroom, voor een spanning van &lt;= 1.000 V en een stroomsterkte van &gt; 16, doch &lt;= 125 A (m.u.v. smeltveiligheden en vermogensschakelaars)</t>
  </si>
  <si>
    <t>85363090 - Toestellen voor het beveiligen tegen elektrische stroom, voor een spanning van &lt;= 1.000 V en een stroomsterkte van &gt; 125 A (m.u.v. smeltveiligheden en vermogensschakelaars)</t>
  </si>
  <si>
    <t>85364110 - Relais voor een spanning van &lt;= 60 V en een stroomsterkte van &lt;= 2 A</t>
  </si>
  <si>
    <t>85364190 - Relais voor een spanning van &lt;= 60 V en een stroomsterkte van &gt; 2 A</t>
  </si>
  <si>
    <t>85364900 - Relais voor een spanning van &gt; 60, doch &lt;= 1.000 V</t>
  </si>
  <si>
    <t>85365003 - Elektronische wisselstroomschakelaars, bestaande uit optisch gekoppelde in- en uitgangsschakelingen "geïsoleerde thyristors" (m.u.v. relais en vermogensschakelaars)</t>
  </si>
  <si>
    <t>85365005 - Elektronische schakelaars, thermisch beveiligde elektronische schakelaars daaronder begrepen, bestaande uit een transistor en een logische schakeling "zgn. [chip-on-chip]-techniek" (m.u.v. relais en vermogensschakelaars)</t>
  </si>
  <si>
    <t>85365007 - Elektromechanische schakelaars van het type snap-action, voor een stroomsterkte van &lt;= 11 A (m.u.v. relais en vermogensschakelaars)</t>
  </si>
  <si>
    <t>85365011 - Drukknopschakelaars voor een spanning van &lt;= 60 V</t>
  </si>
  <si>
    <t>85365015 - Draaischakelaars voor een spanning van &lt;= 60 V</t>
  </si>
  <si>
    <t>85365019 - Schakelaars voor een spanning van &lt;= 60 V (m.u.v. relais en drukknop- en draaischakelaars)</t>
  </si>
  <si>
    <t>85365080 - Schakelaars voor een spanning van &gt; 60 doch &lt;= 1.000 V (m.u.v. relais, vermogensschakelaars, elektronische wisselstroomschakelaars, bestaande uit optisch gekoppelde in- en uitgangsschakelingen "geïsoleerde thyristors", elektronische schakelaars, thermisch beveiligde elektronische schakelaars daaronder begrepen, bestaande uit een transistor en een logische schakeling "zgn. [chip-on-chip]-techniek" en elektromechanische schakelaars van het type snap-action, voor een stroomsterkte van &lt;= 11 A)</t>
  </si>
  <si>
    <t>85366110 - Lamp- en buishouders, met schroefdraad, voor een spanning van &lt;= 1.000 V</t>
  </si>
  <si>
    <t>85366190 - Lamp- en buishouders, voor een spanning van &lt;= 1.000 V (m.u.v. die met schroefdraad)</t>
  </si>
  <si>
    <t>85366910 - Contactdozen en contactstoppen "stekkers" voor een spanning van &lt;= 1.000 V, voor coaxiale kabels</t>
  </si>
  <si>
    <t>85366930 - Contactdozen en contactstoppen "stekkers" voor een spanning van &lt;= 1.000 V, voor gedrukte schakelingen</t>
  </si>
  <si>
    <t>85366990 - Contactdozen en contactstoppen "stekkers" voor een spanning van &lt;= 1.000 V (m.u.v. die voor coaxiale kabels of voor gedrukte schakelingen)</t>
  </si>
  <si>
    <t>85367000 - Verbindingsstukken voor optische vezels, optischevezelbundels of optischevezelkabels</t>
  </si>
  <si>
    <t>85369001 - Geprefabriceerde elementen voor elektrische stroomleidingen, voor een spanning van &lt;= 1.000 V</t>
  </si>
  <si>
    <t>85369010 - Aansluittoestellen en contactverbindingen voor elektrische stroomleidingen, voor een spanning van &lt;= 1.000 V (m.u.v. contactdozen en contactstoppen en geprefabriceerde elementen)</t>
  </si>
  <si>
    <t>85369040 - Accuklemmen voor motorvoertuigen van posten 8702, 8703, 8704 of 8711</t>
  </si>
  <si>
    <t>85369095 - Elektrische toestellen voor het in-, uit- of omschakelen, aansluiten of verdelen van elektrische stroom, voor een spanning van &lt;= 1000 V (m.u.v. toestellen voor het beveiligen tegen elektrische stroom, relais en andere schakelaars, lamp- en buishouders, contactdozen en contactstoppen, geprefabriceerde elementen voor elektrische stroomleidingen, aansluittoestellen en contactverbindingen voor draad en kabels en accuklemmen voor motorvoertuigen)</t>
  </si>
  <si>
    <t>85371010 - Numerieke besturingskasten met ingebouwde automatische gegevens verwerkende machine</t>
  </si>
  <si>
    <t>85371091 - Besturingstoestellen met programmeerbaar geheugen (m.u.v. numerieke besturingskasten met ingebouwde automatische gegevens verwerkende machine)</t>
  </si>
  <si>
    <t>85371095 - Aanraakgevoelige apparaten voor gegevensinvoer, zgn "aanraakschermen", zonder weergavecapaciteit, bestemd om te worden ingebouwd in apparaten met een scherm</t>
  </si>
  <si>
    <t>85371098 - Schakelborden, schakelpanelen e.d. combinaties van toestellen, voor elektrische bediening of voor het verdelen van elektrische stroom, voor een spanning van &lt;= 1.000 V (m.u.v. schakeltoestellen voor lijntelefonie of voor lijntelegrafie, numerieke besturingskasten met ingebouwde automatische gegevens verwerkende machine, besturingstoestellen met programmeerbaar geheugen en aanraakschermen)</t>
  </si>
  <si>
    <t>85372091 - Schakelborden, schakelpanelen e.d. combinaties van toestellen, voor elektrische bediening of voor het verdelen van elektrische stroom, voor een spanning van &gt; 1.000 V, doch &lt;= 72,5 kV (m.u.v. schakeltoestellen voor lijntelefonie of voor lijntelegrafie)</t>
  </si>
  <si>
    <t>85372099 - Schakelborden, schakelpanelen e.d. combinaties van toestellen, voor elektrische bediening of voor het verdelen van elektrische stroom, voor een spanning van &gt; 72,5 kV (m.u.v. schakeltoestellen voor lijntelefonie of voor lijntelegrafie)</t>
  </si>
  <si>
    <t>85381000 - Borden, panelen, kasten e.d. artikelen bedoeld bij post 8537, doch zonder hun toestellen</t>
  </si>
  <si>
    <t>85389011 - Elektronische assemblages voor aansluittoestellen voor het meten of het verifiëren van elektrische grootheden in schijven "wafers" van halfgeleidermateriaal "waferprober" bedoeld bij onderverdeling 8536.90.20</t>
  </si>
  <si>
    <t>85389019 - Delen van aansluittoestellen voor het meten of het verifiëren van elektrische grootheden in schijven "wafers" van halfgeleidermateriaal "waferprober" bedoeld bij onderverdeling 8536.90.20, n.e.g. (m.u.v. elektronische assemblages)</t>
  </si>
  <si>
    <t>85389091 - Elektronische assemblages voor toestellen voor het inschakelen, uitschakelen, omschakelen, aansluiten of verdelen van of voor het beveiligen tegen elektrische stroom, bedoeld bij de posten 8535 en 8536, of voor schakelborden of -kasten e.d. samenstellingen van apparaten en toestellen bedoeld bij post 8537 (m.u.v. "waferprober" bedoeld bij onderverdeling 8536.90.20)</t>
  </si>
  <si>
    <t>85389099 - Delen waarvan kan worden onderkend, dat zij uitsluitend of hoofdzakelijk bestemd zijn voor de toestellen bedoeld bij de posten 8535, 8536 en 8537, n.e.g. (m.u.v. die van aansluittoestellen voor het meten of het verifiëren van elektrische grootheden in schijven "wafers" van halfgeleidermateriaal "waferprober" bedoeld bij onderverdeling 8536.90.20 en m.u.v. elektronische assemblages,  borden, panelen, kasten e.d. bedoeld bij post 8537, niet voorzien van hun toestellen)</t>
  </si>
  <si>
    <t>85391000 - sealed beam-lampen</t>
  </si>
  <si>
    <t>85392130 - Halogeenlampen met gloeidraad van wolfraam van de soort gebruikt voor motorrijwielen en voor andere motorvoertuigen (m.u.v. "sealed beam"-lampen)</t>
  </si>
  <si>
    <t>85392192 - Halogeenlampen met gloeidraad van wolfraam voor een spanning van &gt; 100 V</t>
  </si>
  <si>
    <t>85392198 - Halogeenlampen met gloeidraad van wolfraam voor een spanning van &lt;= 100 V (m.u.v. die van de soort gebruikt voor motorrijwielen en voor andere motorvoertuigen)</t>
  </si>
  <si>
    <t>85392210 - Reflectorgloeilampen met een vermogen van &lt;= 200 W en voor een spanning van &gt; 100 V (m.u.v. halogeenlampen met gloeidraad van wolfraam)</t>
  </si>
  <si>
    <t>85392290 - Gloeilampen en -buizen, met een vermogen van &lt;= 200 W en voor een spanning van &gt; 100 V (m.u.v. halogeenlampen met gloeidraad van wolfraam, reflectorlampen en lampen en buizen voor ultraviolette of voor infrarode stralen)</t>
  </si>
  <si>
    <t>85392930 - Gloeilampen van de soort gebruikt voor motorrijwielen en voor andere motorvoertuigen (m.u.v. halogeenlampen met gloeidraad van wolfraam)</t>
  </si>
  <si>
    <t>85392992 - Gloeilampen voor een spanning van &gt; 100 V (m.u.v. halogeenlampen met gloeidraad van wolfraam, lampen met een vermogen van &lt;= 200 W en lampen en buizen voor ultraviolette of voor infrarode stralen)</t>
  </si>
  <si>
    <t>85392998 - Gloeilampen voor een spanning van &lt;= 100 V (m.u.v. halogeenlampen met gloeidraad van wolfraam en lampen en buizen van de soort gebruikt voor motorrijwielen en voor andere motorvoertuigen)</t>
  </si>
  <si>
    <t>85393110 - Fluorescentielampen met verhitte kathode, met twee lampvoeten</t>
  </si>
  <si>
    <t>85393190 - Fluorescentielampen met verhitte kathode, met een of meer dan twee lampvoeten</t>
  </si>
  <si>
    <t>85393220 - Kwik- of natriumdamplampen</t>
  </si>
  <si>
    <t>85393290 - Metaalhalogeenlampen</t>
  </si>
  <si>
    <t>85393920 - Koude-kathode fluorescentielampen "CCFL's" voor de achtergrondverlichting van platte beeldschermen</t>
  </si>
  <si>
    <t>85393980 - Gasontladingslampen en -buizen (m.u.v. fluorescentielampen met verhitte kathode, kwik- of natriumdamplampen, metaalhalogeenlampen en lampen en buizen voor ultraviolette stralen en koude-kathode fluorescentielampen "CCFL's" voor de achtergrondverlichting van platte beeldschermen)</t>
  </si>
  <si>
    <t>85394100 - Booglampen</t>
  </si>
  <si>
    <t>85394900 - Lampen en buizen voor ultraviolette of infrarode stralen</t>
  </si>
  <si>
    <t>85395100 - Modules voor lichtbronnen met luminescentiedioden (led)</t>
  </si>
  <si>
    <t>85395200 - Luminescentiedioden "LED"- lampen</t>
  </si>
  <si>
    <t>85399010 - Lampvoeten of -sokkels voor gloeilampen en -buizen, gasontladingslampen en -buizen, en andere lampen en buizen bedoeld bij post 8539</t>
  </si>
  <si>
    <t>85399090 - Delen van elektrische gloeilampen en -buizen, elektrische gasontladingslampen en -buizen, "sealed beam"-lampen, lampen en buizen voor ultraviolette of voor infrarode stralen, booglampen en lichtbronnen met luminescentiedioden (led), n.e.g.</t>
  </si>
  <si>
    <t>85401100 - Kathodestraalbuizen voor ontvangtoestellen voor televisie of voor videomonitors, voor kleurenweergave</t>
  </si>
  <si>
    <t>85401200 - Kathodestraalbuizen voor televisie of voor videomonitors, voor monochrome weergave "zwart-wit of ander"</t>
  </si>
  <si>
    <t>85402010 - Buizen voor televisiecamera's</t>
  </si>
  <si>
    <t>85402080 - Beeldomzetters en beeldversterkers en andere buizen met fotokathode (m.u.v. buizen voor televisiecamera's en kathodestraalbuizen voor ontvangtoestellen voor televisie of voor videomonitors)</t>
  </si>
  <si>
    <t>85404000 - Buizen voor de monochrome weergave van grafische gegevens, buizen voor de kleurenweergave van grafische gegevens, met een fosforscherm met een afstand tussen de beeldpunten van &lt; 0,4 mm (m.u.v. elektronenbuizen met fotokathode en kathodestraalbuizen)</t>
  </si>
  <si>
    <t>85406000 - Kathodestraalbuizen (m.u.v. die voor ontvangtoestellen voor televisie of voor videomonitors en m.u.v. buizen voor televisiecamera's, beeldomzetters en beeldversterkers, andere buizen met fotokathode, en buizen voor de weergave van grafische gegevens, voor monochrome "zwart-wit of ander" weergave of voor kleurenweergave met een fosforscherm met een puntafstand van &lt; 0,4 mm)</t>
  </si>
  <si>
    <t>85407100 - Magnetrons</t>
  </si>
  <si>
    <t>85407900 - Microgolfbuizen "b.v. klystrons, lopende-golfbuizen en carcinotrons" (m.u.v. magnetrons en buizen met roostersturing)</t>
  </si>
  <si>
    <t>85408100 - Ontvang- en versterkerbuizen (m.u.v. microgolfbuizen, buizen met fotokathode en kathodestraalbuizen)</t>
  </si>
  <si>
    <t>85408900 - Elektronenbuizen (m.u.v. ontvang- en versterkerbuizen, microgolfbuizen, buizen met fotokathode, kathodestraalbuizen en buizen voor het zichtbaar maken van grafische gegevens, voor monochrome weergave "zwart-wit of ander" of voor kleurenweergave, met een fosforscherm met een puntafstand van &lt; 0,4 mm)</t>
  </si>
  <si>
    <t>85409100 - Delen van kathodestraalbuizen, n.e.g.</t>
  </si>
  <si>
    <t>85409900 - Delen van elektronenbuizen met verhitte kathode, met koude kathode of met fotokathode, n.e.g. (m.u.v. die van kathodestraalbuizen)</t>
  </si>
  <si>
    <t>85411000 - Dioden (m.u.v. fotodioden en luminescentiedioden)</t>
  </si>
  <si>
    <t>85412100 - Transistors met een dissipatievermogen van &lt; 1 W (m.u.v. fototransistors)</t>
  </si>
  <si>
    <t>85412900 - Transistors met een dissipatievermogen van &gt;= 1 W (m.u.v. fototransistors)</t>
  </si>
  <si>
    <t>85413000 - Thyristors, diacs en triacs (m.u.v. lichtgevoelige halfgeleiderelementen)</t>
  </si>
  <si>
    <t>85414100 - Luminescentiedioden (led)</t>
  </si>
  <si>
    <t>85414200 - Fotovoltaïsche cellen, niet samengevoegd tot modules of tot panelen</t>
  </si>
  <si>
    <t>85414300 - Fotovoltaïsche cellen, samengevoegd tot modules of tot panelen</t>
  </si>
  <si>
    <t>85414900 - Lichtgevoelige halfgeleiderelementen (m.u.v. fotovoltaïsche generatoren en cellen)</t>
  </si>
  <si>
    <t>85415100 - Op halfgeleiders gebaseerde omvormers (m.u.v. lichtgevoelige)</t>
  </si>
  <si>
    <t>85415900 - Halfgeleiderelementen, n.e.g.</t>
  </si>
  <si>
    <t>85416000 - Gemonteerde piëzo-elektrische kristallen</t>
  </si>
  <si>
    <t>85419000 - Delen van dioden, transistors e.d. halfgeleiderelementen, lichtgevoelige halfgeleiderelementen, luminescentiedioden en gemonteerde piëzo-elektrische kristallen, n.e.g.</t>
  </si>
  <si>
    <t>85423111 - Elektronische geïntegreerde multi-component-schakelingen "MCO's", zoals processors en controllers, zoals genoemd in aantekening 9 (b) (4) op hoofdstuk 85, ook indien gecombineerd met geheugens, omzetters, logische schakelingen, versterkers, klokschakelingen, synchronisatieschakelingen of andere schakelingen</t>
  </si>
  <si>
    <t>85423119 - Elektronisch geïntegreerde schakelingen, zoals processors en controllers, ook indien gecombineerd met geheugens, omzetters, logische schakelingen, versterkers, klokschakelingen, synchronisatieschakelingen of andere schakelingen in de vorm van geïntegreerde multichipschakelingen bestaande uit twee of meer onderling verbonden monlitihische geïntegreerde schakelingen zoals genoemd in aantekening 9 (b) (3) op hoofdstuk 85</t>
  </si>
  <si>
    <t>85423190 - Elektonisch geïntegreerde schakelingen zoals processors en controllers, ook indien gecombineerd met geheugens, omzetters, logische schakelingen, versterkers, klokschakelingen, synchronisatieschakelingen of andere schakelingen (m.u. v. die in de vorm van geïntegreerde multichipschakelingen)</t>
  </si>
  <si>
    <t>85423211 - Elektronische geïntegreerde multi-component-schakelingen "MCO's" als geheugens zoals genoemd in aantekening 9 (b) (4) op hoofdstuk 85</t>
  </si>
  <si>
    <t>85423219 - Elektronisch geïntegreerde schakelingen, als geheugens, in de vorm van geïntegreerde multichipschakelingen bestaande uit twee of meer onderling verbonden monlitihische geïntegreerde schakelingen zoals genoemd in aantekening 9 (b) (3) op hoofdstuk 85</t>
  </si>
  <si>
    <t>85423231 - Elektronisch geïntegreerde schakelingen, als dynamisch willekeurig toegankelijke geheugens,zgn. "D-RAM's", met een capaciteit van &lt;= 512 Mbit (m.u.v. die in de vorm van geïntegreerde multichipschakelingen)</t>
  </si>
  <si>
    <t>85423239 - Elektronisch geïntegreerde schakelingen, als dynamisch willekeurig toegankelijke geheugens,zgn. "D-RAM's", met een capaciteit van &gt; 512 Mbit (m.u.v. die in de vorm van geïntegreerde multichipschakelingen)</t>
  </si>
  <si>
    <t>85423245 - Elektronisch geïntegreerde schakelingen, als statisch willekeurig toegankelijke geheugens "zgn. S-RAM's", willekeurig toegankelijke voorgeheugens "zgn. cache-RAM's" daaronder begrepen (m.u.v. die in de vorm van geïntegreerde multichipschakelingen)</t>
  </si>
  <si>
    <t>85423255 - Elektronisch geïntegreerde schakelingen, als programmeerbare geheurgens, enkel voor het uitlezen van de daarin opgeslagen gegevens, die met ultraviolette stralen kunnen worden uitgewist "zgn. EPROM's" (m.u.v. die in de vorm van geïntegreerde multichipschakelingen)</t>
  </si>
  <si>
    <t>85423261 - Elektronische geïntegreerde schakelingen, als programmeerbare geheugens, enkel voor het uitlezen van de daarin opgeslagen gegevens, die elektrisch kunnen worden uitgewist "zgn. flash E²PROM's", met een capaciteit van &lt;= 512 Mbit (m.u.v. die in de vorm van geïntegreerde multichipschakelingen)</t>
  </si>
  <si>
    <t>85423269 - Elektronische geïntegreerde schakelingen, als programmeerbare geheugens, enkel voor het uitlezen van de daarin opgeslagen gegevens, die elektrisch kunnen worden uitgewist "zgn. flash E²PROM's", met een capaciteit van &gt; 512 Mbit (m.u.v. die in de vorm van geïntegreerde multichipschakelingen)</t>
  </si>
  <si>
    <t>85423275 - Elektronische geïntegreerde schakelingen, als programmeerbare geheugens, enkel voor het uitlezen van de daarin opgeslagen gegevens, die elektrisch kunnen worden uitgewist "zgn. E²PROM's (m.u.v. flas E²PROM's en die in de vorm van geïntegreerde multichipschakelingen)</t>
  </si>
  <si>
    <t>85423290 - Geheugens in meervoudige combinatievormen zoals stapel D-RAMs en modules (m.u.v. die in de vorm van geïntegreerde multichipschakelingen en m.u.v. D-RAMs, S-RAMs, cache-RAMs, EPROMs en flashE²PROMs)</t>
  </si>
  <si>
    <t>85423310 - Elektronische geïntegreerde multi-component-schakelingen "MCO's" als versterkers, zoals genoemd in aantekening 9 (b) (4) bij hoofdstuk 85</t>
  </si>
  <si>
    <t>85423390 - Elektronische geïntegreerde schakelingen, als versterkers (m.u.v. geïntegreerde multi-component schakelingen)</t>
  </si>
  <si>
    <t>85423911 - Elektronische geïntegreerde multi-component-schakelingen "MCO's", zoals genoemd in aantekening 9 (b) (4) bij hoofdstuk 85  (m.u.v. processors, controllers, geheugens en versterkers)</t>
  </si>
  <si>
    <t>85423919 - Elektronisch geïntegreerde schakelingen in de vorm van geïntegreerde multichipschakelingen bestaande uit twee of meer onderling verbonden monolitische geïntegreerde schakelingen zoals genoemd in aantekening 9 (b) (3) bij hoofdstuk 85 (m.u.v. processors, controllers, geheugens en versterkers)</t>
  </si>
  <si>
    <t>85423990 - Elektronische geïntegreerde schakelingen (m.u.v. die in de vorm van geïntegreerde multichipschakelingen en processors, controllers, geheugens en versterkers)</t>
  </si>
  <si>
    <t>85429000 - Delen van elektronische geïntegreerde schakelingen en microassemblages, n.e.g.</t>
  </si>
  <si>
    <t>85431000 - Elektrische deeltjesversnellers voor elektronen, protonen enz. (m.u.v. ionenimplanters voor het dopen van halfgeleidermateriaal)</t>
  </si>
  <si>
    <t>85432000 - Elektrische signaalgeneratoren</t>
  </si>
  <si>
    <t>85433040 - Galvaniseer- en elektrolyse-machines van de soort die uitsluitend of hoofdzakelijk wordt gebruikt voor de vervaardiging van gedrukte schakelingen</t>
  </si>
  <si>
    <t>85433070 - Machines en toestellen voor de galvanotechniek, voor elektrolyse of elektroforese (m.u.v. galvaniseer- en elektrolyse-machines van de soort die uitsluitend of hoofdzakelijk wordt gebruikt voor de vervaardiging van gedrukte schakelingen)</t>
  </si>
  <si>
    <t>85434000 - Elektronische sigaretten en dergelijke persoonlijke elektrische verdampende apparaten</t>
  </si>
  <si>
    <t>85437001 - Werken speciaal vervaardigd voor aansluiting op toestellen voor telegrafie of telefonie of netwerken voor telegrafie of telefonie</t>
  </si>
  <si>
    <t>85437002 - Microgolfversterkers</t>
  </si>
  <si>
    <t>85437003 - Draadloze infraroodtoestellen voor de bediening op afstand van consoles voor videospellen</t>
  </si>
  <si>
    <t>85437004 - Digitale vluchtgegevensrecorders</t>
  </si>
  <si>
    <t>85437005 - Draagbare op batterijen werkende elektronische lezer voor het opnemen en weergeven van tekst, stilstaand beeld of geluidsbestand</t>
  </si>
  <si>
    <t>85437006 - Toestel voor de verwerking van digitale signalen geschikt voor aansluiting op een kabelnetwerk of een draadloos netwerk voor het mengen van geluid</t>
  </si>
  <si>
    <t>85437007 - Draagbare interactieve elektronische onderwijshulpmiddelen, hoofdzakelijk bestemd voor kinderen (m.u.v. speelgoed beschreven in 9503 00 87</t>
  </si>
  <si>
    <t>85437008 - Plasmareinigingsmachines voor het verwijderen van organische verontreiniging van elektronenmicroscopiepreparaten en preparaatsluizen</t>
  </si>
  <si>
    <t>85437009 - Aanraakgevoelige apparaten voor gegevensinvoer (zogenaamde aanraakschermen of  "touch screens") zonder weergavecapaciteit, bestemd om te worden ingebouwd in apparaten met een scherm (m.u.v. die voor elektrische bediening van onderverdeling 8537 10 95)</t>
  </si>
  <si>
    <t>85437010 - Elektrische toestellen met vertaal- of woordenboekfuncties</t>
  </si>
  <si>
    <t>85437030 - Antenneversterkers</t>
  </si>
  <si>
    <t>85437050 - Zonnebanken, zonnehemels e.d. bruiningsapparatuur</t>
  </si>
  <si>
    <t>85437060 - Elektrische weideafrasteringstoestellen</t>
  </si>
  <si>
    <t>85437090 - Elektrische machines, apparaten en toestellen, met een eigen functie, genoemd noch begrepen onder andere posten van hoofdstuk 85</t>
  </si>
  <si>
    <t>85439000 - Delen van elektrische machines, apparaten en toestellen met een eigen functie, n.e.g in hoofdstuk 85</t>
  </si>
  <si>
    <t>85441110 - Wikkeldraad voor elektrotechnische doeleinden, van koper, gevernist of gelakt, zgn. emaildraad</t>
  </si>
  <si>
    <t>85441190 - Geïsoleerd wikkeldraad voor elektrotechnische doeleinden, van koper (m.u.v. gevernist of gelakt wikkeldraad)</t>
  </si>
  <si>
    <t>85441900 - Geïsoleerd wikkeldraad voor elektrotechnische doeleinden (m.u.v. dat van koper)</t>
  </si>
  <si>
    <t>85442000 - Coaxiaalkabel en andere coaxiale geleiders van elektriciteit, geïsoleerd</t>
  </si>
  <si>
    <t>85443000 - Bougiekabelsets en andere kabelbundels (kabelbomen) van de soort gebruikt in vervoermiddelen</t>
  </si>
  <si>
    <t>85444210 - Geleiders van elektriciteit, van de soort gebruikt voor telecommunicatie, voor spanningen van  &lt;= 1.000 V, geïsoleerd, voorzien van verbindingsstukken, n.e.g.</t>
  </si>
  <si>
    <t>85444290 - Geleiders van elektriciteit, voor spanningen van &lt;= 1.000 V, geïsoleerd, voorzien van verbindingsstukken, n.e.g. (m.u.v. die van de soort gebruikt voor telecommunicatie)</t>
  </si>
  <si>
    <t>85444920 - Geleiders van elektriciteit, voor spanningen van &lt;= 80 V, geïsoleerd, zonder verbindingsstukken, van de soort gebruikt voor telecommunicatie, n.e.g.</t>
  </si>
  <si>
    <t>85444991 - Draad en kabels voor elektrotechnische doeleinden, voor spanningen van &lt;= 1.000 V, geïsoleerd,  zonder verbindingsstukken, waarvan de diameter van de enkelvoudige geleiderdraad &gt; 0,51 mm bedraagt, n.e.g.</t>
  </si>
  <si>
    <t>85444993 - Geleiders van elektriciteit, voor spanningen van &lt;= 80 V, geïsoleerd, zonder verbindingsstukken, n.e.g. (m.u.v. wikkeldraad, coaxiale geleiders, kabelbundels van de soort gebruikt in vervoermiddelen, en draad en kabel waarvan de diameter van de enkelvoudige geleiderdraad &gt; 0,51 mm bedraagt)</t>
  </si>
  <si>
    <t>85444995 - Geleiders van elektriciteit voor spanningen van &gt; 80 doch &lt; 1.000 V, geïsoleerd, zonder verbindingsstukken, n.e.g. (m.u.v.wikkeldraad, coaxiale geleiders, kabelbundels van de soort gebruikt in vervoermiddelen, en draad en kabel waarvan de diameter van de enkelvoudige geleiderdraad &gt; 0,51 mm bedraagt)</t>
  </si>
  <si>
    <t>85444999 - Geleiders van elektriciteit voor spanningen van 1.000 V, geïsoleerd, zonder verbindingsstukken, n.e.g. (m.u.v.wikkeldraad, coaxiale geleiders, kabelbundels van de soort gebruikt in vervoermiddelen, en draad en kabel waarvan de diameter van de enkelvoudige geleiderdraad &gt; 0,51 mm bedraagt)</t>
  </si>
  <si>
    <t>85446010 - Geleiders van elektriciteit, voor spanningen van &gt; 1.000 V, met een kern van koper, geïsoleerd, n.e.g.</t>
  </si>
  <si>
    <t>85446090 - Geleiders van elektriciteit, voor spanningen van &gt; 1.000 V, zonder kern van koper, geïsoleerd, n.e.g.</t>
  </si>
  <si>
    <t>85447000 - Optischevezelkabels bestaande uit individueel omhulde vezels, ook indien elektrische geleiders bevattend of voorzien van verbindingsstukken</t>
  </si>
  <si>
    <t>85451100 - Elektroden van grafiet of andere koolstof, van de soort gebruikt in elektrische ovens</t>
  </si>
  <si>
    <t>85451900 - Elektroden van grafiet of andere koolstof, voor elektrisch gebruik (m.u.v. die van de soort gebruikt in ovens)</t>
  </si>
  <si>
    <t>85452000 - Koolborstels, voor elektrisch gebruik</t>
  </si>
  <si>
    <t>85459010 - Elektrische verwarmingsweerstanden, van grafiet of andere koolstof</t>
  </si>
  <si>
    <t>85459090 - Artikelen van grafiet of andere koolstof, voor elektrisch gebruik (m.u.v. elektroden, koolborstels en verwarmingsweerstanden)</t>
  </si>
  <si>
    <t>85461000 - Isolatoren voor elektriciteit, van glas (m.u.v. isolerende werkstukken)</t>
  </si>
  <si>
    <t>85462000 - Isolatoren voor elektriciteit, van keramische stoffen (m.u.v. isolerende werkstukken)</t>
  </si>
  <si>
    <t>85469010 - Isolatoren voor elektriciteit, van kunststof (m.u.v. isolerende werkstukken)</t>
  </si>
  <si>
    <t>85469090 - Isolatoren voor elektriciteit (m.u.v. die van glas, keramische stoffen of kunststof en m.u.v. isolerende werkstukken)</t>
  </si>
  <si>
    <t>85471000 - Isolerende werkstukken van keramische stoffen</t>
  </si>
  <si>
    <t>85472000 - Isolerende werkstukken, geheel van kunststof, dan wel voorzien van daarin bij het gieten, persen, enz. aangebrachte eenvoudige metalen verbindingsstukken "b.v. nippels met schroefdraad", voor elektrische machines, toestellen of installaties (m.u.v. isolatoren bedoeld bij post 8546)</t>
  </si>
  <si>
    <t>85479000 - Isolerende werkstukken, geheel van isolerend materiaal, dan wel voorzien van daarin bij het gieten, persen, enz. aangebrachte eenvoudige metalen verbindingsstukken "b.v. nippels met schroefdraad", voor elektrische machines, toestellen of installaties (m.u.v. die van keramische stoffen of van kunststof en m.u.v. isolatoren bedoeld bij post 8546); isolatiebuizen en verbindingsstukken daarvoor, van onedel metaal, inwendig geïsoleerd</t>
  </si>
  <si>
    <t>85480020 - Geheugens in meervoudige combinatievormen zoals stapel D-RAMs en modules</t>
  </si>
  <si>
    <t>85480030 - Luminescentiedioden (led) backlightmodules zijnde verlichtingsbronnen die bestaan uit één of meer leds en één of meer verbindingsstukken, die zijn aangebracht op een gedrukte schakeling of ander soortgelijk substraat, en andere passieve elementen, al dan niet in combinatie met optische onderdelen of beschermende dioden, en gebruikt als backlight van Liquid Crystal Displays (LCD's), n.e.g.</t>
  </si>
  <si>
    <t>85480090 - Elektrische delen van machines, van apparaten of van toestellen, genoemd noch begrepen onder andere posten van hoofdstuk 85</t>
  </si>
  <si>
    <t>85491110 - Gebruikte loodaccumulatoren</t>
  </si>
  <si>
    <t>85491190 - Resten en afval van loodaccumulatoren</t>
  </si>
  <si>
    <t>85491210 - Gebruikte elektrische elementen en gebruikte elektrische batterijen, bevattende lood, cadmium of kwik</t>
  </si>
  <si>
    <t>85491220 - Gebruikte elektrische accumulatoren, (m.u.v. loodaccumulatoren), bevattende lood, cadmium of kwik</t>
  </si>
  <si>
    <t>85491290 - Resten en afval van elektrische elementen, elektrische batterijen en elektrische accumulatoren (m.u.v. loodaccumulatoren), bevattende lood, cadmium of kwik</t>
  </si>
  <si>
    <t>85491310 - Gebruikte elektrische elementen en gebruikte elektrische batterijen, gesorteerd naar de chemische aard ervan en niet bevattende lood, cadmium of kwik</t>
  </si>
  <si>
    <t>85491320 - Gebruikte elektrische accumulatoren, gesorteerd naar de chemische aard ervan en niet bevattende lood, cadmium of kwik</t>
  </si>
  <si>
    <t>85491390 - Resten en afval van elektrische elementen, elektrische batterijen en elektrische accumulatoren, gesorteerd naar de chemische aard ervan en niet bevattende lood, cadmium of kwik</t>
  </si>
  <si>
    <t>85491410 - Gebruikte elektrische elementen en gebruikte elektrische batterijen, ongesorteerd en niet bevattende lood, cadmium of kwik</t>
  </si>
  <si>
    <t>85491420 - Gebruikte elektrische accumulatoren, ongesorteerd en niet bevattende lood, cadmium of kwik</t>
  </si>
  <si>
    <t>85491490 - Resten en afval van elektrische elementen, elektrische batterijen en elektrische accumulatoren, ongesorteerd en niet bevattende lood, cadmium of kwik</t>
  </si>
  <si>
    <t>85491910 - Gebruikte elektrische elementen en gebruikte elektrische batterijen, gesorteerd maar niet naar de chemische aard ervan en niet bevattende lood, cadmium of kwik</t>
  </si>
  <si>
    <t>85491920 - Gebruikte elektrische accumulatoren, gesorteerd maar niet naar de chemische aard ervan en niet bevattende lood, cadmium of kwik</t>
  </si>
  <si>
    <t>85491990 - Resten en afval van elektrische elementen, elektrische batterijen en elektrische accumulatoren, gesorteerd maar niet naar de chemische aard ervan en niet bevattende lood, cadmium of kwik</t>
  </si>
  <si>
    <t>85492100 - Elektrisch en elektronisch afval en schroot, van de soort die hoofdzakelijk wordt gebruikt voor het terugwinnen van edele metalen, bevattende primaire cellen, primaire batterijen, elektrische accu's, kwikschakelaars, glas van kathodestraalbuizen of ander geactiveerd glas, of elektrische of elektronische onderdelen die cadmium, kwik, lood of polychloorbifenylen "PCB's" bevatten</t>
  </si>
  <si>
    <t>85492900 - Elektrisch en elektronisch afval en schroot, van de soort die hoofdzakelijk wordt gebruikt voor het terugwinnen van edele metalen (m.u.v. primaire cellen, primaire batterijen, elektrische accu's, kwikschakelaars, glas van kathodestraalbuizen of ander geactiveerd glas, of elektrisch of elektronisch componenten die cadmium, kwik, lood of polychloorbifenylen "PCB's" bevatten)</t>
  </si>
  <si>
    <t>85493100 - Resten en afval van elektrische en elektronische assemblages en gedrukte schakelingen bevattende elektrische elementen, elektrische batterijen, elektrische accumulatoren, kwikschakelaars, glas van kathodestraalbuizen of ander geactiveerd glas, of elektrische of elektronische componenten bevattende cadmium, kwik, lood of polychloorbifenylen "PCB's" (m.u.v. voor het terugwinnen van edele metalen)</t>
  </si>
  <si>
    <t>85493900 - Afval en restanten van elektrische en elektronische assemblages en printplaten (m.u.v. die bestemd voor de terugwinning van edele metalen, of die primaire cellen, primaire batterijen, elektrische (accus), kwikschakelaars, glas van kathodestraalbuizen of ander geactiveerd glas bevatten, of elektrische of elektronische componenten die cadmium, kwik, lood of polychloorbifenylen "PCB's" bevatten)</t>
  </si>
  <si>
    <t>85499100 - Elektrische en elektronische resten en afval, bevattende elektrische elementen, elektrische batterijen of elektrische accumulatoren maar niet overwegend, kwikschakelaars, glas van kathodestraalbuizen of ander geactiveerd glas, of elektrische of elektronische componenten bevattende cadmium, kwik, lood of polychloorbifenylen "PCB's" (m.u.v. voor het terugwinnen van edele metalen en voor elektrische en elektronische assemblages en gedrukte schakelingen)</t>
  </si>
  <si>
    <t>85499900 - Elektrische en elektronische resten en afval (m.u.v. voor het terugwinnen van edele metalen, voor elektrische en elektronische assemblages en gedrukte schakelingen, en bevattende elektrische elementen, elektrische batterijen, elektrische accumulatoren, kwikschakelaars, glas van kathodestraalbuizen of ander geactiveerd glas, of elektrische of elektronische componenten bevattende cadmium, kwik, lood of polychloorbifenylen "PCB's")</t>
  </si>
  <si>
    <t>86011000 - Locomotieven en railtractors, elektrisch, zonder eigen energiebron</t>
  </si>
  <si>
    <t>86012000 - Locomotieven en railtractors, elektrisch, met elektrische accumulatoren</t>
  </si>
  <si>
    <t>86021000 - Locomotieven, dieselelektrisch</t>
  </si>
  <si>
    <t>86029000 - Locomotieven en railtractors (m.u.v. die zonder eigen energiebron of met elektrische accumulatoren en dieselelektrische locomotieven)</t>
  </si>
  <si>
    <t>86031000 - Motorwagens voor spoor- en tramwegen en railauto's, elektrisch aangedreven, zonder eigen energiebron (m.u.v. wagens voor het onderhoud van spoor- en tramwegen, bedoeld bij post 8604)</t>
  </si>
  <si>
    <t>86039000 - Motorwagens voor spoor- en tramwegen en railauto's (m.u.v. die elektrisch aangedreven, zonder eigen energiebron; wagens voor het onderhoud van spoor- en tramwegen, bedoeld bij post 8604)</t>
  </si>
  <si>
    <t>86040000 - Wagens voor het onderhoud van spoor- en tramwegen, ook indien met eigen beweegkracht, b.v. rijdende werkplaatsen, kraanwagens, wagens met inrichting voor het aanstampen van ballast, wagens voor het leggen van rails, testwagens, railauto's</t>
  </si>
  <si>
    <t>86050000 - Personenrijtuigen, bagagewagens, postwagens en andere speciale wagens, zonder eigen beweegkracht, voor spoor- en tramwegen (m.u.v. motorwagens voor spoor- en tramwegen, railauto's, wagens voor het onderhoud van spoor- en tramwegen; goederenwagens)</t>
  </si>
  <si>
    <t>86061000 - Tankwagens, e.d., zonder eigen beweegkracht, voor spoor- en tramwegen</t>
  </si>
  <si>
    <t>86063000 - Zelflossende wagens, zonder eigen beweegkracht, voor spoor- en tramwegen (m.u.v. ketelwagens e.d., thermisch geïsoleerde wagens en koelwagens)</t>
  </si>
  <si>
    <t>86069110 - Goederenwagens, zonder eigen beweegkracht, voor spoor- en tramwegen, gesloten "met wanden en dak", speciaal vervaardigd voor het vervoer van sterk radioactieve stoffen "Euratom" (m.u.v. ketelwagens e.d.; thermisch geïsoleerde wagens en koelwagens; zelflossende wagens)</t>
  </si>
  <si>
    <t>86069180 - Goederenwagens, zonder eigen beweegkracht, voor spoor- en tramwegen, gesloten "met wanden en dak" (m.u.v. die speciaal vervaardigd voor het vervoer van sterk radioactieve stoffen "Euratom"; tankwagens e.d.; zelflossende wagens)</t>
  </si>
  <si>
    <t>86069200 - Goederenwagens, zonder eigen beweegkracht, voor spoor- en tramwegen, open, met niet-afneembare zijkanten, met een hoogte van &gt; 60 cm (m.u.v. zelflossende wagens)</t>
  </si>
  <si>
    <t>86069900 - Goederenwagens, zonder eigen beweegkracht, voor spoor- en tramwegen (m.u.v. die speciaal vervaardigd voor het vervoer van sterk radioactieve stoffen "Euratom"; ketelwagens e.d.; thermisch geïsoleerde wagens en koelwagens; zelflossende wagens; open wagens, met niet-afneembare zijkanten, met een hoogte van &gt; 60 cm)</t>
  </si>
  <si>
    <t>86071100 - Tractiedraaistellen en tractiebisseldraaistellen, van rollend spoor- en tramwegmaterieel</t>
  </si>
  <si>
    <t>86071200 - Draaistellen "bogies" en bisseldraaistellen, van rollend spoor- en tramwegmaterieel (m.u.v. tractiedraaistellen en tractiebisseldraaistellen)</t>
  </si>
  <si>
    <t>86071910 - Assen, ook indien gemonteerd; wielen en delen daarvan, voor rollend spoor- en tramwegmaterieel, n.e.g.</t>
  </si>
  <si>
    <t>86071990 - Delen van draaistellen "bogies" en van bisseldraaistellen, e.d., van rollend spoor- en tramwegmaterieel, n.e.g.</t>
  </si>
  <si>
    <t>86072110 - Luchtdrukremmen en delen daarvan, voor rollend spoor- en tramwegmaterieel, van gietijzer of van gegoten staal, n.e.g.</t>
  </si>
  <si>
    <t>86072190 - Luchtdrukremmen en delen daarvan, voor rollend spoor- en tramwegmaterieel, n.e.g.</t>
  </si>
  <si>
    <t>86072900 - Remmen en delen daarvan, voor rollend spoor- en tramwegmaterieel, n.e.g. (m.u.v. luchtdrukremmen)</t>
  </si>
  <si>
    <t>86073000 - Koppelhaken en andere koppelingen, buffers, alsmede delen daarvan, voor rollend spoor- en tramwegmaterieel, n.e.g.</t>
  </si>
  <si>
    <t>86079110 - Draagpotten "vetpotten en oliepotten" en delen daarvan, voor locomotieven of voor railtractors, n.e.g.</t>
  </si>
  <si>
    <t>86079190 - Delen van locomotieven of van railtractors, n.e.g.</t>
  </si>
  <si>
    <t>86079910 - Draagpotten "vetpotten en oliepotten" en delen daarvan, voor rollend spoor- en tramwegmaterieel bedoeld bij de posten 8603, 8604, 8605 en 8606, n.e.g.</t>
  </si>
  <si>
    <t>86079980 - Delen van rollend spoor- en tramwegmaterieel, bedoeld bij de posten 8603, 8604, 8605 en 8606, n.e.g.</t>
  </si>
  <si>
    <t>86080000 - Vast materieel voor spoor- en tramwegen (m.u.v.  dwarsliggers van hout, van beton, van staal; spoorstaven en andere spoorbaanbestanddelen); signaal-, veiligheids-, controle- en bedieningstoestellen, voor verkeers- en waterwegen, voor parkeerterreinen, voor havens en voor vliegvelden, mechanisch, ook indien elektromechanisch; delen daarvan</t>
  </si>
  <si>
    <t>86090010 - Containers e.d. laadkisten, met loden bekleding ter afscherming van radioactieve straling, voor het vervoer van radioactieve stoffen "Euratom"</t>
  </si>
  <si>
    <t>86090090 - Containers e.d. laadkisten, incl. tankcontainers, ingericht en uitgerust voor het vervoer met ongeacht welk vervoermiddel (m.u.v. die met met loden bekleding ter afscherming van radioactieve straling, voor het vervoer van radioactieve stoffen "Euratom")</t>
  </si>
  <si>
    <t>87011000 - Motoculteurs e.d. trekkers voor de industrie (m.u.v. eenassige trekkers voor gelede voertuigen)</t>
  </si>
  <si>
    <t>87012110 - Trekkers "wegtractors" voor opleggers, met enkel een zuigermotor met zelfontsteking (diesel- of semidieselmotor), nieuw</t>
  </si>
  <si>
    <t>87012190 - Trekkers "wegtractors" voor opleggers, met enkel een zuigermotor met zelfontsteking (diesel- of semidieselmotor), gebruikt</t>
  </si>
  <si>
    <t>87012210 - Trekkers "wegtractors" voor opleggers, met zowel een zuigermotor met zelfontsteking (diesel- of semidieselmotor) als een elektromotor als motoren voor voortbeweging, nieuw</t>
  </si>
  <si>
    <t>87012290 - Trekkers "wegtractors" voor opleggers, met zowel een zuigermotor met zelfontsteking (diesel- of semidieselmotor) als een elektromotor als motoren voor voortbeweging, gebruikt</t>
  </si>
  <si>
    <t>87012310 - Trekkers "wegtractors" voor opleggers, met zowel een zuigermotor met vonkontsteking als een elektromotor als motoren voor voortbeweging, nieuw</t>
  </si>
  <si>
    <t>87012390 - Trekkers "wegtractors" voor opleggers, met zowel een zuigermotor met vonkontsteking als een elektromotor als motoren voor voortbeweging, gebruikt</t>
  </si>
  <si>
    <t>87012410 - Trekkers "wegtractors" voor opleggers, met enkel een elektromotor voor voortbeweging, nieuw</t>
  </si>
  <si>
    <t>87012490 - Trekkers "wegtractors" voor opleggers, met enkel een elektromotor voor voortbeweging, gebruikt</t>
  </si>
  <si>
    <t>87012900 - Trekkers "wegtractors" voor opleggers, met enkel een zuigermotor met vonkontsteking als voor voortbewegingg (of andere die niet onder de voorgaande onderverdelingen vallen)</t>
  </si>
  <si>
    <t>87013000 - Tractors met rupsbanden (m.u.v. motoculteurs met rupsbanden)</t>
  </si>
  <si>
    <t>87019110 - Landbouwtractors en tractors voor de bosbouw, op wielen, met een vermogen van &lt;= 18 kW (m.u.v. motoculteurs)</t>
  </si>
  <si>
    <t>87019190 - Tractoren, met een motorvermogen van  &lt;=  18 kW (m.u.v. tractoren onder post 8709, motoculteurs, trekkers voor opleggers, rupstrekkers en land- / bosbouwtrekkers op wielen )</t>
  </si>
  <si>
    <t>87019210 - Landbouwtractors en tractors voor de bosbouw, op wielen, met een vermogen van &gt; 18 kW, doch &lt;= 37 kW (m.u.v. motoculteurs)</t>
  </si>
  <si>
    <t>87019290 - Tractoren, met een motorvermogen van &gt; 18 kW, doch &lt;= 37 kW (m.u.v. tractoren onder post 8709, motoculteurs, trekkers voor opleggers, rupstrekkers en land- / bosbouwtrekkers op wielen)</t>
  </si>
  <si>
    <t>87019310 - Landbouwtractors en tractors voor de bosbouw, op wielen, met een vermogen van &gt; 37 kW, doch &lt;= 75 kW (m.u.v. motoculteurs)</t>
  </si>
  <si>
    <t>87019390 - Tractoren, met een motorvermogen van &gt; 37 kW, doch &lt;= 75 kW (m.u.v. tractoren onder post 8709, motoculteurs, trekkers voor opleggers, rupstrekkers en land- / bosbouwtrekkers op wielen)</t>
  </si>
  <si>
    <t>87019410 - Landbouwtractors en tractors voor de bosbouw, op wielen, met een vermogen van &gt; 75 kW, doch &lt;= 130 kW (m.u.v. motoculteurs)</t>
  </si>
  <si>
    <t>87019490 - Tractoren, met een motorvermogen van &gt; 75 kW, doch &lt;= 130 kW (m.u.v. tractoren onder post 8709, motoculteurs, trekkers voor opleggers, rupstrekkers en land- / bosbouwtrekkers op wielen)</t>
  </si>
  <si>
    <t>87019510 - Landbouwtractors en tractors voor de bosbouw, op wielen, met een vermogen van &gt; 130 kW (m.u.v. motoculteurs)</t>
  </si>
  <si>
    <t>87019590 - Tractoren, met een motorvermogen van &gt; 130 kW (m.u.v. tractoren onder post 8709, motoculteurs, trekkers voor opleggers, rupstrekkers en land- / bosbouwtrekkers op wielen)</t>
  </si>
  <si>
    <t>87021011 - Automobielen voor het vervoer van  &gt;= 10 personen, inclusief de bestuurder, met uitsluitend een dieselmotor, met een cinlinderinhoud  van &gt; 2.500 cm³, nieuw</t>
  </si>
  <si>
    <t>87021019 - Automobielen voor het vervoer van  &gt;= 10 personen, inclusief de bestuurder, met uitsluitend een dieselmotor, met een cilinderinhoud  van &gt; 2.500 cm³, gebruikt</t>
  </si>
  <si>
    <t>87021091 - Automobielen voor het vervoer van  &gt;= 10 personen, inclusief de bestuurder, met uitsluitend een dieselmotor, met een cilinderinhoud  van &lt;= 2.500 cm³, nieuw</t>
  </si>
  <si>
    <t>87021099 - Automobielen voor het vervoer van  &gt;= 10 personen, inclusief de bestuurder, met uitsluitend een dieselmotor, met een cilinderinhoud  van &lt;= 2.500 cm³, gebruikt</t>
  </si>
  <si>
    <t>87022010 - Automobielen voor het vervoer van  &gt;= 10 personen, inclusief de bestuurder, met zowel een dieselmotor als een elektromotor, met een cilinderinhoud van &gt; 2.500 cm³</t>
  </si>
  <si>
    <t>87022090 - Automobielen voor het vervoer van  &gt;= 10 personen, inclusief de bestuurder, met zowel een dieselmotor als een elektromotor, met een cilinderinhoud van &lt;= 2.500 cm³</t>
  </si>
  <si>
    <t>87023010 - Automobielen voor het vervoer van  &gt;= 10 personen, inclusief de bestuurder, met zowel een motor met vonkontsteking en met op- en neergaande zuigers als een elektromotor, met een cilinderinhoud van &gt; 2.800 cm³</t>
  </si>
  <si>
    <t>87023090 - Automobielen voor het vervoer van  &gt;= 10 personen, inclusief de bestuurder, met zowel een motor met vonkontsteking en met op- en neergaande zuigers als een elektromotor, met een cilinderinhoud van &lt;= 2.800 cm³</t>
  </si>
  <si>
    <t>87024000 - Automobielen voor het vervoer van  &gt;= 10 personen, inclusief de bestuurder, met uitsluitend een elektromotor</t>
  </si>
  <si>
    <t>87029011 - Automobielen voor het vervoer van &gt;= 10 personen, incl. de bestuurder, met een motor met vonkontsteking, met een cilinderinhoud van &gt; 2.800 cm³, nieuw  (m.u.v. voertuigen met elektromotor)</t>
  </si>
  <si>
    <t>87029019 - Automobielen voor het vervoer van &gt;= 10 personen, incl. de bestuurder, met een motor met vonkontsteking, met een cilinderinhoud van &gt; 2.800 cm³, gebruikt  (m.u.v. voertuigen met elektromotor)</t>
  </si>
  <si>
    <t>87029031 - Automobielen voor het vervoer van &gt;= 10 personen, incl. de bestuurder, met een motor met vonkontsteking, met een cilinderinhoud van &lt;= 2.800 cm³, nieuw  (m.u.v. voertuigen met elektromotor)</t>
  </si>
  <si>
    <t>87029039 - Automobielen voor het vervoer van &gt;= 10 personen, incl. de bestuurder, met een motor met vonkontsteking, met een cilinderinhoud van &lt;= 2.800 cm³, gebruikt  (m.u.v. voertuigen met elektromotor)</t>
  </si>
  <si>
    <t>87029090 - Automobielen voor het vervoer van &gt;= 10 personen, incl. de bestuurder (m.u.v. die met een motor met zelfontsteking "diesel- of semi-dieselmotor" of met vonkontsteking of met elektromotor)</t>
  </si>
  <si>
    <t>87031011 - Voertuigen voor het zich verplaatsen op sneeuw, voor het vervoer van  minder dan 10 personen,  met een motor met zelfontsteking of met vonkontsteking</t>
  </si>
  <si>
    <t>87031018 - Voertuigen voor het vervoer van minder dan 10 personen, voor het zich verplaatsen op sneeuw (m.u.v. die met een motor met zelfontsteking of met vonkontsteking); voertuigen, speciaal ontworpen voor het zich verplaatsen op golfvelden e.d. voertuigen</t>
  </si>
  <si>
    <t>87032110 - Automobielen en andere motorvoertuigen hoofdzakelijk ontworpen voor het vervoer van  minder dan 10 personen, inclusief  "station wagon" en racewagen , met uitsluitend een motor met vonkontsteking en met op- en neergaande zuigers, met een cilinderinhoud van &lt;=  1.000 cm³, nieuw (m.u.v. voertuigen voor het zich verplaatsen op sneeuw en andere speciaal ontworpen voertuigen van de onderverdeling 8703.10)</t>
  </si>
  <si>
    <t>87032190 - Automobielen en andere motorvoertuigen hoofdzakelijk ontworpen voor het vervoer van  minder dan 10 personen, inclusief  "station wagon" en racewagen , met uitsluitend een motor met vonkontsteking en met op- en neergaande zuigers, met een cilinderinhoud van &lt;=  1.000 cm³, gebruikt (m.u.v. voertuigen voor het zich verplaatsen op sneeuw en andere speciaal ontworpen voertuigen van de onderverdeling 8703.10)</t>
  </si>
  <si>
    <t>87032210 - Automobielen en andere motorvoertuigen hoofdzakelijk ontworpen voor het vervoer van  minder dan 10 personen, inclusief  "station wagon" en racewagen , met uitsluitend een motor met vonkontsteking en met op- en neergaande zuigers, met een cilinderinhoud van &gt;  1.000 cm³ , doch &lt;=  1.500 cm³, nieuw (m.u.v. voertuigen voor het zich verplaatsen op sneeuw en andere speciaal ontworpen voertuigen van de onderverdeling 8703.10)</t>
  </si>
  <si>
    <t>87032290 - Automobielen en andere motorvoertuigen hoofdzakelijk ontworpen voor het vervoer van  minder dan 10 personen, inclusief  "station wagon" en racewagen , met uitsluitend een motor met vonkontsteking en met op- en neergaande zuigers, met een cilinderinhoud van &gt;  1.000 cm³ , doch &lt;=  1.500 cm³, gebruikt (m.u.v. voertuigen voor het zich verplaatsen op sneeuw en andere speciaal ontworpen voertuigen van de onderverdeling 8703.10)</t>
  </si>
  <si>
    <t>87032311 - Kampeerauto's, met een motor met vonkontsteking en met op- en neergaande zuigers, met een cilinderinhoud van &gt; 1.500 cm³, doch &lt;= 3.000 cm³, nieuw</t>
  </si>
  <si>
    <t>87032319 - Automobielen en andere motorvoertuigen hoofdzakelijk ontworpen voor het vervoer van  minder dan 10 personen, inclusief  "station wagon" en racewagens , met uitsluitend een motor met vonkontsteking en met op- en neergaande zuigers, met een cilinderinhoud van &gt; 1.500 cm³ , doch &lt;= 3.000 cm³, nieuw (m.u.v. voertuigen van de onderverdeling 8703.10 en kampeerauto's)</t>
  </si>
  <si>
    <t>87032390 - Automobielen en andere motorvoertuigen hoofdzakelijk ontworpen voor het vervoer van  minder dan 10 personen, inclusief  "station wagon" en racewagens , met uitsluitend een motor met vonkontsteking en met op- en neergaande zuigers, met een cilinderinhoud van &gt; 1.500 cm³ , doch &lt;= 3.000 cm³, gebruikt (m.u.v. voertuigen voor het zich verplaatsen op sneeuw en voertuigen van de onderverdeling 8703.10 )</t>
  </si>
  <si>
    <t>87032410 - Automobielen en andere motorvoertuigen hoofdzakelijk ontworpen voor het vervoer van  minder dan 10 personen, inclusief  "station wagon" en racewagens , met uitsluitend een motor met vonkontsteking en met op- en neergaande zuigers, met een cilinderinhoud van &gt;  3.000 cm³, nieuw (m.u.v. voertuigen voor het zich verplaatsen op sneeuw en andere speciaal ontworpen voertuigen van de onderverdeling 8703.10)</t>
  </si>
  <si>
    <t>87032490 - Automobielen en andere motorvoertuigen hoofdzakelijk ontworpen voor het vervoer van  minder dan 10 personen, inclusief  "station wagon" en racewagens , met uitsluitend een motor met vonkontsteking en met op- en neergaande zuigers, met een cilinderinhoud van &gt;  3.000 cm³, gebruikt (m.u.v. voertuigen voor het zich verplaatsen op sneeuw en andere speciaal ontworpen voertuigen van de onderverdeling 8703.10)</t>
  </si>
  <si>
    <t>87033110 - Automobielen en andere motorvoertuigen hoofdzakelijk ontworpen voor het vervoer van  minder dan 10 personen, inclusief  "station wagon" en racewagens , met uitsluitend een dieselmotor met een cilinderinhoud van  &lt;= 1.500 cm³, nieuw (m.u.v. voertuigen voor het zich verplaatsen op sneeuw en andere speciaal ontworpen voertuigen van de onderverdeling 8703.10)</t>
  </si>
  <si>
    <t>87033190 - Automobielen en andere motorvoertuigen hoofdzakelijk ontworpen voor het vervoer van  minder dan 10 personen, inclusief  "station wagon" en racewagens , met uitsluitend een dieselmotor met een cilinderinhoud van  &lt;= 1.500 cm³, gebruikt (m.u.v. voertuigen voor het zich verplaatsen op sneeuw en andere speciaal ontworpen voertuigen van de onderverdeling 8703.10)</t>
  </si>
  <si>
    <t>87033211 - Kampeerauto's, met uitsluitend een dieselmotor met een cilinderinhoud van &gt; 1.500 cm³ doch &lt; =2.500  cm³, nieuw</t>
  </si>
  <si>
    <t>87033219 - Automobielen en andere motorvoertuigen hoofdzakelijk ontworpen voor het vervoer van  minder dan 10 personen, inclusief  "station wagon" , met uitsluitend een dieselmotor met een cilinderinhoud van  &gt; 1.500 cm³ doch &lt;= 2.500  cm³, nieuw (m.u.v. kampeerauto's en voertuigen voor het zich verplaatsen op sneeuw en andere speciaal ontworpen voertuigen van de onderverdeling 8703.10)</t>
  </si>
  <si>
    <t>87033290 - Automobielen en andere motorvoertuigen hoofdzakelijk ontworpen voor het vervoer van  minder dan 10 personen, inclusief  "station wagon" en racewagens , met uitsluitend een dieselmotor met een cilinderinhoud van  &gt; 1.500 cm³ doch &lt;= 2.500  cm³, gebruikt (m.u.v. voertuigen voor het zich verplaatsen op sneeuw en andere speciaal ontworpen voertuigen van de onderverdeling 8703.10)</t>
  </si>
  <si>
    <t>87033311 - Kampeerauto's, met uitsluitend een dieselmotor met een cilinderinhoud van &gt; 2.500 cm³, nieuw</t>
  </si>
  <si>
    <t>87033319 - Automobielen en andere motorvoertuigen hoofdzakelijk ontworpen voor het vervoer van  minder dan 10 personen, inclusief  "station wagon" en racewagens, met uitsluitend een dieselmotor met een cilinderinhoud van &gt;2.500 cm³, nieuw (m.u.v. voertuigen voor het zich verplaatsen op sneeuw en andere speciaal ontworpen voertuigen van de onderverdeling 8703.10)</t>
  </si>
  <si>
    <t>87033390 - Automobielen en andere motorvoertuigen hoofdzakelijk ontworpen voor het vervoer van  minder dan 10 personen, inclusief  "station wagon" en racewagens, met uitsluitend een dieselmotor met een cilinderinhoud van &gt;2.500 cm³, gebruikt (m.u.v. voertuigen voor het zich verplaatsen op sneeuw en andere speciaal ontworpen voertuigen van de onderverdeling 8703.10)</t>
  </si>
  <si>
    <t>87034010 - Automobielen en andere motorvoertuigen hoofdzakelijk ontworpen voor het vervoer van  minder dan 10 personen, inclusief  "station wagon" en racewagens, met zowel een motor met vonkontsteking en op- en neergaande zuigers als een elektromotor als motor voor de voortstuwing, nieuw (m.u.v. voertuigen voor het zich verplaatsen op sneeuw, andere speciaal ontworpen voertuigen van de onderverdeling 8703.10 en plug-in hybride-auto's)</t>
  </si>
  <si>
    <t>87034090 - Automobielen en andere motorvoertuigen hoofdzakelijk ontworpen voor het vervoer van  minder dan 10 personen, inclusief  "station wagon" en racewagen, met zowel een motor met vonkontsteking en op- en neergaande zuigers als een elektromotor als motor voor de voortstuwing, gebruikt (m.u.v. voertuigen voor het zich verplaatsen op sneeuw, andere speciaal ontworpen voertuigen van de onderverdeling 8703.10 en plug-in hybride-auto's)</t>
  </si>
  <si>
    <t>87035000 - Automobielen en andere motorvoertuigen hoofdzakelijk ontworpen voor het vervoer van  minder dan 10 personen, inclusief  "station wagon" en racewagens, met zowel dieselmotor als een elektromotor als motor voor de voortstuwing (m.u.v. voertuigen voor het zich verplaatsen op sneeuw, andere speciaal ontworpen voertuigen van de onderverdeling 8703.10 en plug-in hybride-auto's)</t>
  </si>
  <si>
    <t>87036010 - Automobielen en andere motorvoertuigen hoofdzakelijk ontworpen voor het vervoer van  minder dan 10 personen, inclusief  "station wagon" en racewagens, met zowel een motor met vonkontsteking en op- en neergaande zuigers als een elektromotor als motor voor de voortstuwing, die kunnen worden opgeladen door het aansluiten op een externe bron van elektrische energie, nieuw (m.u.v. voertuigen voor het zich verplaatsen op sneeuw en andere speciaal ontworpen voertuigen van de onderverdeling 8703.10)</t>
  </si>
  <si>
    <t>87036090 - Automobielen en andere motorvoertuigen hoofdzakelijk ontworpen voor het vervoer van  minder dan 10 personen, inclusief  "station wagon" en racewagens, met een motor met zowel vonkontsteking en op- en neergaande zuigers als een elektromotor als motor voor de voortstuwing, die kunnen worden opgeladen door het aansluiten op een externe bron van elektrische energie, gebruikt (excl. voertuigen voor het zich verplaatsen op sneeuw en andere speciaal ontworpen voertuigen van de onderverdeling 8703.10)</t>
  </si>
  <si>
    <t>87037000 - Automobielen en andere motorvoertuigen hoofdzakelijk ontworpen voor het vervoer van  minder dan 10 personen, inclusief "station wagon" en racewagens, met zowel  een dieselmotor als een elektromotor als motor voor de voortstuwing, die kunnen worden opgeladen door het aansluiten op een externe bron van elektrische energie (excl. voertuigen voor het zich verplaatsen op sneeuw en andere speciaal ontworpen voertuigen van de onderverdeling 8703.10)</t>
  </si>
  <si>
    <t>87038010 - Automobielen en andere motorvoertuigen hoofdzakelijk ontworpen voor het vervoer van minder dan 10 personen, inclusief motorvoertuigen van het type "station-wagon" of "break" en racewagens, met enkel een elektromotor voor voortbeweging, nieuw (m.u.v. voertuigen, speciaal ontworpen voor het zich verplaatsen op sneeuw en andere speciale voertuigen bedoeld bij onderverdeling 8703.10)</t>
  </si>
  <si>
    <t>87038090 - Automobielen en andere motorvoertuigen hoofdzakelijk ontworpen voor vervoer van minder dan 10 personen, inclusief motorvoertuigen van het type "station-wagon" of "break" en racewagens, met enkel een elektromotor boor voortbeweging, gebruikt (m.u.v. voertuigen, speciaal ontworpen voor het zich verplaatsen op sneeuw en andere speciale voertuigen bedoeld bij onderverdeling 8703.10)</t>
  </si>
  <si>
    <t>87039000 - Automobielen en andere motorvoertuigen hoofdzakelijk ontworpen voor het vervoer van minder dan 10 personen, inclusief motorvoertuigen van het type "station-wagon" of "break" en racewagens, met een motor anders dan een motor met op- en neergaande zuigers of een elektromotor , (m.u.v. voertuigen, speciaal ontworpen voor het zich verplaatsen op sneeuw en andere speciale voertuigen bedoeld bij onderverdeling 8703.10)</t>
  </si>
  <si>
    <t>87041010 - Dumpers, ontworpen voor gebruik in het terrein, met een motor met zelfontsteking of met een motor met vonkontsteking</t>
  </si>
  <si>
    <t>87041090 - Dumpers, ontworpen voor gebruik in het terrein (m.u.v. die met een motor met zelfontsteking of met vonkontsteking)</t>
  </si>
  <si>
    <t>87042110 - Automobielen voor goederenvervoer, met uitsluitend een motor met zelfontsteking, met een maximaal toegelaten gewicht van &lt;= 5 ton, speciaal vervaardigd voor het vervoer van sterk radioactieve stoffen "Euratom"</t>
  </si>
  <si>
    <t>87042131 - Automobielen voor goederenvervoer, met uitsluitend een motor met zelfontsteking, met een maximaal toegelaten gewicht van &lt;= 5 ton, met een cilinderinhoud van &gt; 2.500 cm³, nieuw (m.u.v. dumpers, bedoeld bij post 870410; automobielen voor bijzondere doeleinden bedoeld bij post 8705; speciale automobielen vervaardigd voor het vervoer van sterk radioactieve stoffen "Euratom")</t>
  </si>
  <si>
    <t>87042139 - Automobielen voor goederenvervoer, met uitsluitend een motor met zelfontsteking, met een maximaal toegelaten gewicht van &lt;= 5 ton, met een cilinderinhoud van &gt; 2.500 cm³, gebruikt (m.u.v. dumpers, bedoeld bij post 870410; automobielen voor bijzondere doeleinden bedoeld bij post 8705; speciale automobielen vervaardigd voor het vervoer van sterk radioactieve stoffen "Euratom")</t>
  </si>
  <si>
    <t>87042191 - Automobielen voor goederenvervoer, met uitsluitend een motor met zelfontsteking, met een maximaal toegelaten gewicht van &lt;= 5 ton, met een cilinderinhoud van &lt;= 2.500 cm³, nieuw (m.u.v. dumpers, bedoeld bij post 870410; automobielen voor bijzondere doeleinden bedoeld bij post 8705; speciale automobielen vervaardigd voor het vervoer van sterk radioactieve stoffen "Euratom")</t>
  </si>
  <si>
    <t>87042199 - Automobielen voor goederenvervoer, met uitsluitend een motor met zelfontsteking, met een maximaal toegelaten gewicht van &lt;= 5 ton, met een cilinderinhoud van &lt;= 2.500 cm³, gebruikt (m.u.v. dumpers, bedoeld bij post 870410; automobielen voor bijzondere doeleinden bedoeld bij post 8705; speciale automobielen vervaardigd voor het vervoer van sterk radioactieve stoffen "Euratom")</t>
  </si>
  <si>
    <t>87042210 - Automobielen voor goederenvervoer, met uitsluitend een motor met zelfontsteking, met een maximaal toegelaten gewicht van &gt; 5 ton, doch &lt;= 20 ton, speciaal vervaardigd voor het vervoer van sterk radioactieve stoffen "Euratom"</t>
  </si>
  <si>
    <t>87042291 - Automobielen voor goederenvervoer, met uitsluitend een motor met zelfontsteking, met een maximaal toegelaten gewicht van &gt; 5 ton, doch &lt;= 20 ton, nieuw (m.u.v. dumpers, bedoeld bij onderverdeling 870410; automobielen voor bijzondere doeleinden bedoeld bij post 8705; speciale automobielen voor het vervoer van sterk radioactieve stoffen "Euratom")</t>
  </si>
  <si>
    <t>87042299 - Automobielen voor goederenvervoer, met uitsluitend een motor met zelfontsteking, met een maximaal toegelaten gewicht van &gt; 5 ton, doch &lt;= 20 ton, gebruikt (m.u.v. dumpers, bedoeld bij onderverdeling 870410; automobielen voor bijzondere doeleinden bedoeld bij post 8705; speciale automobielen voor het vervoer van sterk radioactieve stoffen "Euratom")</t>
  </si>
  <si>
    <t>87042310 - Automobielen voor goederenvervoer, met uitsluitend een motor met zelfontsteking, met een maximaal toegelaten gewicht van &gt; 20 ton, speciaal vervaardigd voor het vervoer van sterk radioactieve stoffen "Euratom"</t>
  </si>
  <si>
    <t>87042391 - Automobielen voor goederenvervoer, met uitsluitend een motor met zelfontsteking, met een maximaal toegelaten gewicht van &gt; 20 ton, nieuw (m.u.v. dumpers, bedoeld bij onderverdeling 870410; automobielen voor bijzondere doeleinden bedoeld bij post 8705; speciale automobielen voor het vervoer van sterk radioactieve stoffen "Euratom")</t>
  </si>
  <si>
    <t>87042399 - Automobielen voor goederenvervoer, met uitsluitend een motor met zelfontsteking, met een maximaal toegelaten gewicht van &gt; 20 ton, gebruikt (m.u.v. dumpers, bedoeld bij onderverdeling 870410; automobielen voor bijzondere doeleinden bedoeld bij post 8705; speciale automobielen voor het vervoer van sterk radioactieve stoffen "Euratom")</t>
  </si>
  <si>
    <t>87043110 - Automobielen voor goederenvervoer, met uitsluitend een motor met vonkontsteking, met een maximaal toegelaten gewicht van &lt;= 5 ton, speciaal vervaardigd voor het vervoer van sterk radioactieve stoffen "Euratom" (m.u.v. dumpers, bedoeld bij onderverdeling 870410; automobielen voor bijzondere doeleinden bedoeld bij post 8705)</t>
  </si>
  <si>
    <t>87043131 - Automobielen voor goederenvervoer, met uitsluitend een motor met vonkontsteking, met een maximaal toegelaten gewicht van &lt;= 5 ton, met een cilinderinhoud van &gt; 2.800 cm³, nieuw (m.u.v. dumpers, bedoeld bij onderverdeling 870410; automobielen voor bijzondere doeleinden bedoeld bij post 8705; speciale automobielen voor het vervoer van sterk radioactieve stoffen "Euratom")</t>
  </si>
  <si>
    <t>87043139 - Automobielen voor goederenvervoer, met uitsluitend een motor met vonkontsteking, met een maximaal toegelaten gewicht van &lt;= 5 ton, met een cilinderinhoud van &gt; 2.800 cm³, gebruikt (m.u.v. dumpers, bedoeld bij onderverdeling 870410; automobielen voor bijzondere doeleinden bedoeld bij post 8705; speciale automobielen voor het vervoer van sterk radioactieve stoffen "Euratom")</t>
  </si>
  <si>
    <t>87043191 - Automobielen voor goederenvervoer, met uitsluitend een motor met vonkontsteking, met een maximaal toegelaten gewicht van &lt;= 5 ton, met een cilinderinhoud van &lt;= 2.800 cm³, nieuw (m.u.v. dumpers, bedoeld bij onderverdeling 870410; automobielen voor bijzondere doeleinden bedoeld bij post 8705; speciale automobielen voor het vervoer van sterk radioactieve stoffen "Euratom")</t>
  </si>
  <si>
    <t>87043199 - Automobielen voor goederenvervoer, met uitsluitend een motor met vonkontsteking, met een maximaal toegelaten gewicht van &lt;= 5 ton, met een cilinderinhoud van &lt;= 2.800 cm³, gebruikt (m.u.v. dumpers, bedoeld bij onderverdeling 870410; automobielen voor bijzondere doeleinden bedoeld bij post 8705; speciale automobielen voor het vervoer van sterk radioactieve stoffen "Euratom")</t>
  </si>
  <si>
    <t>87043210 - Automobielen voor goederenvervoer, met uitsluitend een motor met vonkontsteking, met een maximaal toegelaten gewicht van &gt; 5 ton, speciaal vervaardigd voor het vervoer van sterk radioactieve stoffen "Euratom" (m.u.v. dumpers, bedoeld bij onderverdeling 870410; automobielen voor bijzondere doeleinden bedoeld bij post 8705)</t>
  </si>
  <si>
    <t>87043291 - Automobielen voor goederenvervoer, met uitsluitend een motor met vonkontsteking, met een maximaal toegelaten gewicht van &gt; 5 ton, nieuw (m.u.v. dumpers, bedoeld bij onderverdeling 870410; automobielen voor bijzondere doeleinden bedoeld bij post 8705; speciale automobielen voor het vervoer van sterk radioactieve stoffen "Euratom")</t>
  </si>
  <si>
    <t>87043299 - Automobielen voor goederenvervoer, met uitsluitend een motor met vonkontsteking, met een maximaal toegelaten gewicht van &gt; 5 ton, gebruikt (m.u.v. dumpers, bedoeld bij onderverdeling 870410; automobielen voor bijzondere doeleinden bedoeld bij post 8705; speciale automobielen voor het vervoer van sterk radioactieve stoffen "Euratom")</t>
  </si>
  <si>
    <t>87044110 - Automobielen voor goederenvervoer, met zowel een zuigermotor met zelfontsteking (diesel- of semidieselmotor) als een elektromotor als motoren voor voortbeweging, met een maximaal toegelaten gewicht van &lt;= 5 ton, speciaal vervaardigd voor het vervoer van sterk radioactieve stoffen "Euratom"</t>
  </si>
  <si>
    <t>87044131 - Automobielen voor goederenvervoer, met zowel een zuigermotor met zelfontsteking (diesel- of semidieselmotor) als een elektromotor als motoren voor voortbeweging, met een maximaal toegelaten gewicht van &lt;= 5 ton, met een cilinderinhoud van &gt; 2.500 cm³, nieuw (m.u.v. dumpers, bedoeld bij post 870410; automobielen voor bijzondere doeleinden bedoeld bij post 8705; speciale automobielen vervaardigd voor het vervoer van sterk radioactieve stoffen "Euratom")</t>
  </si>
  <si>
    <t>87044139 - Automobielen voor goederenvervoer, met zowel een zuigermotor met zelfontsteking (diesel- of semidieselmotor) als een elektromotor als motoren voor voortbeweging, met een maximaal toegelaten gewicht van &lt;= 5 ton, met een cilinderinhoud van &gt; 2.500 cm³, gebruikt (m.u.v. dumpers, bedoeld bij post 870410; automobielen voor bijzondere doeleinden bedoeld bij post 8705; speciale automobielen vervaardigd voor het vervoer van sterk radioactieve stoffen "Euratom")</t>
  </si>
  <si>
    <t>87044191 - Automobielen voor goederenvervoer, met zowel een zuigermotor met zelfontsteking (diesel- of semidieselmotor) als een elektromotor als motoren voor voortbeweging, met een maximaal toegelaten gewicht van &lt;= 5 ton, met een cilinderinhoud van &lt;= 2.500 cm³, nieuw (m.u.v. dumpers, bedoeld bij post 870410; automobielen voor bijzondere doeleinden bedoeld bij post 8705; speciale automobielen vervaardigd voor het vervoer van sterk radioactieve stoffen "Euratom")</t>
  </si>
  <si>
    <t>87044199 - Automobielen voor goederenvervoer, met zowel een zuigermotor met zelfontsteking (diesel- of semidieselmotor) als een elektromotor als motoren voor voortbeweging , met een maximaal toegelaten gewicht van &lt;= 5 ton, met een cilinderinhoud van &lt;= 2.500 cm³, gebruikt (m.u.v. dumpers, bedoeld bij post 870410; automobielen voor bijzondere doeleinden bedoeld bij post 8705; speciale automobielen vervaardigd voor het vervoer van sterk radioactieve stoffen "Euratom")</t>
  </si>
  <si>
    <t>87044210 - Automobielen voor goederenvervoer, met zowel een zuigermotor met zelfontsteking (diesel- of semidieselmotor) als een elektromotor als motoren voor voortbeweging, met een maximaal toegelaten gewicht van &gt; 5 ton, doch &lt;= 20 ton, speciaal vervaardigd voor het vervoer van sterk radioactieve stoffen "Euratom"</t>
  </si>
  <si>
    <t>87044291 - Automobielen voor goederenvervoer, met zowel een zuigermotor met zelfontsteking (diesel- of semidieselmotor) als een elektromotor als motoren voor voortbeweging, met een maximaal toegelaten gewicht van &gt; 5 ton, doch &lt;= 20 ton, nieuw (m.u.v. dumpers, bedoeld bij onderverdeling 870410; automobielen voor bijzondere doeleinden bedoeld bij post 8705; speciale automobielen voor het vervoer van sterk radioactieve stoffen "Euratom")</t>
  </si>
  <si>
    <t>87044299 - Motorvoertuigen voor het vervoer van goederen, met zowel een verbrandingsmotor met zelfontsteking (diesel- of semi-dieselmotor) als een elektromotor als voortstuwingsmotoren, met een brutogewicht van &gt; 5 ton maar &lt;= 20 ton, gebruikt (m.u.v. dumpers voor gebruik buiten de openbare weg van onderverdeling 8704.10, speciale motorvoertuigen van post 8705 en speciale motorvoertuigen voor het vervoer van hoogradioactieve stoffen)</t>
  </si>
  <si>
    <t>87044310 - Automobielen voor goederenvervoer, met zowel een zuigermotor met zelfontsteking (diesel- of semidieselmotor) als een elektromotor als motoren voor voortbeweging, met een maximaal toegelaten gewicht van &gt; 20 ton, speciaal vervaardigd voor het vervoer van sterk radioactieve stoffen "Euratom"</t>
  </si>
  <si>
    <t>87044391 - Automobielen voor goederenvervoer, met zowel een zuigermotor met zelfontsteking (diesel- of semidieselmotor) als een elektromotor als motoren voor voortbeweging, met een maximaal toegelaten gewicht van &gt; 20 ton, nieuw (m.u.v. dumpers, bedoeld bij onderverdeling 870410; automobielen voor bijzondere doeleinden bedoeld bij post 8705; speciale automobielen voor het vervoer van sterk radioactieve stoffen "Euratom")</t>
  </si>
  <si>
    <t>87044399 - Automobielen voor goederenvervoer, met zowel een zuigermotor met zelfontsteking (diesel- of semidieselmotor) als een elektromotor als motoren voor voortbeweging, met een maximaal toegelaten gewicht van &gt; 20 ton, gebruikt (m.u.v. dumpers, bedoeld bij onderverdeling 870410; automobielen voor bijzondere doeleinden bedoeld bij post 8705; speciale automobielen voor het vervoer van sterk radioactieve stoffen "Euratom")</t>
  </si>
  <si>
    <t>87045110 - Automobielen voor goederenvervoer, met zowel een zuigermotor met vonkontsteking als een elektromotor als motoren voor voortbeweging, met een maximaal toegelaten gewicht van &lt;= 5 ton, speciaal vervaardigd voor het vervoer van sterk radioactieve stoffen "Euratom" (m.u.v. dumpers, bedoeld bij onderverdeling 870410; automobielen voor bijzondere doeleinden bedoeld bij post 8705)</t>
  </si>
  <si>
    <t>87045131 - Automobielen voor goederenvervoer, met zowel een zuigermotor met vonkontsteking als een elektromotor als motoren voor voortbeweging, met een maximaal toegelaten gewicht van &lt;= 5 ton, met een cilinderinhoud van &gt; 2.800 cm³, nieuw (m.u.v. dumpers, bedoeld bij onderverdeling 870410; automobielen voor bijzondere doeleinden bedoeld bij post 8705; speciale automobielen voor het vervoer van sterk radioactieve stoffen "Euratom")</t>
  </si>
  <si>
    <t>87045139 - Automobielen voor goederenvervoer, met zowel een zuigermotor met vonkontsteking als een elektromotor als motoren voor voortbeweging, met een maximaal toegelaten gewicht van &lt;= 5 ton, met een cilinderinhoud van &gt; 2.800 cm³, gebruikt (m.u.v. dumpers, bedoeld bij onderverdeling 870410; automobielen voor bijzondere doeleinden bedoeld bij post 8705; speciale automobielen voor het vervoer van sterk radioactieve stoffen "Euratom")</t>
  </si>
  <si>
    <t>87045191 - Automobielen voor goederenvervoer, met zowel een zuigermotor met vonkontsteking als een elektromotor als motoren voor voortbeweging, met een maximaal toegelaten gewicht van &lt;= 5 ton, met een cilinderinhoud van &lt;= 2.800 cm³, nieuw (m.u.v. dumpers, bedoeld bij onderverdeling 870410; automobielen voor bijzondere doeleinden bedoeld bij post 8705; speciale automobielen voor het vervoer van sterk radioactieve stoffen "Euratom")</t>
  </si>
  <si>
    <t>87045199 - Automobielen voor goederenvervoer, met zowel een zuigermotor met vonkontsteking als een elektromotor als motoren voor voortbeweging, met een maximaal toegelaten gewicht van &lt;= 5 ton, met een cilinderinhoud van &lt;= 2.800 cm³, gebruikt (m.u.v. dumpers, bedoeld bij onderverdeling 870410; automobielen voor bijzondere doeleinden bedoeld bij post 8705; speciale automobielen voor het vervoer van sterk radioactieve stoffen "Euratom")</t>
  </si>
  <si>
    <t>87045210 - Automobielen voor goederenvervoer, met zowel een zuigermotor met vonkontsteking als een elektromotor als motoren voor voortbeweging, met een maximaal toegelaten gewicht van &gt; 5 ton, speciaal vervaardigd voor het vervoer van sterk radioactieve stoffen "Euratom" (m.u.v. dumpers, bedoeld bij onderverdeling 870410; automobielen voor bijzondere doeleinden bedoeld bij post 8705)</t>
  </si>
  <si>
    <t>87045291 - Automobielen voor goederenvervoer, met zowel een zuigermotor met vonkontsteking als een elektromotor als motoren voor voortbeweging, met een maximaal toegelaten gewicht van &gt; 5 ton, nieuw (m.u.v. dumpers, bedoeld bij onderverdeling 870410; automobielen voor bijzondere doeleinden bedoeld bij post 8705; speciale automobielen voor het vervoer van sterk radioactieve stoffen "Euratom")</t>
  </si>
  <si>
    <t>87045299 - Automobielen voor goederenvervoer, met zowel een zuigermotor met vonkontsteking als een elektromotor als motoren voor voortbeweging, met een maximaal toegelaten gewicht van &gt; 5 ton, gebruikt (m.u.v. dumpers, bedoeld bij onderverdeling 870410; automobielen voor bijzondere doeleinden bedoeld bij post 8705; speciale automobielen voor het vervoer van sterk radioactieve stoffen "Euratom")</t>
  </si>
  <si>
    <t>87046000 - Automobielen voor goederenvervoer, met enkel een elektromotor voor voortbeweging (m.u.v. dumpers, bedoeld bij onderverdeling 870410; automobielen voor bijzondere doeleinden bedoeld bij post 8705; speciale automobielen voor het vervoer van sterk radioactieve stoffen)</t>
  </si>
  <si>
    <t>87049000 - Automobielen voor goederenvervoer, met motors andere dan een zuigermotor of een elektromotor (m.u.v. dumpers, bedoeld bij onderverdeling 870410; automobielen voor bijzondere doeleinden bedoeld bij post 8705; speciale automobielen voor het vervoer van sterk radioactieve stoffen)</t>
  </si>
  <si>
    <t>87051000 - Kraanauto's (m.u.v. takelwagens)</t>
  </si>
  <si>
    <t>87052000 - Verrijdbare boortorens</t>
  </si>
  <si>
    <t>87053000 - Brandweerauto's (m.u.v. automobielen voor het vervoer van personen)</t>
  </si>
  <si>
    <t>87054000 - Automobielen met menginstallatie voor beton</t>
  </si>
  <si>
    <t>87059030 - Betonpompvoertuigen</t>
  </si>
  <si>
    <t>87059080 - Automobielen voor bijzondere doeleinden (m.u.v. die hoofdzakelijk ontworpen voor het vervoer van personen of van goederen; die met menginstallatie voor beton; brandweerauto's; verrijdbare boortorens; kraanauto's; betonpompvoertuigen)</t>
  </si>
  <si>
    <t>87060011 - Chassis, met een motor met zelfontsteking, met een cilinderinhoud van &gt; 2.500 cm³, dan wel met vonkontsteking met een cilinderinhoud van &gt; 2.800 cm³, voor bussen en automobielen voor goederenvervoer</t>
  </si>
  <si>
    <t>87060019 - Chassis, met een motor met zelfontsteking, met een cilinderinhoud van &gt; 2.500 cm³, dan wel met vonkontsteking met een cilinderinhoud van &gt; 2.800 cm³, voor automobielen voor personenvervoer; chassis met motor voor tractors bedoeld bij post 8701</t>
  </si>
  <si>
    <t>87060091 - Chassis, met een motor met zelfontsteking, met een cilinderinhoud van &lt;= 2.500 cm³, dan wel met vonkontsteking met een cilinderinhoud van &lt;= 2.800 cm³, voor automobielen voor personenvervoer</t>
  </si>
  <si>
    <t>87060099 - Chassis, met een motor met zelfontsteking, met een cilinderinhoud van &lt;= 2.500 cm³, dan wel met vonkontsteking met een cilinderinhoud van &lt;= 2.800 cm³, voor bussen en voor automobielen voor goederenvervoer; chassis voor automobielen voor bijzondere doeleinden bedoeld bij post 8705</t>
  </si>
  <si>
    <t>87071010 - Carrosserieën, bestemd voor de industriële montage van automobielen voor personenvervoer</t>
  </si>
  <si>
    <t>87071090 - Carrosserieën voor automobielen voor personenvervoer (m.u.v. die bestemd voor industriële montage bedoeld bij onderverdeling 8707.10.10)</t>
  </si>
  <si>
    <t>87079010 - Carrosserieën, bestemd voor de industriële montage van motoculteurs bedoeld bij onderverdeling 8701.10, van automobielen voor goederenvervoer, met een motor met zelfontsteking en een cilinderinhoud van &lt;= 2.500 cm³, dan wel met vonkontsteking en een cilinderinhoud van &lt;= 2.800 cm³, alsmede van automobielen voor bijzondere doeleinden bedoeld bij post 8705</t>
  </si>
  <si>
    <t>87079090 - Carrosserieën voor tractors, bussen, automobielen voor goederenvervoer en automobielen voor bijzondere doeleinden (m.u.v. die bestemd voor industriële montage van bepaalde voertuigen zoals bedoeld bij onderverdeling 8707.90.10)</t>
  </si>
  <si>
    <t>87081010 - Bumpers en delen daarvan, bestemd voor industriële montage: van automobielen voor personenvervoer en van goederenvervoer met een motor met zelfontsteking en een cilinderinhoud van &lt;= 2.500 cm³, dan wel met vonkontsteking en een cilinderinhoud van &lt;= 2.800 cm³, van automobielen voor bijzondere doeleinden bedoeld bij post 8705, n.e.g.</t>
  </si>
  <si>
    <t>87081090 - Bumpers en delen daarvan, voor tractors, bussen, automobielen voor personenvervoer en voor goederenvervoer en voor automobielen voor bijzondere doeleinden, n.e.g. (m.u.v. die bestemd voor industriële montage van bepaalde voertuigen bedoeld bij post 8708.10.10)</t>
  </si>
  <si>
    <t>87082110 - Veiligheidsgordels, ter beveiliging van personen in motorvoertuigen, bestemd voor industriële montage: van automobielen voor personenvervoer en voor goederenvervoer, met een motor met zelfontsteking en een cilinderinhoud van &lt;= 2.500 cm³, dan wel met vonkontsteking en een cilinderinhoud van &lt;= 2.800 cm³, van automobielen voor bijzondere doeleinden bedoeld bij post 8705</t>
  </si>
  <si>
    <t>87082190 - Veiligheidsgordels, ter beveiliging van personen in motorvoertuigen (m.u.v. die bestemd voor industriële montage van bepaalde motorvoertuigen bedoeld bij post 8708.21.10)</t>
  </si>
  <si>
    <t>87082210 - Voorruiten "windschermen", achterruiten en andere ruiten voor motorvoertuigen bedoeld bij de posten 8701 tot en met 8705, voor de industriële montage van: motoculteurs (grondfrezen) bedoeld bij onderverdeling 870110;Voertuigen bedoeld bij post 8703; voertuigen bedoeld bij post 8704 met ofwel een motor met zuigermotor met compressieontsteking "diesel of semi-diesel" met een cilinderinhoud &lt;= 2500 cm3 of met een motor met vonkontsteking met een cilinderinhoud &lt;= 2800 cm3; Voertuigen bedoeld bij post 8705</t>
  </si>
  <si>
    <t>87082290 - Voorruiten "windschermen", achterruiten en andere ruiten voor motorvoertuigen bedoeld bij de posten 8701 tot en met 8705 (m.u.v. voor de industriële montage van: motoculteurs (grondfrezen) bedoeld bij onderverdeling 870110; Voertuigen bedoeld bij post 8703; Voertuigen bedoeld bij post 8704 met een zuigermotor met zelfontsteking (diesel- of semidieselmotor) met een cilinderinhoud &lt;= 2500 cm3 of met een motor met verbrandingsmotor met vonkontsteking en een cilinderinhoud &lt;= 2800 cm3; voertuigen bedoeld bij post 8705)</t>
  </si>
  <si>
    <t>87082910 - Onderdelen en toebehoren voor de industriële montage van carrosserieën van: motoculteurs (grondfrezen), auto's en voertuigen voornamelijk ontworpen voor het vervoer van personen, voertuigen voor het vervoer van goederen met compressieontstekingsmotor met interne verbrandingszuiger "diesel- of semi-dieselmotor" &lt;= 2500 cm3 of interne zuigermotor met vonkontsteking &lt;= 2800 cm3; motorvoertuigen voor speciale doeleinden bedoeld onder nr. 8705 (m.u.v. bumpers, veiligheidsgordels en voorruiten "windschermen", achterruiten en andere ruiten)</t>
  </si>
  <si>
    <t>87082990 - Onderdelen en toebehoren voor de industriële montage van carrosserieën van: tractoren, motorvoertuigen voor het vervoer van &gt;= 10 personen, auto's en voertuigen voornamelijk ontworpen voor het vervoer van personen, motorvoertuigen voor het vervoer van goederen, speciale motorvoertuigen (m.u.v. bumpers en onderdelen daarvan, veiligheidsgordels, voorruiten "windschermen", achterruiten en andere ruiten en onderdelen en toebehoren voor de industriële montage van motorvoertuigen bedoeld bij onderverdeling 87082910)</t>
  </si>
  <si>
    <t>87083010 - Remmen en servoremmen, alsmede delen daarvan, bestemd voor industriële montage: van motoculteurs bedoeld bij onderverdeling 8701.10, van automobielen voor personenvervoer en voor goederenvervoer, met een motor met zelfontsteking en een cilinderinhoud van &lt;= 2.500 cm³, dan wel met vonkontsteking en een cilinderinhoud van &lt;= 2.800 cm³, van automobielen voor bijzondere doeleinden bedoeld bij post 8705, n.e.g.</t>
  </si>
  <si>
    <t>87083091 - Delen voor schijfremmen, voor tractors, voor bussen, voor automobielen voor personenvervoer en voor goederenvervoer en voor automobielen voor bijzondere doeleinden, n.e.g. (m.u.v. die bestemd voor industriële montage van bepaalde motorvoertuigen bedoeld bij onderverdeling 8708.30.10)</t>
  </si>
  <si>
    <t>87083099 - Remmen en servoremmen, alsmede delen daarvan, voor tractors, voor bussen, voor automobielen voor personenvervoer en voor goederenvervoer en voor automobielen voor bijzondere doeleinden, n.e.g. (m.u.v. die bestemd voor industriële montage van bepaalde motorvoertuigen bedoeld bij onderverdeling 8708.30.10 en van schijfremmen)</t>
  </si>
  <si>
    <t>87084020 - Versnellingsbakken, alsmede delen daarvan,  bestemd voor industriële montage: van motoculteurs bedoeld bij onderverdeling 8701.10, van automobielen voor personenvervoer en voor goederenvervoer, met een motor met zelfontsteking en een cilinderinhoud van &lt;= 2.500 cm³, dan wel met vonkontsteking en een cilinderinhoud van &lt;= 2.800 cm³, van automobielen voor bijzondere doeleinden bedoeld bij post 8705, n.e.g.</t>
  </si>
  <si>
    <t>87084050 - Versnellingsbakken voor tractors, voor bussen, voor automobielen voor personenvervoer en voor goederenvervoer en voor automobielen voor bijzondere doeleinden (m.u.v. die bestemd voor industriële montage van bepaalde motorvoertuigen bedoeld bij onderverdeling 8708.40.20)</t>
  </si>
  <si>
    <t>87084091 - Delen van versnellingsbakken, van gestampt staal, voor tractors, voor bussen, voor automobielen voor personenvervoer en goederenvervoer en voor automobielen voor bijzondere doeleinden, n.e.g. (m.u.v. die bestemd voor industriële montage van bepaalde motorvoertuigen bedoeld bij onderverdeling 8708.40.20)</t>
  </si>
  <si>
    <t>87084099 - Delen voor versnellingsbakken, voor tractors, voor bussen, voor automobielen voor personenvervoer, voor automobielen voor goederenvervoer en voor automobielen voor bijzondere doeleinden, n.e.g. (m.u.v. die bestemd voor industriële montage van bepaalde motorvoertuigen bedoeld bij onderverdeling 8708.40.20 en m.u.v. die van gestampt staal)</t>
  </si>
  <si>
    <t>87085020 - Drijfassen met differentieel, ook indien met andere organen voor de overbrenging, alsmede draagassen, en delen daarvan, bestemd voor industriële montage: van motoculteurs bedoeld bij onderverdeling 8701.10, van automobielen voor personenvervoer; van automobielen voor goederenvervoer, met een motor met zelfontsteking en een cilinderinhoud van &lt;= 2.500 cm³, dan wel met vonkontsteking en een cilinderinhoud van &lt;= 2.800 cm³, van automobielen voor bijzondere doeleinden bedoeld bij post 8705, n.e.g.</t>
  </si>
  <si>
    <t>87085035 - Drijfassen met differentieel, ook indien met andere organen voor de overbrenging, alsmede draagassen en delen daarvan,  voor tractors, voor bussen, voor automobielen voor personenvervoer en voor goederenvervoer en voor automobielen voor bijzondere doeleinden, n.e.g. (m.u.v. die bestemd voor industriële montage van bepaalde motorvoertuigen bedoeld bij onderverdeling 8708.50.20)</t>
  </si>
  <si>
    <t>87085055 - Delen van drijfassen met differentieel, ook indien met andere organen voor de overbrenging, alsmede draagassen, van gestampt staal, voor tractors, voor bussen, voor automobielen voor personenvervoer, voor automobielen voor goederenvervoer en voor automobielen voor bijzondere doeleinden, n.e.g. (m.u.v. die bestemd voor industriële montage van bepaalde motorvoertuigen bedoeld bij onderverdeling 8708.50.20)</t>
  </si>
  <si>
    <t>87085091 - Draagassen en delen daarvan, voor tractors, voor bussen, voor automobielen voor personenvervoer en voor goederenvervoer en voor automobielen voor bijzondere doeleinden, n.e.g. (m.u.v. die bestemd voor industriële montage van bepaalde motorvoertuigen bedoeld bij onderverdeling 8708.50.20 en die van gestampt staal)</t>
  </si>
  <si>
    <t>87085099 - Delen van drijfassen met differentieel, ook indien met andere organen voor de overbrenging, voor tractors, voor bussen, voor automobielen voor personenvervoer, voor automobielen voor goederenvervoer en voor automobielen voor bijzondere doeleinden, n.e.g. (m.u.v. die bestemd voor industriële montage van bepaalde motorvoertuigen bedoeld bij onderverdeling 8708.50.20 en m.u.v. die voor draagassen en die van gestampt staal)</t>
  </si>
  <si>
    <t>87087010 - Wielen, alsmede delen en toebehoren daarvan, bestemd voor industriële montage: van motoculteurs bedoeld bij onderverdeling 8701.10, van automobielen voor personenvervoer en voor goederenvervoer, met een motor met zelfontsteking en een cilinderinhoud van &lt;= 2.500 cm³, dan wel met vonkontsteking en een cilinderinhoud van &lt;= 2.800 cm³, van automobielen voor bijzondere doeleinden bedoeld bij post 8705</t>
  </si>
  <si>
    <t>87087050 - Wielen, alsmede delen en toebehoren daarvan, voor tractors, voor bussen, voor automobielen voor personenvervoer en voor goederenvervoer en voor automobielen voor bijzondere doeleinden, van aluminium (m.u.v. die bestemd voor industriële montage van bepaalde motorvoertuigen bedoeld bij onderverdeling 8708.70.10)</t>
  </si>
  <si>
    <t>87087091 - Delen van wielen, stervormig, uit een stuk gegoten, van gietijzer, van ijzer of van staal, voor tractors, voor bussen, voor automobielen voor personenvervoer of voor goederenvervoer of voor automobielen voor bijzondere doeleinden (m.u.v. die bestemd voor industriële montage van bepaalde motorvoertuigen bedoeld bij onderverdeling 8708.70.10)</t>
  </si>
  <si>
    <t>87087099 - Wielen, alsmede delen en toebehoren daarvan, voor tractors, voor bussen, voor automobielen voor personenvervoer en voor goederenvervoer en voor automobielen voor bijzondere doeleinden, n.e.g. (m.u.v. die bestemd voor industriële montage van bepaalde motorvoertuigen bedoeld bij onderverdeling 8708.70.10)</t>
  </si>
  <si>
    <t>87088020 - Ophanginrichtingen en delen daarvan, incl. schokdempers, bestemd voor industriële montage: van automobielen voor personenvervoer en voor goederenvervoer, met een motor met zelfontsteking en een cilinderinhoud van &lt;= 2.500 cm³, dan wel met vonkontsteking en een cilinderinhoud van &lt;= 2.800 cm³, van automobielen voor bijzondere doeleinden bedoeld bij post 8705, n.e.g.</t>
  </si>
  <si>
    <t>87088035 - Schokdempers, voor tractors, voor bussen, voor automobielen voor personenvervoer en voor goederenvervoer en voor automobielen voor bijzondere doeleinden (m.u.v. die bestemd voor industriële montage van bepaalde motorvoertuigen bedoeld bij onderverdeling 8708.80.20)</t>
  </si>
  <si>
    <t>87088055 - Stabilisatorstaven en torsiestangen voor tractors, voor bussen, voor automobielen voor personenvervoer, voor automobielen voor goederenvervoer en voor automobielen voor bijzondere doeleinden (m.u.v. die bestemd voor industriële montage van bepaalde motorvoertuigen bedoeld bij onderverdeling 8708.80.20)</t>
  </si>
  <si>
    <t>87088091 - Ophanginrichtingen en delen daarvan, van gestampt staal, voor tractors, voor bussen, voor automobielen voor personenvervoer, voor automobielen voor goederenvervoer en voor automobielen voor bijzondere doeleinden, van gestampt staal, n.e.g. (m.u.v. die bestemd voor industriële montage van bepaalde motorvoertuigen bedoeld bij onderverdeling 8708.80.20, schokdempers, stabilisatorstaven en torsiestangen)</t>
  </si>
  <si>
    <t>87088099 - Ophanginrichtingen en delen daarvan, voor tractors, voor bussen, voor automobielen voor personenvervoer, voor automobielen voor goederenvervoer en voor automobielen voor bijzondere doeleinden, n.e.g. (m.u.v. die bestemd voor industriële montage van bepaalde motorvoertuigen bedoeld bij onderverdeling 8708.80.20, schokdempers, stabilisatorstaven, torsiestangen en m.u.v. die van gestampt staal)</t>
  </si>
  <si>
    <t>87089120 - Radiatoren en delen daarvan, voor industriële montage: van motoculteurs bedoeld bij onderverdeling 8701.10, van automobielen voor personenvervoer en voor goederenvervoer, met een motor met zelfontsteking en een cilinderinhoud van &lt;= 2.500 cm³, dan wel met vonkontsteking en een cilinderinhoud van &lt;= 2.800 cm³, van automobielen voor bijzondere doeleinden bedoeld bij post 8705, n.e.g.</t>
  </si>
  <si>
    <t>87089135 - Radiatoren, voor tractors, voor bussen, voor automobielen voor personenvervoer en voor goederenvervoer en voor automobielen voor bijzondere doeleinden (m.u.v. die bestemd voor industriële montage van bepaalde motorvoertuigen bedoeld bij onderverdeling 8708.91.20)</t>
  </si>
  <si>
    <t>87089191 - Delen van radiatoren, van gestampt staal, voor tractors, voor bussen, voor automobielen voor personenvervoer, voor automobielen voor goederenvervoer en voor automobielen voor bijzondere doeleinden, n.e.g. (m.u.v. die bestemd voor industriële montage van bepaalde motorvoertuigen bedoeld bij onderverdeling 8708.91.20)</t>
  </si>
  <si>
    <t>87089199 - Delen van radiatoren voor tractors, voor bussen, voor automobielen voor personenvervoer, voor automobielen voor goederenvervoer en voor automobielen voor bijzondere doeleinden, n.e.g. (m.u.v. die bestemd voor industriële montage van bepaalde motorvoertuigen bedoeld bij onderverdeling 8708.91.20 en m.u.v. die van gestampt staal)</t>
  </si>
  <si>
    <t>87089220 - Knaldempers en uitlaatpijpen en delen daarvan, bestemd voor industriële montage: van motoculteurs bedoeld bij onderverdeling 8701.10, van automobielen voor personenvervoer; van automobielen voor goederenvervoer, met een motor met zelfontsteking en een cilinderinhoud van &lt;= 2.500 cm³, dan wel met vonkontsteking en een cilinderinhoud van &lt;= 2.800 cm³, van automobielen voor bijzondere doeleinden bedoeld bij post 8705, n.e.g.</t>
  </si>
  <si>
    <t>87089235 - Knaldempers en uitlaatpijpen, voor tractors, voor bussen, voor automobielen voor personenvervoer en voor goederenvervoer en voor automobielen voor bijzondere doeleinden (m.u.v. die bestemd voor industriële montage van bepaalde motorvoertuigen bedoeld bij onderverdeling 8708.92.20)</t>
  </si>
  <si>
    <t>87089291 - Delen van knaldempers en uitlaatpijpen, van gestampt staal, voor tractors, voor bussen, voor automobielen voor personenvervoer, voor automobielen voor goederenvervoer en voor automobielen voor bijzondere doeleinden, n.e.g. (m.u.v. die bestemd voor industriële montage van bepaalde motorvoertuigen bedoeld bij onderverdeling 8708.92.20)</t>
  </si>
  <si>
    <t>87089299 - Delen van knaldempers en uitlaatpijpen voor tractors, voor bussen, voor automobielen voor personenvervoer, voor automobielen voor goederenvervoer en voor automobielen voor bijzondere doeleinden, n.e.g. (m.u.v. die bestemd voor industriële montage van bepaalde motorvoertuigen bedoeld bij onderverdeling 8708.92.20 en m.u.v. die van gestampt staal)</t>
  </si>
  <si>
    <t>87089310 - Koppelingen en delen daarvan, bestemd voor industriële montage: van motoculteurs bedoeld bij onderverdeling 8701.10, van automobielen voor personenvervoer; van automobielen voor goederenvervoer, met een motor met zelfontsteking en een cilinderinhoud van &lt;= 2.500 cm³, dan wel met vonkontsteking en een cilinderinhoud van &lt;= 2.800 cm³, van automobielen voor bijzondere doeleinden bedoeld bij post 8705</t>
  </si>
  <si>
    <t>87089390 - Koppelingen en delen daarvan, voor tractors, voor bussen, voor automobielen voor personenvervoer en voor goederenvervoer en voor automobielen voor bijzondere doeleinden, n.e.g. (m.u.v. die bestemd voor industriële montage van bepaalde motorvoertuigen bedoeld bij onderverdeling 8708.93.10)</t>
  </si>
  <si>
    <t>87089420 - Stuurwielen, stuurkolommen en stuurhuizen, alsmede delen daarvan, bestemd voor industriële montage: van motoculteurs bedoeld bij onderverdeling 8701.10, van automobielen voor personenvervoer, van automobielen voor goederenvervoer, met een motor met zelfontsteking "diesel- of semidieselmotor" en een cilinderinhoud van &lt;= 2.500 cm³, dan wel met vonkontsteking en een cilinderinhoud van &lt;= 2.800 cm³, van automobielen voor bijzondere doeleinden bedoeld bij post 8705, n.e.g.</t>
  </si>
  <si>
    <t>87089435 - Stuurwielen, stuurkolommen en stuurhuizen, voor tractors, voor bussen, voor automobielen voor personenvervoer, voor automobielen voor goederenvervoer en voor automobielen voor bijzondere doeleinden (m.u.v. die bestemd voor industriële montage van bepaalde motorvoertuigen bedoeld bij onderverdeling 8708.94.20)</t>
  </si>
  <si>
    <t>87089491 - Delen van stuurwielen, stuurkolommen en stuurhuizen voor tractors, voor bussen, voor automobielen voor personenvervoer, voor automobielen voor goederenvervoer en voor automobielen voor bijzondere doeleinden, van gestampt staal, n.e.g. (m.u.v. die bestemd voor industriële montage van bepaalde motorvoertuigen bedoeld bij onderverdeling 8708.94.20)</t>
  </si>
  <si>
    <t>87089499 - Delen van stuurwielen, stuurkolommen en stuurhuizen voor tractors, voor bussen, voor automobielen voor personenvervoer, voor automobielen voor goederenvervoer en voor automobielen voor bijzondere doeleinden, n.e.g. (m.u.v. die bestemd voor industriële montage van bepaalde motorvoertuigen bedoeld bij onderverdeling 8708.94.20 en m.u.v. die van gestampt staal)</t>
  </si>
  <si>
    <t>87089510 - Veiligheidsairbags met opblaassysteem en delen daarvan, bestemd voor industriële montage: van motoculteurs bedoeld bij onderverdeling 8701.10, van automobielen voor personenvervoer; van automobielen voor goederenvervoer, met een motor met zelfontsteking en een cilinderinhoud van &lt;= 2.500 cm³, dan wel met vonkontsteking en een cilinderinhoud van &lt;= 2.800 cm³, van automobielen voor bijzondere doeleinden bedoeld bij post 8705, n.e.g.</t>
  </si>
  <si>
    <t>87089591 - Veiligheidsairbags met opblaassystem en delen daarvan, van gestampt staal, voor tractors, voor bussen, voor automobielen voor personenvervoer, voor automobielen voor goederenvervoer en voor automobielen voor bijzondere doeleinden, n.e.g. (m.u.v. die bestemd voor industriële montage van bepaalde motorvoertuigen bedoeld bij onderverdeling 8708.95.10)</t>
  </si>
  <si>
    <t>87089599 - Veiligheidsairbags met opblaassystem en delen daarvan, voor tractors, voor bussen, voor automobielen voor personenvervoer, voor automobielen voor goederenvervoer en voor automobielen voor bijzondere doeleinden, n.e.g. (m.u.v. die bestemd voor industriële montage van bepaalde motorvoertuigen bedoeld bij onderverdeling 8708.95.10 en m.u.v. die van gestampt staal)</t>
  </si>
  <si>
    <t>87089910 - Delen en toebehoren, bestemd voor industriële montage: van motoculteurs bedoeld bij onderverdeling 8701.10, van automobielen voor personenvervoer; van automobielen voor goederenvervoer, met een motor met zelfontsteking "diesel- of semidieselmotor en een cilinderinhoud van &lt;= 2.500 cm³, dan wel met vonkontsteking en een cilinderinhoud van &lt;= 2.800 cm³, van automobielen voor bijzondere doeleinden bedoeld bij post 8705, n.e.g.</t>
  </si>
  <si>
    <t>87089993 - Delen en toebehoren voor tractors, voor bussen, voor automobielen voor personenvervoer, voor automobielen voor goederenvervoer en voor automobielen voor bijzondere doeleinden, van gestampt staal, n.e.g. (m.u.v. die bestemd voor industriële montage van bepaalde motorvoertuigen bedoeld bij onderverdeling 8708.99.10)</t>
  </si>
  <si>
    <t>87089997 - Delen en toebehoren voor tractors, voor bussen, voor automobielen voor personenvervoer, voor automobielen voor goederenvervoer en voor automobielen voor bijzondere doeleinden, n.e.g. (m.u.v. die bestemd voor industriële montage van bepaalde motorvoertuigen bedoeld bij onderverdeling 8708.99.19 en m.u.v. gestampt staal)</t>
  </si>
  <si>
    <t>87091110 - Transportwagens en trekkers, elektrisch, speciaal vervaardigd voor het vervoer van sterk radioactieve stoffen "Euratom"</t>
  </si>
  <si>
    <t>87091190 - Transportwagens en trekkers, elektrisch, zonder hefsysteem, van de soort gebruikt voor het vervoer van goederen over korte afstanden of voor het trekken van perronwagentjes (m.u.v. die speciaal vervaardigd voor het vervoer van sterk radioactieve stoffen "Euratom")</t>
  </si>
  <si>
    <t>87091910 - Transportwagens en trekkers, speciaal vervaardigd voor het vervoer van sterk radioactieve stoffen "Euratom" (m.u.v. elektrische wagens en trekkers)</t>
  </si>
  <si>
    <t>87091990 - Transportwagens en trekkers, zonder hefsysteem, van de soort gebruikt voor het vervoer van goederen over korte afstanden of voor het trekken van perronwagentjes (m.u.v. die speciaal vervaardigd voor het vervoer van sterk radioactieve stoffen "Euratom"; elektrische wagens en trekkers)</t>
  </si>
  <si>
    <t>87099000 - Delen van transportwagens en van trekkers, zonder hefsysteem, van de soort gebruikt voor het vervoer van goederen over korte afstanden of voor het trekken van perronwagentjes, n.e.g.</t>
  </si>
  <si>
    <t>87100000 - Gevechtswagens en pantserauto's, ook indien met bewapening; delen daarvan, n.e.g.</t>
  </si>
  <si>
    <t>87111000 - Motorrijwielen, inclusief bromfietsen, met een motor met op- en neergaande zuigers, met een cilinderinhoud van &lt;= 50 cm³</t>
  </si>
  <si>
    <t>87112010 - Scooters, met motor met op- en neergaande zuigers, met een cilinderinhoud van &gt; 50 cm³, doch &lt;= 250 cm³</t>
  </si>
  <si>
    <t>87112092 - Motorrijwielen, ook indien met zijspan, met motor met op- en neergaande zuigers, met een cilinderinhoud van &gt; 50 doch &lt;= 125 cm³ (m.u.v. scooters)</t>
  </si>
  <si>
    <t>87112098 - Motorrijwielen, ook indien met zijspan, met motor met op- en neergaande zuigers, met een cilinderinhoud van &gt; 125 doch &lt;= 250 cm³ (m.u.v. scooters)</t>
  </si>
  <si>
    <t>87113010 - Motorrijwielen, ook indien met zijspan, met motor met op- en neergaande zuigers, met een cilinderinhoud van &gt; 250 doch &lt;= 380 cm³ (m.u.v. scooters)</t>
  </si>
  <si>
    <t>87113090 - Motorrijwielen, ook indien met zijspan, met motor met op- en neergaande zuigers, met een cilinderinhoud van &gt; 380 doch &lt;= dan 500 cm³</t>
  </si>
  <si>
    <t>87114000 - Motorrijwielen met motor met op- en neergaande zuigers, met een cilinderinhoud van &gt; 500, doch &lt;= 800 cm³</t>
  </si>
  <si>
    <t>87115000 - Motorrijwielen met motor met op- en neergaande zuigers, met een cilinderinhoud van &gt; 800 cm³</t>
  </si>
  <si>
    <t>87116010 - Fietsen, driewielers en vierwielers, met trapondersteuning, met een elektrische hulpmotor met een continu nominaal vermogen &lt; = 250 W</t>
  </si>
  <si>
    <t>87116090 - Motorrijwielen, inclusief bromfietsen, met elektrische motor voor aandrijving (m.u.v. fietsen, driewielers en vierwielers, met trapondersteuning, met een continu nominaal vermogen &lt; = 250 W)</t>
  </si>
  <si>
    <t>87119000 - Motorrijwielen en rijwielen met hulpmotor, ook indien met zijspan (m.u.v. die met motor met op- en neergaande zuigers, en m.u.v. rijwielen met een elektrische hulpmotor)</t>
  </si>
  <si>
    <t>87120030 - Tweewielige rijwielen, zonder motor, met kogellagers</t>
  </si>
  <si>
    <t>87120070 - Rijwielen, incl. bakfietsen, zonder motor (m.u.v. tweewielige rijwielen met kogellagers)</t>
  </si>
  <si>
    <t>87131000 - Invalidenwagens, zonder voortbewegingsmechanisme</t>
  </si>
  <si>
    <t>87139000 - Invalidenwagens, met motor of ander voortbewegingsmechanisme (m.u.v. automobielen en rijwielen, met bijzondere inrichtingen)</t>
  </si>
  <si>
    <t>87141010 - Remmen en onderdelen daarvan, van motorrijwielen, rijwielen met hulpmotor daaronder begrepen</t>
  </si>
  <si>
    <t>87141020 - Versnellingsbakken, alsmede delen daarvan, van motorrijwielen, rijwielen met hulpmotor daaronder begrepen</t>
  </si>
  <si>
    <t>87141030 - Wielen, alsmede delen en toebehoren daarvan, van motorrijwielen, rijwielen met hulpmotor daaronder begrepen</t>
  </si>
  <si>
    <t>87141040 - Knaldempers en uitlaatpijpen, alsmede delen daarvan, van motorrijwielen, rijwielen met hulpmotor daaronder begrepen</t>
  </si>
  <si>
    <t>87141050 - Koppelingen, alsmede delen daarvan, van motorrijwielen, rijwielen met hulpmotor daaronder begrepen</t>
  </si>
  <si>
    <t>87141090 - Delen en toebehoren van motorrijwielen, rijwielen met hulpmotor daaronder begrepen, n.e.g. (m.u.v remmen, versnellingsbakken, wielen, knaldempers en uitlaatpijpen, koppelingen,  en onderdelen daarvan)</t>
  </si>
  <si>
    <t>87142000 - Delen en toebehoren van invalidenwagens, n.e.g.</t>
  </si>
  <si>
    <t>87149110 - Frames voor rijwielen (m.u.v. voor motorrijwielen)</t>
  </si>
  <si>
    <t>87149130 - Vorken voor rijwielen (m.u.v. voor motorrijwielen)</t>
  </si>
  <si>
    <t>87149190 - Delen van vorken voor rijwielen (m.u.v. voor motorrijwielen)</t>
  </si>
  <si>
    <t>87149210 - Velgen voor rijwielen (m.u.v. voor motorrijwielen)</t>
  </si>
  <si>
    <t>87149290 - Spaken voor rijwielen (m.u.v. voor motorrijwielen)</t>
  </si>
  <si>
    <t>87149300 - Naven en tandwielen voor vrijloop "free-wheels", voor rijwielen (m.u.v. remnaven en voor motorrijwielen)</t>
  </si>
  <si>
    <t>87149420 - Remmen, incl. remnaven, voor rijwielen (m.u.v. voor motorrijwielen)</t>
  </si>
  <si>
    <t>87149490 - Delen van remmen, incl. van remnaven, voor rijwielen, n.e.g. (m.u.v. voor motorrijwielen)</t>
  </si>
  <si>
    <t>87149500 - Zadels voor rijwielen (m.u.v. voor motorrijwielen)</t>
  </si>
  <si>
    <t>87149610 - Pedalen voor rijwielen</t>
  </si>
  <si>
    <t>87149630 - Pedaalaandrijvingen voor rijwielen</t>
  </si>
  <si>
    <t>87149690 - Delen van pedalen en pedaalaandrijvingen, voor rijwielen, n.e.g.</t>
  </si>
  <si>
    <t>87149910 - Sturen voor rijwielen</t>
  </si>
  <si>
    <t>87149930 - Bagagedragers voor rijwielen</t>
  </si>
  <si>
    <t>87149950 - Derailleurs "kettingschakelaars" voor rijwielen</t>
  </si>
  <si>
    <t>87149990 - Delen en toebehoren van rijwielen, n.e.g.</t>
  </si>
  <si>
    <t>87150010 - Kinderwagens</t>
  </si>
  <si>
    <t>87150090 - Delen van kinderwagens, n.e.g.</t>
  </si>
  <si>
    <t>87161092 - Aanhangwagens en opleggers van het caravantype die als woonruimte worden gebruikt of om te kamperen, met een gewicht van &lt;= 1.600 kg</t>
  </si>
  <si>
    <t>87161098 - Aanhangwagens en opleggers van het caravantype die als woonruimte worden gebruikt of om te kamperen, met een gewicht van &gt; 1.600kg</t>
  </si>
  <si>
    <t>87162000 - Aanhangwagens en opleggers voor landbouwdoeleinden, zelfladend of zelflossend</t>
  </si>
  <si>
    <t>87163100 - Tankaanhangwagens en tankopleggers (m.u.v. die voor spoor- en tramwegen)</t>
  </si>
  <si>
    <t>87163910 - Aanhangwagens en opleggers, speciaal vervaardigd voor het vervoer van sterk radioactieve stoffen "Euratom"</t>
  </si>
  <si>
    <t>87163930 - Opleggers, nieuw, voor goederenvervoer (m.u.v. die voor spoor- en tramwegen; die voor landbouwdoeleinden, zelfladend of zelflossend; die speciaal vervaardigd voor het vervoer van sterk radioactieve stoffen "Euratom"; tankaanhangwagens en tankopleggers)</t>
  </si>
  <si>
    <t>87163950 - Aanhangwagens voor goederenvervoer, nieuw, (m.u.v. die voor spoor- en tramwegen; die voor landbouwdoeleinden, zelfladend of zelflossend; die speciaal vervaardigd voor het vervoer van sterk radioactieve stoffen "Euratom"; opleggers; tankaanhangwagens)</t>
  </si>
  <si>
    <t>87163980 - Aanhangwagens, gebruikt, voor goederenvervoer (m.u.v. die voor spoor- en tramwegen; die voor landbouwdoeleinden, zelfladend of zelflossend; die speciaal vervaardigd voor het vervoer van sterk radioactieve stoffen "Euratom"; tankaanhangwagens en tankopleggers)</t>
  </si>
  <si>
    <t>87164000 - Aanhangwagens en opleggers (m.u.v. die voor spoor- en tramwegen; die die als woonruimte worden gebruikt of om te kamperen)</t>
  </si>
  <si>
    <t>87168000 - Voertuigen, met de hand voortbewogen, en andere voertuigen zonder eigen beweegkracht (m.u.v. aanhangwagens en opleggers)</t>
  </si>
  <si>
    <t>87169010 - Chassis van aanhangwagens en opleggers, alsmede van andere voertuigen zonder eigen beweegkracht, n.e.g.</t>
  </si>
  <si>
    <t>87169030 - Carrosserieën van aanhangwagens en opleggers, alsmede van andere voertuigen zonder eigen beweegkracht, n.e.g.</t>
  </si>
  <si>
    <t>87169050 - Assen van aanhangwagens en opleggers, alsmede van andere voertuigen zonder eigen beweegkracht, n.e.g.</t>
  </si>
  <si>
    <t>87169090 - Delen van aanhangwagens en van opleggers, alsmede van andere voertuigen zonder eigen beweegkracht, n.e.g.</t>
  </si>
  <si>
    <t>88010010 - Zweefvliegtuigen, zonder voortbewegingsmechanisme, en zeilvliegers; luchtballons en luchtschepen (m.u.v. speelgoedballons)</t>
  </si>
  <si>
    <t>88010090 - Vliegers en andere luchtvaartuigen, zonder voortbewegingsmechanisme (m.u.v. zweefvliegtuigen en zeilvliegers, luchtballons en luchtschepen en m.u.v. speelgoedvliegers)</t>
  </si>
  <si>
    <t>88021100 - Helikopters met een leeggewicht &lt;= 2.000 kg (m.u.v. die onbemand zijn van post 8806)</t>
  </si>
  <si>
    <t>88021200 - Helikopters met een leeggewicht &gt; 2.000 kg (m.u.v. die onbemand zijn van post 8806)</t>
  </si>
  <si>
    <t>88022000 - Vliegtuigen en andere gemotoriseerde luchtvaartuigen met een leeggewicht &lt;= 2.000 kg (muv helikopters, luchtschepen en onbemande bedoeld bij post 8806)</t>
  </si>
  <si>
    <t>88023000 - Vliegtuigen en andere gemotoriseerde luchtvaartuigen met een leeggewicht &gt; 2.000 kg maar &lt;= 15.000 kg (muv helikopters, luchtschepen en onbemande bedoeld bij post 8806)</t>
  </si>
  <si>
    <t>88024000 - Vliegtuigen en andere gemotoriseerde luchtvaartuigen met een ledig gewicht &gt; 15.000 kg (muv helikopters, luchtschepen en onbemande bedoeld bij post 8806)</t>
  </si>
  <si>
    <t>88026011 - Telecommunicatiesatellieten</t>
  </si>
  <si>
    <t>88026019 - Ruimtevaartuigen (m.u.v. telecommunicatiesatellieten)</t>
  </si>
  <si>
    <t>88026090 - Draagraketten voor ruimtevaartuigen en suborbitale voertuigen</t>
  </si>
  <si>
    <t>88040000 - Valschermen, incl. bestuurbare valschermen en vliegschermen, en rotochutes; delen en toebehoren daarvan, n.e.g.</t>
  </si>
  <si>
    <t>88051010 - Lanceertoestellen voor luchtvaartuigen (m.u.v. startlieren voor het doen opstijgen van zweefvliegtuigen) en delen daarvan, n.e.g.</t>
  </si>
  <si>
    <t>88051090 - Deklandingstoestellen e.d., alsmede delen daarvan, n.e.g.</t>
  </si>
  <si>
    <t>88052100 - Luchtgevechtssimulators en delen daarvan</t>
  </si>
  <si>
    <t>88052900 - Toestellen voor vliegoefeningen op de grond en delen daarvan, n.e.g. (m.u.v. luchtgevechtssimulators en delen daarvan)</t>
  </si>
  <si>
    <t>88061010 - Onbemande luchtvaartuigen, ontworpen voor het vervoer van passagiers, met een leeggewicht &lt;= 2000 kg</t>
  </si>
  <si>
    <t>88061090 - Onbemande luchtvaartuigen, ontworpen voor het vervoer van passagiers, met een leeggewicht &gt; 2000 kg</t>
  </si>
  <si>
    <t>88062110 - Onbemande multirotor luchtvaartuigen, uitsluitend voor op afstand bestuurde vluchten, met een maximaal gewicht bij opstijgen van niet meer dan 250 g, uitgerust met permanent geïntegreerde toestellen bedoeld bij onderverdeling 852589 voor het opnemen en vastleggen van videobeelden en stilstaande beelden</t>
  </si>
  <si>
    <t>88062190 - Onbemande luchtvaartuigen, uitsluitend voor op afstand bestuurde vluchten, met een maximaal startgewicht &lt;= 250 g (m.u.v. multi-rotors uitgerust met permanent geïntegreerde apparatuur bedoeld bij onderverdeling 852589 voor het vastleggen en opnemen van video en stilstaande beelden)</t>
  </si>
  <si>
    <t>88062210 - Onbemande multirotor luchtvaartuigen, uitsluitend voor op afstand bestuurde vluchten, met een maximaal gewicht bij opstijgen van meer dan 250 g doch niet meer dan 7 kg, uitgerust met permanent geïntegreerde toestellen bedoeld bij onderverdeling 852589 voor het opnemen en vastleggen van videobeelden en stilstaande beelden (m.u.v. die voor het vervoer van passagiers)</t>
  </si>
  <si>
    <t>88062290 - Onbemande luchtvaartuigen, uitsluitend voor op afstand bestuurde vluchten, met een maximaal startgewicht &gt; 250 g maar &lt;= 7 kg (excl. multi-rotors uitgerust met permanent geïntegreerde apparatuur bedoeld bij onderverdeling 852589 voor het vastleggen en opnemen van video en stilstaande beelden, en voor passagiersvervoer )</t>
  </si>
  <si>
    <t>88062300 - Onbemande vliegtuigen, alleen voor op afstand bestuurbare vluchten, met maximaal startgewicht &gt; 7 kg maar &lt;= 25 kg (excl. voor passagiersvervoer)</t>
  </si>
  <si>
    <t>88062400 - Onbemande luchtvaartuigen, alleen voor op afstand bestuurbare vluchten, met maximaal startgewicht &gt; 25 kg maar &lt;= 150 kg (excl. voor passagiersvervoer)</t>
  </si>
  <si>
    <t>88062910 - Onbemande luchtvaartuigen, uitsluitend voor op afstand bestuurbare vluchten, met maximaal startgewicht &gt; 150 kg, met een leeggewicht &lt;= 2000 kg (excl. voor personenvervoer)</t>
  </si>
  <si>
    <t>88062920 - Onbemande luchtvaartuigen, uitsluitend voor op afstand bestuurde vluchten, met een leeggewicht &gt; 2000 kg (excl. voor passagiersvervoer)</t>
  </si>
  <si>
    <t>88069100 - Onbemande luchtvaartuigen, met maximaal startgewicht &lt;= 250 g (excl. alleen voor op afstand bestuurde vlucht)</t>
  </si>
  <si>
    <t>88069200 - Onbemande luchtvaartuigen, met maximaal startgewicht &gt; 250 g maar &lt;= 7 kg (excl. voor passagiersvervoer of alleen voor op afstand bestuurbare vluchten)</t>
  </si>
  <si>
    <t>88069300 - Onbemande luchtvaartuigen, met maximaal startgewicht &gt; 7 kg maar &lt;= 25 kg (excl. voor passagiersvervoer of alleen voor op afstand bestuurbare vlucht)</t>
  </si>
  <si>
    <t>88069400 - Onbemande luchtvaartuigen, met maximaal startgewicht &gt; 25 kg maar &lt;= 150 kg (excl. voor passagiersvervoer of alleen voor op afstand bestuurbare vluchten)</t>
  </si>
  <si>
    <t>88069910 - Onbemande luchtvaartuigen, met maximaal startgewicht &gt; 150 kg, met een leeggewicht &lt;= 2000 kg (excl. voor personenvervoer of alleen voor op afstand bestuurbare vlucht)</t>
  </si>
  <si>
    <t>88069920 - Onbemande luchtvaartuigen, met een leeggewicht &gt; 2000 kg (excl. voor personenvervoer of alleen voor op afstand bestuurbare vluchten)</t>
  </si>
  <si>
    <t>88071000 - Propellors en rotors, alsmede delen daarvan, bestemd voor luchtvaartuigen, n.e.g</t>
  </si>
  <si>
    <t>88072000 - Landingsgestellen en delen daarvan, bestemd voor luchtvaartuigen, n.e.g.</t>
  </si>
  <si>
    <t>88073000 - Delen van vliegtuigen (andere dan zweefvliegtuigen), helikopters of onbemande luchtvaartuigen, n.e.g.</t>
  </si>
  <si>
    <t>88079010 - Delen van kabelvliegers, n.e.g.</t>
  </si>
  <si>
    <t>88079021 - Onderdelen van telecommunicatiesatellieten, n.e.g.</t>
  </si>
  <si>
    <t>88079029 - Onderdelen van ruimtevaartuigen, inclusief satellieten, n.e.g.</t>
  </si>
  <si>
    <t>88079030 - Delen van draagraketten voor ruimtevaartuigen en suborbitale voertuigen, n.e.g.</t>
  </si>
  <si>
    <t>88079090 - Delen van luchtvaartuigen, n.e.g. (m.u.v. die voor ruimtevaartuigen (incl. satellieten), draagraketten voor ruimtevaartuigen en suborbitale voertuigen)</t>
  </si>
  <si>
    <t>89011010 - Passagiersschepen, rondvaartboten e.d. schepen voor het vervoer van personen, veerboten van alle soorten, voor de zeevaart</t>
  </si>
  <si>
    <t>89011090 - Passagiersschepen, rondvaartboten e.d. schepen voor het vervoer van personen; veerboten van alle soorten (m.u.v. die voor de zeevaart)</t>
  </si>
  <si>
    <t>89012010 - Tankschepen voor de zeevaart</t>
  </si>
  <si>
    <t>89012090 - Tankschepen (m.u.v. die voor de zeevaart)</t>
  </si>
  <si>
    <t>89013010 - Koelschepen voor de zeevaart (m.u.v. tankschepen)</t>
  </si>
  <si>
    <t>89013090 - Koelschepen (m.u.v. die voor de zeevaart en m.u.v. tankschepen)</t>
  </si>
  <si>
    <t>89019010 - Schepen voor het vervoer van goederen en schepen die zowel bestemd zijn voor het vervoer van personen als van goederen, voor de zeevaart (m.u.v. koelschepen, tankschepen, veerboten en schepen die hoofdzakelijk bestemd zijn voor het vervoer van personen)</t>
  </si>
  <si>
    <t>89019090 - Schepen voor het vervoer van goederen en schepen die zowel bestemd zijn voor het vervoer van personen als van goederen, met of zonder mechanische voortbeweging (m.u.v. die voor de zeevaart en koelschepen, tankschepen, veerboten en schepen die hoofdzakelijk bestemd zijn voor het vervoer van personen)</t>
  </si>
  <si>
    <t>89020010 - Vissersvaartuigen; fabrieksschepen en andere schepen voor het behandelen of het conserveren van visserijproducten, voor de zeevaart</t>
  </si>
  <si>
    <t>89020090 - Vissersvaartuigen; fabrieksschepen en andere schepen voor het behandelen of het conserveren van visserijproducten (m.u.v. die voor de zeevaart en die voor de sportvisserij)</t>
  </si>
  <si>
    <t>89031100 - Opblaasbare boten, ook indien met een stijve romp, voor plezier of sport, uitgerust of ontworpen om te worden uitgerust met een motor, leeg "netto" gewicht exclusief de motor &lt;= 100 kg</t>
  </si>
  <si>
    <t>89031200 - Opblaasbare boten, ook indien met een stijve romp, voor plezier of sport, niet ontworpen voor gebruik met een motor, leeg "netto" gewicht &lt;= 100 kg</t>
  </si>
  <si>
    <t>89031900 - Opblaasbare boten, ook indien met een stijve romp, voor plezier of sport, leeg "netto" gewicht &gt; 100 kg</t>
  </si>
  <si>
    <t>89032100 - Zeilschepen, met of zonder hulpmotor, met een lengte &lt;= 7,5 m (m.u.v. opblaasbare boten)</t>
  </si>
  <si>
    <t>89032210 - Zeilschepen, met of zonder hulpmotor, met een lengte &gt; 7,5 m maar &lt;= 24 m, voor de zeevaart (m.u.v. opblaasbare)</t>
  </si>
  <si>
    <t>89032290 - Zeilschepen, met of zonder hulpmotor, met een lengte &gt; 7,5 m maar &lt;= 24 m (m.u.v. opblaasbare boten en die voor de zeevaart)</t>
  </si>
  <si>
    <t>89032310 - Zeilschepen, met of zonder hulpmotor, met een lengte &gt; 24 m, voor de zeevaart</t>
  </si>
  <si>
    <t>89032390 - Zeilschepen, met of zonder hulpmotor, met een lengte &gt; 24 m (m.u.v. die voor de zeevaart)</t>
  </si>
  <si>
    <t>89033100 - Motorboten, met een lengte &lt;= 7,5 m, voor plezier of sport (m.u.v. opblaasbare en die met buitenboordmotor)</t>
  </si>
  <si>
    <t>89033210 - Motorboten, met een lengte &gt; 7,5 m maar &lt;= 24 m, voor plezier of sport, voor de zeevaart m.u.v. opblaasbare en die met buitenboordmotor)</t>
  </si>
  <si>
    <t>89033290 - Motorboten, met een lengte &gt; 7,5 m maar &lt;= 24 m, voor plezier of sport (m.u.v. opblaasbare, die voor de zeevaart en die met buitenboordmotor)</t>
  </si>
  <si>
    <t>89033310 - Motorboten, met een lengte &gt; 24 m, voor plezier of sport, voor de zeevaart (m.u.v. die met buitenboordmotor)</t>
  </si>
  <si>
    <t>89033390 - Motorboten, met een lengte &gt; 24 m, voor plezier of sport (m.u.v. die voor de zeevaart en die met buitenboordmotor)</t>
  </si>
  <si>
    <t>89039310 - Buitenboordmotorboten, voor plezier of sport, en roeiboten en kano's, met een lengte &lt;= 7,5 m, met een gewicht van &lt;= 100 kg per stuk (m.u.v. opblaasbare)</t>
  </si>
  <si>
    <t>89039390 - Buitenboordmotorboten, voor plezier of sport, en roeiboten en kano's, met een lengte &lt;= 7,5 m, met een gewicht van &gt; 100 kg per stuk (m.u.v. opblaasbare)</t>
  </si>
  <si>
    <t>89039910 - Buitenboordmotorboten, voor plezier of sport, en roeiboten en kano's, met een lengte &gt; 7,5 m, met een gewicht &lt;= 100 kg per stuk (m.u.v. opblaasbare)</t>
  </si>
  <si>
    <t>89039999 - Buitenboordmotorboten, voor plezier of sport, en roeiboten en kano's, met een lengte &gt; 7,5 m, met een gewicht van &gt; 100 kg per stuk (m.u.v. opblaasbare)</t>
  </si>
  <si>
    <t>89040010 - Sleepboten, voor de zee- of de binnenvaart</t>
  </si>
  <si>
    <t>89040091 - Zeeduwboten</t>
  </si>
  <si>
    <t>89040099 - Duwboten (m.u.v. zeeduwboten)</t>
  </si>
  <si>
    <t>89051010 - Baggermolens en zandzuigers, voor de zeevaart</t>
  </si>
  <si>
    <t>89051090 - Baggermolens en zandzuigers (m.u.v. die voor de zeevaart)</t>
  </si>
  <si>
    <t>89052000 - Boor- en werkeilanden, ook indien deze op de zeebodem geplaatst kunnen worden</t>
  </si>
  <si>
    <t>89059010 - Lichtschepen, pompboten, drijvende kranen en andere schepen waarbij het varen slechts van bijkomstige betekenis is vergeleken met de hoofdfunctie, voor de zeevaart (m.u.v. baggermolens en zandzuigers; boor- en werkeilanden, ook indien deze op de zeebodem geplaatst kunnen worden, vissersvaartuigen en oorlogsschepen)</t>
  </si>
  <si>
    <t>89059090 - Lichtschepen, pompboten, drijvende kranen en andere schepen waarbij het varen slechts van bijkomstige betekenis is vergeleken met de hoofdfunctie (m.u.v. die voor de zeevaart en m.u.v. baggermolens en zandzuigers; boor- en werkeilanden, ook indien deze op de zeebodem geplaatst kunnen worden, vissersvaartuigen en oorlogsschepen)</t>
  </si>
  <si>
    <t>89061000 - Oorlogsschepen van alle soorten</t>
  </si>
  <si>
    <t>89069010 - Schepen, incl. reddingsboten, voor de zeevaart (m.u.v. oorlogsschepen, roeiboten en andere vaartuigen bedoeld bij post 8901 tm 8905 en m.u.v. sloopschepen)</t>
  </si>
  <si>
    <t>89069091 - Schepen, reddingsboten daaronder begrepen, met een gewicht per stuk van &lt;= 100 kg, n.e.g. (m.u.v. roeiboten en andere schepen bedoeld bij de posten 8901 tot en met 8905 en sloopschepen)</t>
  </si>
  <si>
    <t>89069099 - Vaartuigen, incl. reddingsboten, met een gewicht van &gt; 100 kg (m.u.v. die voor de zeevaart, m.u.v. oorlogsschepen, roeiboten en andere vaartuigen bedoeld bij de posten 8901 tot en met 8905 en m.u.v. sloopschepen)</t>
  </si>
  <si>
    <t>89071000 - Opblaasbare vlotten</t>
  </si>
  <si>
    <t>89079000 - Vlotten, tanks, caissons, aanlegsteigers, boeien, bakens en ander drijvend materieel (m.u.v. opblaasbare vlotten, vaartuigen bedoeld bij de posten 8901 tot en met 8906 en drijvend materieel bestemd voor de sloop)</t>
  </si>
  <si>
    <t>89080000 - Sloopschepen en ander drijvend materieel bestemd voor de sloop</t>
  </si>
  <si>
    <t>90011010 - Optischevezelkabels voor beeldgeleiding (m.u.v. die bestaande uit individueel omhulde vezels bedoeld bij post 8544)</t>
  </si>
  <si>
    <t>90011090 - Optische vezels, optischevezelbundels en optischevezelkabels (m.u.v. die bestaande uit individueel omhulde vezels bedoeld bij post 8544 en m.u.v. kabels voor beeldgeleiding)</t>
  </si>
  <si>
    <t>90012000 - Platen of bladen van polariserende stoffen</t>
  </si>
  <si>
    <t>90013000 - Contactlenzen</t>
  </si>
  <si>
    <t>90014020 - Brillenglazen van glas (m.u.v. die voor verbetering van gezichtsstoornissen)</t>
  </si>
  <si>
    <t>90014041 - Brillenglazen van glas, voor verbetering van gezichtsstoornissen, afgewerkt aan beide zeiden, unifocaal</t>
  </si>
  <si>
    <t>90014049 - Brillenglazen van glas, voor verbetering van gezichtsstoornissen, afgewerkt aan beide zeiden, bifocaal of multifocaal</t>
  </si>
  <si>
    <t>90014080 - Brillenglazen van glas, voor verbetering van gezichtsstoornissen (m.u.v. die welke aan beide zeiden zijn afgewerkt)</t>
  </si>
  <si>
    <t>90015020 - Brillenglazen (m.u.v. die van glas of voor verbetering van gezichtsstoornissen)</t>
  </si>
  <si>
    <t>90015041 - Brillenglazen voor verbetering van gezichtsstoornissen, afgewerkt aan beide zeiden, unifocaal (m.u.v. die van glas)</t>
  </si>
  <si>
    <t>90015049 - Brillenglazen voor verbetering van gezichtsstoornissen, afgewerkt aan beide zeiden, bifocaal of multifocaal (m.u.v. die van glas)</t>
  </si>
  <si>
    <t>90015080 - Brillenglazen voor verbetering van gezichtsstoornissen (m.u.v. die van glas en die welke aan beide zeiden zijn afgewerkt)</t>
  </si>
  <si>
    <t>90019000 - Lenzen, prisma's, spiegels en andere optische elementen, ongeacht de stof waarvan zij zijn vervaardigd, ongemonteerd (m.u.v. die van niet-optisch bewerkt glas en m.u.v. contactlenzen en brillenglazen)</t>
  </si>
  <si>
    <t>90021100 - Objectieven voor camera's, voor projectietoestellen of voor vergrotings- of verkleiningstoestellen voor de fotografie of voor de cinematografie</t>
  </si>
  <si>
    <t>90021900 - Objectieven (m.u.v. die voor camera's, voor projectietoestellen of voor vergrotings- of verkleiningstoestellen voor de fotografie of voor de cinematografie)</t>
  </si>
  <si>
    <t>90022000 - Optische filters, gemonteerd, voor instrumenten, apparaten en toestellen</t>
  </si>
  <si>
    <t>90029000 - Lenzen, prisma's, spiegels en andere optische elementen, ongeacht de stof waarvan zij zijn vervaardigd, gemonteerd, voor instrumenten, apparaten en toestellen (m.u.v. die van niet-optisch bewerkt glas; objectieven en filters)</t>
  </si>
  <si>
    <t>90031100 - Monturen voor brillen of voor dergelijke artikelen, van kunststof</t>
  </si>
  <si>
    <t>90031900 - Monturen voor brillen of voor dergelijke artikelen (m.u.v. die van kunststof)</t>
  </si>
  <si>
    <t>90039000 - Delen van monturen voor brillen of voor dergelijke artikelen, n.e.g.</t>
  </si>
  <si>
    <t>90041010 - Zonnebrillen met optisch bewerkte brillenglazen</t>
  </si>
  <si>
    <t>90041091 - Zonnebrillen met niet-optisch bewerkte brillenglazen van kunststof</t>
  </si>
  <si>
    <t>90041099 - Zonnebrillen met niet-optisch bewerkte brillenglazen van glas</t>
  </si>
  <si>
    <t>90049010 - Brillen "voor de verbetering van de gezichtsscherpte, voor het beschermen van de ogen en andere", e.d. artikelen, met brillenglazen van kunststof (m.u.v. brillen voor het testen van gezichtsvermogen, zonnebrillen, contactlenzen, brillenglazen en brilmonturen)</t>
  </si>
  <si>
    <t>90049090 - Brillen "voor de verbetering van de gezichtsscherpte, voor het beschermen van de ogen en andere", e.d. artikelen (m.u.v. die met brillenglazen van kunststof; brillen voor het testen van gezichtsvermogen, zonnebrillen, contactlenzen, brillenglazen en brilmonturen)</t>
  </si>
  <si>
    <t>90051000 - Binocles "dubbele kijkers"</t>
  </si>
  <si>
    <t>90058000 - Verrekijkers, astronomische kijkers, optische telescopen en andere astronomische instrumenten (m.u.v. binocles "dubbele kijkers, radioastronomische apparaten en andere instrumenten, apparaten en toestellen, elders genoemd noch elders onder begrepen)</t>
  </si>
  <si>
    <t>90059000 - Delen en toebehoren, incl. onderstellen voor binocles "dubbele kijkers, verrekijkers, astronomische kijkers en andere astronomische instrumenten, n.e.g.</t>
  </si>
  <si>
    <t>90063000 - Fototoestellen speciaal ontworpen voor onderwaterfotografie, voor luchtfotografie, voor medisch onderzoek van inwendige organen of voor gerechtelijke en criminologische laboratoria</t>
  </si>
  <si>
    <t>90064000 - Fototoestellen voor directklaarfotografie (m.u.v. speciale camera's bedoeld bij onderverdeling 900630)</t>
  </si>
  <si>
    <t>90065310 - Wegwerpfototoestellen voor rolfilm met een breedte van 35 cm</t>
  </si>
  <si>
    <t>90065380 - Fototoestellen voor een rolfilm met een breedte anders dan 35 mm of voor vlakfilm (m.u.v. fototoestellen voor directklaarfotografie en fototoestellen speciaal ontworpen voor onderwaterfotografie, voor luchtfotografie, voor medisch onderzoek van inwendige organen of voor gerechtelijke en criminologische laboratoria)</t>
  </si>
  <si>
    <t>90065900 - Fototoestellen voor een rolfilm met een breedte anders dan 35 mm of voor vlakfilm (m.u.v. fototoestellen voor directklaarfotografie en fototoestellen speciaal ontworpen voor onderwaterfotografie, voor luchtfotografie, voor medisch onderzoek van inwendige organen of voor gerechtelijke en criminologische laboratoria)</t>
  </si>
  <si>
    <t>90066100 - Flitstoestellen, voor de fotografie, met ontladingsbuizen, zgn. elektronische flitstoestellen</t>
  </si>
  <si>
    <t>90066900 - Flitstoestellen en flitslampen en -buizen, voor de fotografie (m.u.v. toestellen met ontladingsbuizen "elektronische flitstoestellen")</t>
  </si>
  <si>
    <t>90069100 - Delen en toebehoren van fototoestellen, n.e.g.</t>
  </si>
  <si>
    <t>90069900 - Delen en toebehoren van flitstoestellen voor de fotografie, n.e.g.</t>
  </si>
  <si>
    <t>90071000 - Filmcamera's</t>
  </si>
  <si>
    <t>90072000 - Filmprojectietoestellen</t>
  </si>
  <si>
    <t>90079100 - Delen en toebehoren van filmcamera's, n.e.g.</t>
  </si>
  <si>
    <t>90079200 - Delen en toebehoren van filmprojectietoestellen, n.e.g.</t>
  </si>
  <si>
    <t>90085000 - Projectietoestellen voor niet-bewegende beelden, vergrotings- en verkleiningstoestellen voor de fotografie</t>
  </si>
  <si>
    <t>90089000 - Delen en toebehoren van projectietoestellen voor niet-bewegende beelden en van vergrotings- en verkleiningstoestellen voor de fotografie, n.e.g.</t>
  </si>
  <si>
    <t>90101000 - Apparaten en uitrustingsstukken voor het automatisch ontwikkelen van fotografische en cinematografische film of papier, op rollen, dan wel voor het automatisch afdrukken van ontwikkelde film op rollen fotografisch papier</t>
  </si>
  <si>
    <t>90105000 - Apparaten en uitrustingsstukken voor fotografische en cinematografische laboratoria, n.e.g.; negatoscopen</t>
  </si>
  <si>
    <t>90106000 - Projectieschermen</t>
  </si>
  <si>
    <t>90109020 - Onderdelen en toebehoren van apparaten en uitrustingsstukken van de onderverdelingen 9010 50 00 of 9010 60 00, n.e.g.</t>
  </si>
  <si>
    <t>90109080 - Onderdelen en toebehoren van apparaten en uitrustingsstukken voor het automatisch ontwikkelen van fotografische of cinematografische film of papier, op rollen, dan wel voor het automatisch afdrukken van ontwikkelde film op rollen fotografisch papier, n.e.g.</t>
  </si>
  <si>
    <t>90111000 - Stereoscopische optische microscopen</t>
  </si>
  <si>
    <t>90112010 - Niet-stereoscopische optische microscopen voor fotomicrografie, voorzien van uitrustingsstukken speciaal vervaardigd voor het hanteren en transporteren van schijven "wafers" van halfgeleidermateriaal of van patroonmaskers of systeemrasters "reticles"</t>
  </si>
  <si>
    <t>90112090 - Niet-stereoscopische optische microscopen, voor fotomicrografie, cinefotomicrografie en microprojectie (m.u.v. die voorzien van uitrustingsstukken speciaal vervaardigd voor het hanteren en transporteren van schijven "wafers" van halfgeleidermateriaal of van patroonmaskers of systeemrasters "reticles")</t>
  </si>
  <si>
    <t>90118000 - Optische microscopen (m.u.v. die voor fotomicrografie, cinefotomicrografie en micropojectie en m.u.v. stereoscopische microscopen, binoculaire microscopen voor de oogheelkunde en instrumenten, apparaten een toestellen bedoeld bij post 9031)</t>
  </si>
  <si>
    <t>90119000 - Delen en toebehoren van optische microscopen, n.e.g.</t>
  </si>
  <si>
    <t>90121000 - Elektronenmicroscopen, protonenmicroscopen en diffractieapparaten</t>
  </si>
  <si>
    <t>90129000 - Delen en toebehoren van elektronenmicroscopen, protonenmicroscopen en diffractieapparaten, n.e.g.</t>
  </si>
  <si>
    <t>90131010 - Kijkers voor machines, apparaten, toestellen of instrumenten bedoeld bij hoofdstuk 84, 85 of 90</t>
  </si>
  <si>
    <t>90131090 - Vizierkijkers voor wapens; periscopen</t>
  </si>
  <si>
    <t>90132000 - Lasers (m.u.v. laserdioden)</t>
  </si>
  <si>
    <t>90138040 - Passieve optische splitters, zonder elektrische of elektronische elementen, voor telecommunicatie</t>
  </si>
  <si>
    <t>90138080 - Optische apparaten en instrumenten, vermeld in hoofdstuk 90</t>
  </si>
  <si>
    <t>90139005 - Onderdelen en toebehoren van vizierkijkers voor wapens of voor periscopen</t>
  </si>
  <si>
    <t>90139080 - Onderdelen en toebehoren van lasers en andere machines, apparaten en toestellen niet gespecificeerd of elders begrepen in hoofdstuk 90, n.e.g.</t>
  </si>
  <si>
    <t>90141000 - Kompassen</t>
  </si>
  <si>
    <t>90142020 - Traagheidsplatformsystemen voor de navigatie van de lucht- of ruimtevaart (m.u.v. kompassen en radio- en radartoestellen voor navigatiedoeleinden)</t>
  </si>
  <si>
    <t>90142080 - Instrumenten, apparaten en toestellen voor de navigatie van de lucht- of ruimtevaart (m.u.v. kompassen, traagheidsplatformsystemen en apparaten voor radionavigatie)</t>
  </si>
  <si>
    <t>90148000 - Instrumenten, apparaten en toestellen voor de navigatie (m.u.v. die voor de lucht- of ruimtevaart en m.u.v. kompassen en radio- en radartoestellen voor navigatiedoeleinden)</t>
  </si>
  <si>
    <t>90149000 - Delen en toebehoren van kompassen en van andere instrumenten, apparaten en toestellen voor de navigatie, n.e.g.</t>
  </si>
  <si>
    <t>90151000 - Afstandmeters</t>
  </si>
  <si>
    <t>90152000 - Theodolieten en tachymeters</t>
  </si>
  <si>
    <t>90153010 - Elektronische waterpassen</t>
  </si>
  <si>
    <t>90153090 - Niet-elektronische waterpassen</t>
  </si>
  <si>
    <t>90154000 - Instrumenten, apparaten en toestellen voor de fotogrammetrie</t>
  </si>
  <si>
    <t>90158020 - Instrumenten, apparaten en toestellen voor de meteorologie, hydrologie of geofysica (m.u.v. kompassen, afstandmeters, theodolieten, tachymeters "tacheometers", waterpassen en instrumenten, apparaten en toestellen voor de fotogrammetrie)</t>
  </si>
  <si>
    <t>90158040 - Instrumenten, apparaten en toestellen voor de geodesie, de topografie, het landmeten en de hydrografie (m.u.v. kompassen, afstandmeters, theodolieten, tachymeters "tacheometers", waterpassen en instrumenten, apparaten en toestellen voor de fotogrammetrie)</t>
  </si>
  <si>
    <t>90158080 - Instrumenten, apparaten en toestellen voor de oceanografie (m.u.v. kompassen, afstandmeters, theodolieten, tachymeters  "tacheometers",  waterpassen en instrumenten, apparaten en toestellen voor de fotogrammetrie)</t>
  </si>
  <si>
    <t>90159000 - Delen en toebehoren van instrumenten, apparaten en toestellen voor de geodesie, voor de topografie, voor het landmeten, voor de fotogrammetrie, voor de hydrografie, voor de oceanografie, voor de hydrologie, voor de meteorologie of voor de geofysica en van afstandmeters, n.e.g.</t>
  </si>
  <si>
    <t>90160010 - Precisiebalansen met een gewichtsgevoeligheid van 50 cg of beter, ook indien met gewichten</t>
  </si>
  <si>
    <t>90160090 - Delen en toebehoren van precisiebalansen met een gewichtsgevoeligheid van 5 cg of beter, n.e.g.</t>
  </si>
  <si>
    <t>90171010 - Afdrukeenheden "zgn. plotters" in de vorm van tekentafels en tekenmachines, ook indien automatisch</t>
  </si>
  <si>
    <t>90171090 - Tekentafels en tekenmachines, ook indien automatisch (m.u.v. afdrukeenheden "zgn. plotters")</t>
  </si>
  <si>
    <t>90172005 - Afdrukeenheden "zgn. plotters" in de vorm van teken- en aftekeninstrumenten</t>
  </si>
  <si>
    <t>90172010 - Tekeninstrumenten (m.u.v. tekentafels, tekenmachines, afdrukeenheden "zgn. plotters" )</t>
  </si>
  <si>
    <t>90172039 - Aftekeninstrumenten (m.u.v. afdrukeenheden "zgn. plotters" en patroongeneratoren van de soort gebruikt voor het vervaardigen van maskers of systeemmaskers "reticles" op substraten voorzien van een lichtgevoelige laag)</t>
  </si>
  <si>
    <t>90172090 - Rekeninstrumenten "rekenlinialen, rekenschijven" e.d. (m.u.v. rekenmachines)</t>
  </si>
  <si>
    <t>90173000 - Micrometers en schuifmaten, kalibers e.d. maten (m.u.v. niet-instelbare kalibers van onderverdeling 9031.80)</t>
  </si>
  <si>
    <t>90178010 - Meters en linialen met maatindeling</t>
  </si>
  <si>
    <t>90178090 - Handinstrumenten voor lengtemeting, n.e.g.</t>
  </si>
  <si>
    <t>90179000 - Delen en toebehoren van tekeninstrumenten, aftekeninstrumenten, rekeninstrumenten en handinstrumenten voor lengtemeting, n.e.g.</t>
  </si>
  <si>
    <t>90181100 - Elektrocardiografen</t>
  </si>
  <si>
    <t>90181200 - Ultrasone diagnose-apparaten "zgn. scanners"</t>
  </si>
  <si>
    <t>90181300 - Magnetische resonantie-apparaten</t>
  </si>
  <si>
    <t>90181400 - Scintigrafische apparaten</t>
  </si>
  <si>
    <t>90181910 - Apparaten en toestellen voor elektrodiagnose, voor de gelijktijdige bewaking en analyse van twee of meer fysiologische parameters</t>
  </si>
  <si>
    <t>90181990 - Apparaten en toestellen voor elektrodiagnose, incl. die voor functioneel onderzoek of voor het onderzoek van fysiologische parameters (m.u.v. elektrocardiografen; ultrasone diagnose-apparaten "zgn. scanners"; magnetische resonantie-apparaten; scintigrafische apparaten; apparaten en toestellen voor de gelijktijdige bewaking en analyse van twee of meer fysiologische parameters)</t>
  </si>
  <si>
    <t>90182000 - Apparaten en toestellen werkend met ultraviolette of met infrarode stralen, voor medisch gebruik</t>
  </si>
  <si>
    <t>90183110 - Spuiten met of zonder naalden, voor medisch gebruik, van kunststof</t>
  </si>
  <si>
    <t>90183190 - Spuiten met of zonder naalden, voor medisch gebruik (m.u.v. die van kunststof)</t>
  </si>
  <si>
    <t>90183210 - Buisvormige metalen naalden, voor medisch gebruik</t>
  </si>
  <si>
    <t>90183290 - Hechtnaalden, voor medisch gebruik</t>
  </si>
  <si>
    <t>90183900 - Naalden, katheters, canules e.d. instrumenten, voor medisch gebruik (m.u.v. spuiten, buisvormige metalen naalden en hechtnaalden)</t>
  </si>
  <si>
    <t>90184100 - Boormachines, ook indien met andere tandheelkundige uitrustingsstukken gecombineerd op een gemeenschappelijk voetstuk</t>
  </si>
  <si>
    <t>90184910 - Slijpsteentjes, schijven, frezen of boren en borstels, van de soort gebruikt in boormachines voor de tandheelkunde</t>
  </si>
  <si>
    <t>90184990 - Instrumenten, apparaten en toestellen voor de tandheelkunde, n.e.g.</t>
  </si>
  <si>
    <t>90185010 - Niet-optische instrumenten, apparaten en toestellen voor de oogheelkunde, n.e.g.</t>
  </si>
  <si>
    <t>90185090 - Optische instrumenten, apparaten en toestellen voor de oogheelkunde, n.e.g.</t>
  </si>
  <si>
    <t>90189010 - Bloeddrukmeters</t>
  </si>
  <si>
    <t>90189020 - Endoscopen, voor medisch gebruik</t>
  </si>
  <si>
    <t>90189030 - Kunstnieren</t>
  </si>
  <si>
    <t>90189040 - Apparaten voor diathermie (m.u.v.die werkend met ultraviolette of met infrarode stralen)</t>
  </si>
  <si>
    <t>90189050 - Transfusie- en infusietoestellen voor medische doeleinden</t>
  </si>
  <si>
    <t>90189060 - Narcoseinstrumenten, -apparaten en -toestellen</t>
  </si>
  <si>
    <t>90189075 - Apparaten voor zenuwprikkeling</t>
  </si>
  <si>
    <t>90189084 - Instrumenten, apparaten en toestellen voor de geneeskunde, voor de chirurgie of voor de diergeneeskunde n.e.g.</t>
  </si>
  <si>
    <t>90191010 - Elektrische toestellen voor vibromassage</t>
  </si>
  <si>
    <t>90191090 - Toestellen voor mechanische therapie; toestellen voor massage; toestellen voor psychotechniek (m.u.v. elektrische toestellen voor vibromassage)</t>
  </si>
  <si>
    <t>90192010 - Toestellen voor invasieve beademing</t>
  </si>
  <si>
    <t>90192020 - Toestellen voor non-invasieve beademing</t>
  </si>
  <si>
    <t>90192090 - Toestellen voor ozontherapie, voor oxygeentherapie, of voor aërosoltherapie; toestellen voor kunstmatige ademhaling en andere therapeutische ademhalingstoestellen, delen en toebehoren daaronder begrepen (m.u.v. toestellen voor beademing)</t>
  </si>
  <si>
    <t>90200010 - Gasmaskers (m.u.v. beschermingsmaskers zonder mechanische delen of vervangbare filters)</t>
  </si>
  <si>
    <t>90200090 - Ademhalingstoestellen (m.u.v. toestellen voor kunstmatige ademhaling en andere therapeutische ademhalingstoestellen)</t>
  </si>
  <si>
    <t>90211010 - Orthopedische artikelen en toestellen</t>
  </si>
  <si>
    <t>90211090 - Artikelen en toestellen voor de behandeling van breuken in het beendergestel</t>
  </si>
  <si>
    <t>90212110 - Kunsttanden van kunststof</t>
  </si>
  <si>
    <t>90212190 - Kunsttanden (m.u.v. die van kunststof)</t>
  </si>
  <si>
    <t>90212900 - Tandprothesen (m.u.v. kunsttanden)</t>
  </si>
  <si>
    <t>90213100 - Gewrichtsprothesen</t>
  </si>
  <si>
    <t>90213910 - Oogprothesen</t>
  </si>
  <si>
    <t>90213990 - Prothesen (m.u.v. gewrichts-, tand- en oogprothesen)</t>
  </si>
  <si>
    <t>90214000 - Hoorapparaten voor hardhorigen (m.u.v. delen en toebehoren)</t>
  </si>
  <si>
    <t>90215000 - Hartstimulatoren (m.u.v. delen en toebehoren)</t>
  </si>
  <si>
    <t>90219010 - Delen en toebehoren van hoorapparaten voor hardhorigen</t>
  </si>
  <si>
    <t>90219090 - Apparatuur voor het verhelpen of verlichten van gebreken of van kwalen, die door de patiënt in de hand wordt gehouden of op andere wijze wordt gedragen, dan wel wordt ingeplant (m.u.v. prothesen, complete hoorapparaten voor hardhorigen, incl. delen en toebehoren en complete hartstimulatoren)</t>
  </si>
  <si>
    <t>90221200 - Tomografen die werken met behulp van een machine voor het automatisch verwerken van gegevens</t>
  </si>
  <si>
    <t>90221300 - Röntgentoestellen voor tandheelkundig gebruik</t>
  </si>
  <si>
    <t>90221400 - Röntgentoestellen voor medisch, chirurgisch of veeartsenijkundig gebruik (m.u.v. die voor tandheelkundig gebruikt en m.u.v. tomografen die werken met behulp van een machine voor het automatisch verwerken van gegevens)</t>
  </si>
  <si>
    <t>90221900 - Röntgentoestellen (m.u.v. die voor medisch, chirurgisch, tandheelkundig of veeartsenijkundig gebruik)</t>
  </si>
  <si>
    <t>90222100 - Toestellen waarbij gebruik wordt gemaakt van alfa-, bèta- gamma- of andere ioniserende stralen, voor medisch, chirurgisch, tandheelkundig of diergeneeskundig gebruik</t>
  </si>
  <si>
    <t>90222900 - Toestellen waarbij gebruik wordt gemaakt van alfa-, bèta- gamma- of andere ioniserende stralen (m.u.v. medisch, chirurgisch, tandheelkundig of diergeneeskundig gebruik)</t>
  </si>
  <si>
    <t>90223000 - Röntgenbuizen</t>
  </si>
  <si>
    <t>90229020 - Onderdelen en toebehoren van apparatuur gebaseerd op het gebruik van röntgenstralen</t>
  </si>
  <si>
    <t>90229080 - Röntgenstraalgeneratoren (m.u.v. röntgenbuizen), spanningsgeneratoren, bedieningslessenaars, schermen, tafels, stoelen e.d. artikelen voor onderzoek of behandeling, alsmede in het algemeen delen en toebehoren van goederen van post 9022, n.e.g.</t>
  </si>
  <si>
    <t>90230010 - Instrumenten, apparaten, toestellen en modellen, bestemd voor het onderwijs in de fysica, de scheikunde of de techniek</t>
  </si>
  <si>
    <t>90230080 - Instrumenten, apparaten, toestellen en modellen, bestemd voor het geven van demonstraties "b.v. voor onderwijs of voor tentoonstellingen", onbruikbaar voor andere doeleinden (m.u.v. die bestemd voor het onderwijs in de fysica, de scheikunde of de techniek; toestellen voor vliegoefeningen op de grond bedoeld bij post 8805; voorwerpen voor verzamelingen bedoeld bij post 9705; antiquiteiten, &gt; 100 jaar oud bedoeld bij post 9706)</t>
  </si>
  <si>
    <t>90241020 - Machines, apparaten en toestellen voor universeel gebruik en voor trekproeven van metaal</t>
  </si>
  <si>
    <t>90241040 - Machines, apparaten en toestellen voor hardheidsproeven van metaal</t>
  </si>
  <si>
    <t>90241080 - Machines, apparaten en toestellen voor onderzoek van metaal (m.u.v. die voor universeel gebruik en voor trekproeven en m.u.v. die voor hardheidsproeven)</t>
  </si>
  <si>
    <t>90248000 - Machines, apparaten en toestellen voor onderzoek van de mechanische eigenschappen van materialen (m.u.v. metaal)</t>
  </si>
  <si>
    <t>90249000 - Delen en toebehoren van machines, apparaten en toestellen voor onderzoek van de mechanische eigenschappen van materialen, n.e.g.</t>
  </si>
  <si>
    <t>90251120 - Koortsthermometers, gevuld met vloeistof, met rechtstreekse aflezing</t>
  </si>
  <si>
    <t>90251180 - Thermometers en pyrometers, gevuld met vloeistof, met rechtstreekse aflezing (m.u.v. die gecombineerd met andere instrumenten en m.u.v. koortsthermometers)</t>
  </si>
  <si>
    <t>90251900 - Thermometers en pyrometers (m.u.v. die gecombineerd met andere instrumenten en thermometers gevuld met vloeistof, met rechtstreekse aflezing)</t>
  </si>
  <si>
    <t>90258020 - Barometers (m.u.v. die bestemd voor burgerluchtvaartuigen, bedoeld bij onderverdeling 9025.80.15, en die gecombineerd met andere instrumenten)</t>
  </si>
  <si>
    <t>90258040 - Elektronische densimeters, areometers, vochtwegers e.d. drijvende instrumenten, hygrometers en psychrometers, alsmede combinaties van deze instrumenten onderling of met thermometers of barometers</t>
  </si>
  <si>
    <t>90258080 - Niet-elektronische densimeters, areometers, vochtwegers e.d. drijvende instrumenten, hygrometers en psychrometers, alsmede combinaties van deze instrumenten onderling of met thermometers of barometers</t>
  </si>
  <si>
    <t>90259000 - Delen en toebehoren van densimeters, areometers, vochtwegers e.d. drijvende instrumenten, thermometers, pyrometers, barometers, hygrometers en psychrometers, n.e.g.</t>
  </si>
  <si>
    <t>90261021 - Elektronische doorstromingsmeters voor vloeistoffen (m.u.v. tellers en regelmechanismen)</t>
  </si>
  <si>
    <t>90261029 - Elektronische instrumenten, apparaten en toestellen voor het meten of het verifiëren van de doorstroming of het peil van vloeistoffen (m.u.v. doorstromingsmeters, tellers en regelmechanismen)</t>
  </si>
  <si>
    <t>90261081 - Niet-elektronische doorstromingsmeters voor vloeistoffen (m.u.v. tellers en regelmechanismen)</t>
  </si>
  <si>
    <t>90261089 - Niet-elektronische instrumenten, apparaten en toestellen voor het meten of het verifiëren van de doorstroming of het peil van vloeistoffen (m.u.v. doorstromingsmeters, tellers en regelmechanismen)</t>
  </si>
  <si>
    <t>90262020 - Elektronische instrumenten, apparaten en toestellen voor het meten of het verifiëren van de druk van vloeistoffen of van gassen (m.u.v. regelmechanismen)</t>
  </si>
  <si>
    <t>90262040 - Manometers met spiralen of membranen van metaal</t>
  </si>
  <si>
    <t>90262080 - Niet-elektronische instrumenten, apparaten en toestellen voor het meten of het verifiëren van de druk van vloeistoffen of van gassen (m.u.v. manometers met spiralen of membranen van metaal en regelmechanismen)</t>
  </si>
  <si>
    <t>90268020 - Elektronische instrumenten, apparaten en toestellen voor het meten of het verifiëren van variabele karakteristieken van vloeistoffen of van gassen, n.e.g.</t>
  </si>
  <si>
    <t>90268080 - Niet-elektronische instrumenten, apparaten en toestellen voor het meten of het verifiëren van variabele karakteristieken van vloeistoffen of van gassen, n.e.g.</t>
  </si>
  <si>
    <t>90269000 - Delen en toebehoren van instrumenten, apparaten en toestellen voor het meten of het verifiëren van de doorstroming, het peil, de druk of andere variabele karakteristieken van vloeistoffen of van gassen, n.e.g.</t>
  </si>
  <si>
    <t>90271010 - Elektronische analysetoestellen voor gassen of voor rook</t>
  </si>
  <si>
    <t>90271090 - Niet-elektronische analysetoestellen voor gassen of voor rook</t>
  </si>
  <si>
    <t>90272000 - Chromatografen en elektroforeseapparaten en -toestellen</t>
  </si>
  <si>
    <t>90273000 - Spectrometers, spectrofotometers en spectrografen, die gebruik maken van optische stralen "UV, zichtbare, IR"</t>
  </si>
  <si>
    <t>90275000 - Instrumenten, apparaten en toestellen die gebruik maken van optische stralen "UV, zichtbare, IR" (m.u.v. spectrometers, spectrofotometers en spectrografen en analysetoestellen voor gassen of voor rook)</t>
  </si>
  <si>
    <t>90278100 - Massaspectrometers</t>
  </si>
  <si>
    <t>90278910 - Belichtingsmeters</t>
  </si>
  <si>
    <t>90278930 - PH- en rH-meters en andere toestellen voor het meten van het geleidingsvermogen</t>
  </si>
  <si>
    <t>90278990 - Instrumenten, apparaten en toestellen voor natuurkundige of scheikundige analyse, voor het meten van oppervlaktespanning e.d., of voor het meten of het verifiëren van hoeveelheden warmte of geluid, n.e.g.</t>
  </si>
  <si>
    <t>90279000 - Microtomen; delen en toebehoren van instrumenten, apparaten en toestellen voor natuurkundige of scheikundige analyse, voor het meten of het verifiëren van de viscositeit, de poreusheid, de uitzetting, de oppervlaktespanning e.d. of voor het meten of het verifiëren van hoeveelheden warmte, geluid of licht en van microtomen, n.e.g.</t>
  </si>
  <si>
    <t>90281000 - Gasmeters, incl. standaardmeters</t>
  </si>
  <si>
    <t>90282000 - Vloeistofmeters, incl. standaardmeters</t>
  </si>
  <si>
    <t>90283011 - Elektriciteitsmeters voor eenfasewisselstroom, incl. standaardmeters</t>
  </si>
  <si>
    <t>90283019 - Elektriciteitsmeters voor meerfasenwisselstroom, incl. standaardmeters</t>
  </si>
  <si>
    <t>90283090 - Elektriciteitsmeters voor gelijkstroom, incl. standaardmeters</t>
  </si>
  <si>
    <t>90289010 - Delen en toebehoren van elektriciteitsmeters, n.e.g.</t>
  </si>
  <si>
    <t>90289090 - Delen en toebehoren van gasmeters en vloeistofmeters, n.e.g.</t>
  </si>
  <si>
    <t>90291000 - Toerentellers, productietellers, taximeters, kilometertellers, schredentellers e.d. (m.u.v. verbruiksmeters en productiemeters voor gassen, voor vloeistoffen of voor elektriciteit)</t>
  </si>
  <si>
    <t>90292031 - Snelheidsmeters voor voertuigen voor vervoer te lande</t>
  </si>
  <si>
    <t>90292038 - Snelheidsmeters en tachometers (m.u.v. snelheidsmeters voor voertuigen voor vervoer te lande)</t>
  </si>
  <si>
    <t>90292090 - Stroboscopen</t>
  </si>
  <si>
    <t>90299000 - Delen en toebehoren van toerentellers, productietellers, taximeters, kilometertellers, schredentellers e.d., van snelheidsmeters en tachometers en van stroboscopen, n.e.g.</t>
  </si>
  <si>
    <t>90301000 - Meet- en detectietoestellen en -instrumenten voor ioniserende stralen</t>
  </si>
  <si>
    <t>90302000 - Oscilloscopen en oscillografen</t>
  </si>
  <si>
    <t>90303100 - Multimeters (universeelmeters) voor het meten of het verifiëren van spanning, stroomsterkte, weerstand of vermogen, zonder registreerinrichting</t>
  </si>
  <si>
    <t>90303200 - Multimeters "universeelmeters" met registreerinrichting</t>
  </si>
  <si>
    <t>90303320 - Instrumenten, apparaten en toestellen voor het meten van weerstand zonder registreerinrichting</t>
  </si>
  <si>
    <t>90303370 - Instrumenten en apparaten voor het meten of verifiëren van spanning, stroomsterkte of vermogen, zonder registreerinrichting (m.u.v. multimeters, oscilloscopen en oscillografen)</t>
  </si>
  <si>
    <t>90303900 - Instrumenten, apparaten en toestellen voor het meten of verifiëren van spanning, stroomsterkte, weerstand of vermogen, met registreerinrichting (m.u.v. multimeters "universeelmeters", oscilloscopen en oscillografen)</t>
  </si>
  <si>
    <t>90304000 - Instrumenten, apparaten en toestellen voor het meten of het verifiëren van elektrische grootheden, speciaal vervaardigd voor de telecommunicatietechniek, b.v. overspraakmeters, versterkingsmeters, vervormingsmeters, ruismeters</t>
  </si>
  <si>
    <t>90308200 - Instrumenten, apparaten en toestellen voor het meten of het verifiëren van halfgeleiderschijven of van halfgeleiderelementen (geïntegreerde schakelingen daaronder begrepen)</t>
  </si>
  <si>
    <t>90308400 - Instrumenten, apparaten en toestellen voor het meten of het verifiëren van elektrische grootheden, met registreerinrichting (m.u.v. die speciaal vervaardigd voor de telecommunicatietechniek, multimeters "universeelmeters", oscilloscopen en oscillografen, en m.u.v. die voor het meten of het verifiëren van halfgeleiderschijven of van halfgeleiderschakelingen)</t>
  </si>
  <si>
    <t>90308900 - Instrumenten, apparaten en toestellen voor het meten of het verifiëren van elektrische grootheden, zonder registreerinrichting, n.e.g.</t>
  </si>
  <si>
    <t>90309000 - Onderdelen en toebehoren van instrumenten, apparaten en toestellen voor het meten of het verifiëren van elektrische grootheden of voor detectie van  ioniserende straling, n.e.g.</t>
  </si>
  <si>
    <t>90311000 - Machines voor het uitbalanceren van mechanische delen</t>
  </si>
  <si>
    <t>90312000 - Proefbanken voor motoren, generatoren, pompen, enz.</t>
  </si>
  <si>
    <t>90314100 - Optische instrumenten, apparaten en toestellen voor het verifiëren van halfgeleiderschijven of van halfgeleiderschakelingen of voor het verifiëren van fotomaskers gebruikt in de fabricage van halfgeleiderschakelingen</t>
  </si>
  <si>
    <t>90314910 - Profielprojectietoestellen</t>
  </si>
  <si>
    <t>90314990 - Optische meet- en verificatie-instrumenten, -apparaten, -toestellen of -machines, genoemd noch begrepen onder andere posten van hoofdstuk 90</t>
  </si>
  <si>
    <t>90318020 - Instrumenten, apparaten en machines voor het meten of het verifiëren van geometrische grootheden, n.e.g. in Ch 90</t>
  </si>
  <si>
    <t>90318080 - Niet-optische instrumenten, apparaten en machines voor het meten of het verifiëren , n.e.g. in Ch 90</t>
  </si>
  <si>
    <t>90319000 - Onderdelen en toebehoren van instrumenten, apparaten en machines voor het meten of het verifiëren , n.e.g.</t>
  </si>
  <si>
    <t>90321020 - Elektronische thermostaten</t>
  </si>
  <si>
    <t>90321080 - Thermostaten (m.u.v. elektronische)</t>
  </si>
  <si>
    <t>90322000 - Manostaten (pressostaten) (m.u.v. kranen bedoeld bij post 8481)</t>
  </si>
  <si>
    <t>90328100 - Hydraulische of pneumatische automatische regelaars (m.u.v. manostaten (pressostaten) en kranen bedoeld bij post 8481)</t>
  </si>
  <si>
    <t>90328900 - Automatische regelaars (m.u.v. hydraulische of pneumatische regelaars, manostaten (pressostaten), thermostaten en kranen bedoeld bij post 8481)</t>
  </si>
  <si>
    <t>90329000 - Delen en toebehoren van automatische regelaars, n.e.g.</t>
  </si>
  <si>
    <t>90330010 - Luminescentiedioden (led) backlightmodules zijnde verlichtingsbronnen die bestaan uit één of meer leds en één of meer verbindingsstukken, die zijn aangebracht op een gedrukte schakeling of ander soortgelijk substraat, en andere passieve elementen, al dan niet in combinatie met optische onderdelen of beschermende dioden, en gebruikt als backlight van Liquid Crystal Displays (LCD's) van toestellen behorend tot Hoofdstuk 90</t>
  </si>
  <si>
    <t>90330090 - Onderdelen en toebehoren van machines, toestellen, instrumenten of andere apparatuur in Ch 90, n.e.g.</t>
  </si>
  <si>
    <t>91011100 - Polshorloges met kast van edel metaal of van metaal geplateerd met edel metaal, ook indien met ingebouwd stophorloge, elektrisch werkend, uitsluitend met mechanische aanwijzing (m.u.v. die met een bodem van staal)</t>
  </si>
  <si>
    <t>91011900 - Polshorloges met kast van edel metaal of van metaal geplateerd met edel metaal, ook indien met ingebouwd stophorloge, elektrisch werkend, met opto-elektronische aanwijzing of met gecombineerde mechanische en opto-elektronische aanwijzing (m.u.v. die met een bodem van staal)</t>
  </si>
  <si>
    <t>91012100 - Polshorloges met kast van edel metaal of van metaal geplateerd met edel metaal, met automatisch opwindsysteem (m.u.v. die met een bodem van staal)</t>
  </si>
  <si>
    <t>91012900 - Polshorloges met kast van edel metaal of van metaal geplateerd met edel metaal, uitsluitend opwindbaar met de hand (m.u.v. die met een bodem van staal)</t>
  </si>
  <si>
    <t>91019100 - Zakhorloges e.d. horloges, incl. stophorloges, met kast van edel metaal of van metaal geplateerd met edel metaal, elektrisch werkend (m.u.v. die met een bodem van staal en m.u.v. polshorloges)</t>
  </si>
  <si>
    <t>91019900 - Zakhorloges e.d. horloges, incl. stophorloges, met kast van edel metaal of van metaal geplateerd met edel metaal, opwindbaar met de hand of met automatisch opwindsysteem (m.u.v. die met een bodem van staal en m.u.v. polshorloges)</t>
  </si>
  <si>
    <t>91021100 - Polshorloges, ook indien met ingebouwd stophorloge, elektrisch werkend, uitsluitend met mechanische aanwijzing (m.u.v. die met kast van edel metaal of van metaal geplateerd met edel metaal)</t>
  </si>
  <si>
    <t>91021200 - Polshorloges, ook indien met ingebouwd stophorloge, elektrisch werkend, uitsluitend met opto-elektronische aanwijzing (m.u.v. die met kast van edel metaal of van metaal geplateerd met edel metaal)</t>
  </si>
  <si>
    <t>91021900 - Polshorloges, ook indien met ingebouwd stophorloge, elektrisch werkend, met gecombineerde mechanische en opto-elektronische aanwijzing (m.u.v. die met kast van edel metaal of van metaal geplateerd met edel metaal)</t>
  </si>
  <si>
    <t>91022100 - Polshorloges, ook indien met ingebouwd stophorloge, met automatisch opwindsysteem (m.u.v. die met kast van edel metaal of van metaal geplateerd met edel metaal)</t>
  </si>
  <si>
    <t>91022900 - Polshorloges, ook indien met ingebouwd stophorloge, uitsluitend opwindbaar met de hand (m.u.v. die met kast van edel metaal of van metaal geplateerd met edel metaal)</t>
  </si>
  <si>
    <t>91029100 - Zakhorloges e.d. horloges, incl. stophorloges, elektrisch werkend (m.u.v. die met kast van edel metaal of van metaal geplateerd met edel metaal en m.u.v. polshorloges)</t>
  </si>
  <si>
    <t>91029900 - Zakhorloges e.d. horloges, incl. stophorloges, opwindbaar met de hand of met automatisch opwindsysteem (m.u.v. die met kast van edel metaal of van metaal geplateerd met edel metaal en m.u.v. polshorloges)</t>
  </si>
  <si>
    <t>91031000 - Wekkers en klokjes, met horloge-uurwerk, elektrisch werkend (m.u.v. polshorloges, zakhorloges e.d. horloges, bedoeld bij post 9101 of 9102, en klokjes voor instrumentenborden e.d. klokjes, bedoeld bij post 9104)</t>
  </si>
  <si>
    <t>91039000 - Wekkers en klokjes, met horloge-uurwerk (niet elektrisch werkend en m.u.v. polshorloges, zakhorloges e.d. horloges, bedoeld bij post 9101 of 9102, en klokjes voor instrumentenborden e.d. klokjes, bedoeld bij post 9104)</t>
  </si>
  <si>
    <t>91040000 - Klokjes voor instrumentenborden e.d. klokjes, voor automobielen voor luchtvaartuigen, voor vaartuigen of voor andere vervoermiddelen</t>
  </si>
  <si>
    <t>91051100 - Wekkers, elektrisch werkend</t>
  </si>
  <si>
    <t>91051900 - Wekkers (niet elektrisch werkend)</t>
  </si>
  <si>
    <t>91052100 - Wandklokken, elektrisch werkend</t>
  </si>
  <si>
    <t>91052900 - Wandklokken (niet elektrisch werkend)</t>
  </si>
  <si>
    <t>91059100 - Pendules, klokken e.d. artikelen, elektrisch werkend (m.u.v. polshorloges, zakhorloges e.d. horloges, bedoeld bij post 9101 of 9102, wekkers en klokjes, met horloge-uurwerk, bedoeld bij post 9103, klokjes voor instrumentenborden e.d. klokjes, bedoeld bij post 9104, wekkers en wandklokken)</t>
  </si>
  <si>
    <t>91059900 - Pendules, klokken e.d. artikelen (niet elektrisch werkend en m.u.v. polshorloges, zakhorloges e.d. horloges, bedoeld bij post 9101 of 9102, wekkers en klokjes, met horloge-uurwerk, bedoeld bij post 9103, klokjes voor instrumentenborden e.d. klokjes, bedoeld bij post 9104, wekkers en wandklokken)</t>
  </si>
  <si>
    <t>91061000 - Controleklokken, uurstempels en tijdregistreertoestellen</t>
  </si>
  <si>
    <t>91069000 - Tijdcontroleapparaten en tijdmeters, met uurwerk of met synchroonmotor (m.u.v. uurwerken bedoeld bij de posten 9101 tot en met 9105, controleklokken, uurstempels, tijdregistreertoestellen)</t>
  </si>
  <si>
    <t>91070000 - Schakelklokken en andere toestellen, bestemd om een mechanisme op een bepaalde tijd te doen werken, met uurwerk of met synchroonmotor</t>
  </si>
  <si>
    <t>91081100 - Horloge-uurwerken, compleet en gemonteerd, elektrisch werkend, uitsluitend met mechanische aanwijzing of met een inrichting waarop een mechanische aanwijzing kan worden aangesloten</t>
  </si>
  <si>
    <t>91081200 - Horloge-uurwerken, compleet en gemonteerd, elektrisch werkend, uitsluitend met opto-elektronische aanwijzing</t>
  </si>
  <si>
    <t>91081900 - Horloge-uurwerken, compleet en gemonteerd, elektrisch werkend, met een gecombineerde mechanische "ook indien zonder wijzerplaat en wijzers" en opto-elektronische aanwijzing</t>
  </si>
  <si>
    <t>91082000 - Horloge-uurwerken, compleet en gemonteerd, met automatisch opwindmechanisme</t>
  </si>
  <si>
    <t>91089000 - Horloge-uurwerken, compleet en gemonteerd, uitsluitend opwindbaar met de hand</t>
  </si>
  <si>
    <t>91091000 - Uurwerken, compleet en gemonteerd, elektrisch werkend (m.u.v. horloge-uurwerken)</t>
  </si>
  <si>
    <t>91099000 - Uurwerken, compleet en gemonteerd, niet-elektrisch werkend (m.u.v. horloge-uurwerken)</t>
  </si>
  <si>
    <t>91101110 - Complete horloge-uurwerken, ongemonteerd of gedeeltelijk gemonteerd "stellen onderdelen", met van een spiraalveer voorziene onrust</t>
  </si>
  <si>
    <t>91101190 - Complete horloge-uurwerken, ongemonteerd of gedeeltelijk gemonteerd "stellen onderdelen" (m.u.v. die met van een spiraalveer voorziene onrust)</t>
  </si>
  <si>
    <t>91101200 - Niet-complete horloge-uurwerken, gemonteerd</t>
  </si>
  <si>
    <t>91101900 - Onvolledige, onafgewerkte horloge-uurwerken "ébauches"</t>
  </si>
  <si>
    <t>91109000 - Complete uurwerken, ongemonteerd of gedeeltelijk gemonteerd "stellen onderdelen", alsmede niet-complete uurwerken, gemonteerd en onvolledige, onafgewerkte uurwerken "ébauches" (m.u.v. horloge-uurwerken)</t>
  </si>
  <si>
    <t>91111000 - Kasten van polshorloges, zakhorloges e.d. horloges, incl. stophorloges, bedoeld bij post 9101 of 9102, van edel metaal of van metaal geplateerd met edel metaal</t>
  </si>
  <si>
    <t>91112000 - Kasten van polshorloges, zakhorloges e.d. horloges, incl. stophorloges, bedoeld bij post 9101 of 9102, van onedel metaal, ook indien verguld of verzilverd</t>
  </si>
  <si>
    <t>91118000 - Kasten van polshorloges, zakhorloges e.d. horloges, incl. stophorloges, bedoeld bij post 9101 of 9102 (m.u.v. die van edel metaal, van metaal geplateerd met edel metaal of van onedel metaal)</t>
  </si>
  <si>
    <t>91119000 - Delen van kasten van polshorloges, zakhorloges e.d. horloges, incl. stophorloges, bedoeld bij post 9101 of 9102, n.e.g.</t>
  </si>
  <si>
    <t>91122000 - Kasten voor klokken, voor pendules, enz. (m.u.v. die voor polshorloges, zakhorloges en dergelijke horloges, bedoeld bij de posten 9101 of 9102)</t>
  </si>
  <si>
    <t>91129000 - Delen van kasten voor klokken, voor pendules, enz., n.e.g. (m.u.v. die van kasten voor polshorloges, zakhorloges e.d. horloges, bedoeld bij post 9101 of 9102)</t>
  </si>
  <si>
    <t>91131010 - Horlogebanden en delen daarvan, van edel metaal, n.e.g.</t>
  </si>
  <si>
    <t>91131090 - Horlogebanden en delen daarvan, van metaal geplateerd met edel metaal, n.e.g.</t>
  </si>
  <si>
    <t>91132000 - Horlogebanden en delen daarvan, van onedel metaal, ook indien verguld of verzilverd, n.e.g.</t>
  </si>
  <si>
    <t>91139000 - Horlogebanden en delen daarvan, n.e.g.</t>
  </si>
  <si>
    <t>91143000 - Wijzerplaten van uurwerken</t>
  </si>
  <si>
    <t>91144000 - Platen en bruggen van uurwerken</t>
  </si>
  <si>
    <t>91149010 - Veren, onrustveren daaronder begrepen, van uurwerken</t>
  </si>
  <si>
    <t>91149090 - Delen van uurwerken, n.e.g.</t>
  </si>
  <si>
    <t>92011010 - Piano's, staande, nieuw</t>
  </si>
  <si>
    <t>92011090 - Piano's, staande, gebruikt</t>
  </si>
  <si>
    <t>92012000 - Vleugelpiano's</t>
  </si>
  <si>
    <t>92019000 - Klavecimbels en andere snaarinstrumenten met klavier (m.u.v. piano's)</t>
  </si>
  <si>
    <t>92021010 - Violen (m.u.v. altviolen en basviolen)</t>
  </si>
  <si>
    <t>92021090 - Strijkinstrumenten (m.u.v. violen andere dan altviolen en basviolen)</t>
  </si>
  <si>
    <t>92029030 - Gitaren</t>
  </si>
  <si>
    <t>92029080 - Mandolines, citers en andere snaarinstrumenten (m.u.v. die met klavier; strijkinstrumenten; gitaren)</t>
  </si>
  <si>
    <t>92051000 - Blaasinstrumenten, zgn. koper</t>
  </si>
  <si>
    <t>92059010 - Accordeons e.d. instrumenten</t>
  </si>
  <si>
    <t>92059030 - Mondharmonica's</t>
  </si>
  <si>
    <t>92059050 - Orgels met pijpen en klavier; harmoniums e.d. instrumenten met klavier en met vrije metalen tongen (m.u.v. snaarinstrumenten)</t>
  </si>
  <si>
    <t>92059090 - Muziekinstrumenten waarbij de klanken worden voortgebracht door luchtstromen (m.u.v. zogenaamd koper, accordeons e.d. instrumenten, mondharmonica's, orgels met pijpen en klavier, harmoniums e.d. instrumenten met klavier en met vrije metalen tongen)</t>
  </si>
  <si>
    <t>92060000 - Slaginstrumenten, b.v. trommels, Turkse trommen, xylofonen, cimbalen, castagnetten, maracas</t>
  </si>
  <si>
    <t>92071010 - Orgels met klavier, waarvan het geluid elektrisch wordt voortgebracht of elektrisch moet worden versterkt</t>
  </si>
  <si>
    <t>92071030 - Digitale piano's met klavier</t>
  </si>
  <si>
    <t>92071050 - Synthesizers met klavier</t>
  </si>
  <si>
    <t>92071080 - Muziekinstrumenten met klavier, waarvan het geluid elektrisch wordt voortgebracht of elektrisch moet worden versterkt (m.u.v. accordeons, orgels, digitale piano's en synthesizers)</t>
  </si>
  <si>
    <t>92079010 - Gitaren, waarvan het geluid elektrisch wordt voortgebracht of elektrisch moet worden versterkt</t>
  </si>
  <si>
    <t>92079090 - Accordeons en instrumenten zonder klavier, waarvan het geluid elektrisch wordt voortgebracht of elektrisch moet worden versterkt (m.u.v. gitaren)</t>
  </si>
  <si>
    <t>92081000 - Muziekdozen</t>
  </si>
  <si>
    <t>92089000 - Orchestrions, straatorgels, zingende vogels, zingende zagen, n.e.g.; lokfluitjes e.d. lokinstrumenten; fluitjes, toeters en andere met de mond te bespelen roep- en signaalinstrumenten</t>
  </si>
  <si>
    <t>92093000 - Snaren voor muziekinstrumenten</t>
  </si>
  <si>
    <t>92099100 - Delen en toebehoren van piano's, n.e.g.</t>
  </si>
  <si>
    <t>92099200 - Delen en toebehoren van snaarinstrumenten zonder klavier, n.e.g. (m.u.v. snaren en m.u.v. muziekinstrumenten waarvan het geluid elektrisch wordt voortgebracht of elektrisch moet worden versterkt)</t>
  </si>
  <si>
    <t>92099400 - Delen en toebehoren van muziekinstrumenten waarvan het geluid elektrisch wordt voortgebracht of elektrisch moet worden versterkt, n.e.g.</t>
  </si>
  <si>
    <t>92099920 - Delen en toebehoren van klarinetten, van trompetten, doedelzakken, orgels met pijpen en klavier, van harmoniums en van dergelijke instrumenten met klavier en met vrije metalen tongen en andere muziekinstrumenten van post 9205, n.e.g.</t>
  </si>
  <si>
    <t>92099940 - Metronomen en diapasons</t>
  </si>
  <si>
    <t>92099950 - Mechanieken voor muziekdozen</t>
  </si>
  <si>
    <t>92099970 - Delen en toebehoren "b.v. kaarten, schijven en rollen voor mechanisch te bespelen toestellen" van accordeons e.d. instrumenten, mondharmonica's, slaginstrumenten, muziekinstrumenten waarvan het geluid elektrisch wordt voortgebracht of elektrisch moet worden versterkt, muziekdozen, orchestrions, straatorgels, zingende vogels en dergelijke muziekinstrumenten, n.e.g. (m.u.v. metronomen, diapasons, mechanieken voor muziekdozen, snaren en m.u.v. delen en toebehoren voor piano's, snaarinstrumenten zonder klavier, orgels met pijpen en klavier, harmoniums e.d. instrumenten met klavier en met vrije metalen tongen en m.u.v. blaasinstrumenten)</t>
  </si>
  <si>
    <t>93011000 - Artilleriestukken (b.v. kanonnen, houwitsers en mortieren)</t>
  </si>
  <si>
    <t>93012000 - Raketwerpers; vlammenwerpers; granaatwerpers; torpedolanceerbuizen en dergelijke lanceerbuizen</t>
  </si>
  <si>
    <t>93019000 - Oorlogswapens, incl. machinepistolen (m.u.v. artilleriestukken, raketwerpers, vlammenwerpers, granaatwerpers, torpedolanceerbuizen en dergelijke lanceerbuizen, revolvers en pistolen bedoeld bij post 9302, en blanke wapens bedoeld bij post 9307)</t>
  </si>
  <si>
    <t>93020000 - Revolvers en pistolen (m.u.v. die bedoeld bij de posten 9302 en 9304; machinepistolen voor oorlogsdoeleinden)</t>
  </si>
  <si>
    <t>93031000 - Vuurwapens die alleen via de loop kunnen worden geladen "vuurwapens voor zwart kruit", noch ontworpen, noch in staat om patronen af te vuren</t>
  </si>
  <si>
    <t>93032010 - Geweren en karabijnen, voor het jagen of voor de schietsport, met één gladde loop (m.u.v. vuurwapens die alleen via de loop kunnen worden geladen en geweren werkend met veer, perslucht of gas)</t>
  </si>
  <si>
    <t>93032095 - Geweren en karabijnen, voor het jagen of voor de schietsport, met één of twee gladde lopen en één getrokken loop, alsmede tweeloopsgeweren</t>
  </si>
  <si>
    <t>93033000 - Geweren en karabijnen, voor het jagen of voor de schietsport, met één getrokken loop of met twee getrokken lopen (m.u.v. geweren, karabijnen en pistolen werkend met veer, perslucht of gas)</t>
  </si>
  <si>
    <t>93039000 - Vuurwapens e.d. toestellen, waarbij de explosieve kracht van kruit benut wordt (m.u.v. geweren en karabijnen voor het jagen of voor de schietsport, revolvers en pistolen bedoeld bij post 9302; oorlogswapens)</t>
  </si>
  <si>
    <t>93040000 - Geweren, karabijnen en pistolen werkend met veer, perslucht of gas en andere niet-vuurwapens (m.u.v. sabels, degens, bajonetten, lansen en andere blanke wapens bedoeld bij post 9307)</t>
  </si>
  <si>
    <t>93051000 - Delen en toebehoren, van revolvers of van pistolen, n.e.g.</t>
  </si>
  <si>
    <t>93052000 - Delen en toebehoren, van geweren of van karabijnen, voor het jagen of voor de schietsport, bedoeld bij post 9303, n.e.g.</t>
  </si>
  <si>
    <t>93059100 - Delen en toebehoren, van oorlogswapens bedoeld bij post 9301, n.e.g.</t>
  </si>
  <si>
    <t>93059900 - Delen en toebehoren, van wapens en van dergelijke toestellen, bedoeld bij de posten 9303 of 9304, n.e.g. (m.u.v. die van geweren of van karabijnen, bedoeld bij post 9303)</t>
  </si>
  <si>
    <t>93062100 - Patronen voor geweren of voor karabijnen met gladde loop</t>
  </si>
  <si>
    <t>93062900 - Delen van patronen voor geweren of voor karabijnen met gladde loop; loden kogeltjes voor met perslucht werkende geweren en karabijnen</t>
  </si>
  <si>
    <t>93063010 - Patronen en delen daarvan, voor revolvers en voor pistolen bedoeld bij post 9302 en voor machinepistolen bedoeld bij post 9301</t>
  </si>
  <si>
    <t>93063030 - Patronen en delen daarvan, voor oorlogswapens</t>
  </si>
  <si>
    <t>93063090 - Patronen en delen daarvan, n.e.g.</t>
  </si>
  <si>
    <t>93069010 - Bommen, granaten, torpedo's, mijnen, raketten, en andere munitie en projectielen, voor oorlogsdoeleinden, alsmede delen daarvan, n.e.g. (m.u.v. patronen en delen daarvan)</t>
  </si>
  <si>
    <t>93069090 - Munitie en projectielen, alsmede delen daarvan, n.e.g. (m.u.v. die bestemd voor voor oorlogsdoeleinden)</t>
  </si>
  <si>
    <t>93070000 - Sabels, degens, bajonetten, lansen en andere blanke wapens, alsmede delen daarvan en scheden daarvan (m.u.v. die van edele metalen of van metalen geplateerd met edele metalen; wapens voorzien van knoppen, voor schermzalen; jachtmessen en -dolken, kampeermessen en ander messenmakerswerk bedoeld bij post 8211; koppels e.d. artikelen van leder of van textielstoffen; degenkwasten)</t>
  </si>
  <si>
    <t>94011000 - Zitmeubelen van de soort gebruikt in luchtvaartuigen</t>
  </si>
  <si>
    <t>94012000 - Zitmeubelen van de soort gebruikt in automobielen</t>
  </si>
  <si>
    <t>94013100 - Draaistoelen, in de hoogte verstelbaar, van hout ( m.u.v. die voor geneeskundig, voor chirurgisch, voor tandheelkundig of diergeneeskundig gebruik en m.u.v. kappersstoelen)</t>
  </si>
  <si>
    <t>94013900 - Draaistoelen, in de hoogte verstelbaar (m.u.v. die van hout, en m.u.v. die voor geneeskundig, voor chirurgisch, voor tandheelkundig of diergeneeskundig gebruik en m.u.v. kappersstoelen)</t>
  </si>
  <si>
    <t>94014100 - Zitmeubelen die tot bed kunnen worden omgevormd van hout (m.u.v. tuin- of campingmeubelen en meubelen voor geneeskundig, voor chirurgisch of voor tandheelkundig gebruik)</t>
  </si>
  <si>
    <t>94014900 - Zitmeubelen die tot bed kunnen worden omgevormd (m.u.v. die van hout en m.u.v. tuin- of campingmeubelen en meubelen voor geneeskundig, voor chirurgisch of voor tandheelkundig gebruik)</t>
  </si>
  <si>
    <t>94015200 - Zitmeubelen van bamboe</t>
  </si>
  <si>
    <t>94015300 - Zitmeubelen van rotan</t>
  </si>
  <si>
    <t>94015900 - Zitmeubelen van teen of van dergelijke stoffen (m.u.v. van bamboe of van rotting)</t>
  </si>
  <si>
    <t>94016100 - Zitmeubelen, met onderstel van hout, opgevuld (m.u.v. die welke tot bed kunnen worden omgevormd)</t>
  </si>
  <si>
    <t>94016900 - Zitmeubelen, met onderstel van hout, zonder opvulling</t>
  </si>
  <si>
    <t>94017100 - Zitmeubelen, met onderstel van metaal, opgevuld (m.u.v. zitmeubelen van de soort gebruikt in luchtvaartuigen of in automobielen, in de hoogte verstelbare draaistoelen en meubelen voor geneeskundig, voor chirurgisch of voor tandheelkundig gebruik)</t>
  </si>
  <si>
    <t>94017900 - Zitmeubelen, met onderstel van metaal, zonder opvulling (m.u.v. in de hoogte verstelbare draaistoelen en meubelen voor geneeskundig, voor chirurgisch of voor tandheelkundig gebruik)</t>
  </si>
  <si>
    <t>94018000 - Zitmeubelen, n.e.g.</t>
  </si>
  <si>
    <t>94019110 - Delen van zitmeubelen van de soort gebruikt in luchtvaartuigen, van hout, n.e.g.</t>
  </si>
  <si>
    <t>94019190 - Delen van zitmeubelen, van hout, n.e.g.</t>
  </si>
  <si>
    <t>94019910 - Delen van zitmeubelen van de soort gebruikt in luchtvaartuigen, n.e.g.</t>
  </si>
  <si>
    <t>94019920 - Delen van stoelen voor motorvoertuigen, n.e.s.</t>
  </si>
  <si>
    <t>94019980 - Delen van stoelen, niet van hout, n.e.s.</t>
  </si>
  <si>
    <t>94021000 - Tandartsstoelen, kappersstoelen e.d. stoelen, met draai-, hef- en verstelinrichting; delen van genoemde artikelen, n.e.g.</t>
  </si>
  <si>
    <t>94029000 - Operatietafels, onderzoektafels, verstelbare bedden voor klinisch gebruik en andere meubelen voor geneeskundig, voor chirurgisch of voor tandheelkundig of voor veeartsenijkundig gebruik (m.u.v. tandartsstoelen en andere zitmeubelen; speciale tafels voor röntgenologische onderzoeken en draagbaren of brancards, ook indien op wielen)</t>
  </si>
  <si>
    <t>94031051 - Bureaus van de soort gebruikt in kantoren, met onderstel van metaal</t>
  </si>
  <si>
    <t>94031058 - Meubelen van metaal, van de soort gebruikt in kantoren, met een hoogte van &lt;= 80 cm (m.u.v. bureaus en tekentafels uitgerust met instrumenten voor het tekenen bedoeld bij post 9017)</t>
  </si>
  <si>
    <t>94031091 - Kasten van metaal, met deuren, met rolluiken of met kleppen, van de soort gebruikt in kantoren, met een hoogte van &gt; 80 cm</t>
  </si>
  <si>
    <t>94031093 - Kasten met laden en kaartkasten, van metaal, van de soort gebruikt in kantoren, met een hoogte van &gt; 80 cm</t>
  </si>
  <si>
    <t>94031098 - Meubelen van metaal, van de soort gebruikt in kantoren, met een hoogte van &gt; 80 cm (m.u.v. tekentafels uitgerust met instrumenten voor het tekenen bedoeld bij post 9017, kasten met deuren, met rolluiken, met kleppen of met laden, kaartkasten en zitmeubelen)</t>
  </si>
  <si>
    <t>94032020 - Bedden van metaal (m.u.v. verstelbare bedden voor klinisch gebruik)</t>
  </si>
  <si>
    <t>94032080 - Meubelen van metaal (m.u.v. die van de soort gebruikt in kantoren en die voor geneeskundig, voor chirurgisch, voor tandheelkundig of voor veeartsenijkundig gebruik en m.u.v. bedden en zitmeubelen)</t>
  </si>
  <si>
    <t>94033011 - Bureaus van de soort gebruikt in kantoren, met onderstel van hout</t>
  </si>
  <si>
    <t>94033019 - Meubelen van hout, van de soort gebruikt in kantoren, met een hoogte van &lt;= 80 cm (m.u.v. bureaus en zitmeubelen)</t>
  </si>
  <si>
    <t>94033091 - Kasten van hout, van de soort gebruikt in kantoren, met een hoogte van &gt; 80 cm</t>
  </si>
  <si>
    <t>94033099 - Meubelen van hout, van de soort gebruikt in kantoren, met een hoogte van &gt; 80 cm (m.u.v. kasten)</t>
  </si>
  <si>
    <t>94034010 - Elementen voor aanbouwkeukens</t>
  </si>
  <si>
    <t>94034090 - Meubelen van hout, van de soort gebruikt in keukens (m.u.v. zitmeubelen en elementen voor aanbouwkeukens)</t>
  </si>
  <si>
    <t>94035000 - Meubelen van hout, van de soort gebruikt in slaapkamers (m.u.v. zitmeubelen)</t>
  </si>
  <si>
    <t>94036010 - Meubelen van hout, van de soort gebruikt in zit- en eetkamers (m.u.v. zitmeubelen)</t>
  </si>
  <si>
    <t>94036030 - Meubelen van hout, van de soort gebruikt in winkels (m.u.v. zitmeubelen)</t>
  </si>
  <si>
    <t>94036090 - Meubelen van hout (m.u.v. die van de soort gebruikt in kantoren, winkels, keukens, slaapkamers, zit- en eetkamers en m.u.v. zitmeubelen)</t>
  </si>
  <si>
    <t>94037000 - Meubelen van kunststof (m.u.v. die voor geneeskundig, voor chirurgisch, voor tandheelkundig of voor veeartsenijkundig gebruik en m.u.v. zitmeubelen)</t>
  </si>
  <si>
    <t>94038200 - Meubelen van bamboe  (m.u.v. zitmeubelen en meubelen voor geneeskundig, voor chirurgisch, voor tandheelkundig of voor veeartsenijkundig gebruik)</t>
  </si>
  <si>
    <t>94038300 - Meubelen van rotan  (m.u.v. zitmeubelen en meubelen voor geneeskundig, voor chirurgisch, voor tandheelkundig of voor veeartsenijkundig gebruik)</t>
  </si>
  <si>
    <t>94038900 - Meubelen van teen of van dergelijke stoffen (m.u.v. die van bamboe of van rotting, van metaal, van hout en van kunststof en m.u.v. zitmeubelen  en meubelen voor geneeskundig, voor chirurgisch, voor tandheelkundig of voor veeartsenijkundig gebruik)</t>
  </si>
  <si>
    <t>94039100 - Delen van meubelen, van hout, n.e.g. (m.u.v. zitmeubelen of van medisch, chirurgisch, tandheelkundig of veterinair meubilair)</t>
  </si>
  <si>
    <t>94039910 - Delen van meubelen, van metaal, n.e.g. (m.u.v. zitmeubelen of van medisch, chirurgisch, tandheelkundig of diergeneeskundig meubilair)</t>
  </si>
  <si>
    <t>94039990 - Delen van meubelen, niet van hout of metaal, n.e.g. (m.u.v. zitmeubelen of van medisch, chirurgisch, tandheelkundig of diergeneeskundig meubilair)</t>
  </si>
  <si>
    <t>94041000 - Springbakken, spiraalmatrassen e.d. in een lijst of in een raam gevatte matrassen (m.u.v. metalen binnenveringen voor zitmeubelen)</t>
  </si>
  <si>
    <t>94042110 - Matrassen van rubber met celstructuur, ook indien overtrokken</t>
  </si>
  <si>
    <t>94042190 - Matrassen van kunststof met celstructuur, ook indien overtrokken</t>
  </si>
  <si>
    <t>94042910 - Matrassen met metalen binnenvering</t>
  </si>
  <si>
    <t>94042990 - Matrassen, opgevuld met ongeacht welk materiaal (m.u.v. die van rubber of van kunststof met celstructuur, en matrassen en kussens bestemd om met lucht of met water te worden gevuld)</t>
  </si>
  <si>
    <t>94043000 - Slaapzakken, ook indien met elektrische verwarmingselementen</t>
  </si>
  <si>
    <t>94044010 - Gewatteerde dekens, bedspreien, dekbedden en donsdekens, gevuld met veren of dons</t>
  </si>
  <si>
    <t>94044090 - Gewatteerde dekens, bedspreien, dekbedden en donsdekens (m.u.v. die gevuld met veren of dons)</t>
  </si>
  <si>
    <t>94049010 - Artikelen voor bedden en dergelijke meubelen, gevuld met veren of dons (m.u.v. matrassen, slaapzakken, gewatteerde dekens, bedspreien, dekbedden en donsdekens)</t>
  </si>
  <si>
    <t>94049090 - Artikelen voor bedden en dergelijke artikelen, voorzien van veren of gevuld of aan de binnenkant gevuld met een materiaal of van rubber of van kunststof, met celstructuur (m.u.v. gevuld met veren of dons, matrasdragers, matrassen, slaapzakken, lucht- of watermatrassen, dekens, gewatteerde dekens, bedspreien, dekbedden en donsdekens)</t>
  </si>
  <si>
    <t>94051140 - Luchters en andere elektrische plafond- en wandlampen, ontworpen om uitsluitend te worden gebruikt met lichtbronnen met luminescentiedioden (led), van kunststof of van keramische stoffen (m.u.v. die voor de verlichting van de openbare weg en van andere openbare plaatsen)</t>
  </si>
  <si>
    <t>94051150 - Luchters en andere elektrische plafond- en wandlampen, ontworpen om uitsluitend te worden gebruikt met lichtbronnen met luminescentiedioden (led), van glas (m.u.v. die voor de verlichting van de openbare weg en van andere openbare plaatsen)</t>
  </si>
  <si>
    <t>94051190 - Luchters en andere elektrische plafond- en wandlampen, uitsluitend voor lichtbronnen met luminescentiedioden "led" (m.u.v. die van kunststof, keramische stoffen of glas, en voor het verlichten van openbare open ruimten of verkeerswegen)</t>
  </si>
  <si>
    <t>94051940 - Luchters en andere elektrische plafond- en wandlampen, van kunststof of van keramische stoffen (m.u.v. die voor de verlichting van de openbare weg en van andere openbare plaatsen en die ontworpen om uitsluitend te worden gebruikt met lichtbronnen met luminescentiedioden (led))</t>
  </si>
  <si>
    <t>94051950 - Luchters en andere elektrische plafond- en wandlampen, van glas (m.u.v. die voor de verlichting van de openbare weg en van andere openbare plaatsen en die ontworpen om uitsluitend te worden gebruikt met lichtbronnen met luminescentiedioden "led")</t>
  </si>
  <si>
    <t>94051990 - Luchters en andere elektrische plafond- en wandlampen (m.u.v. die van kunststof, van keramische stoffen of van glas, die voor de verlichting van de openbare weg en van andere openbare plaatsen en die ontworpen om uitsluitend te worden gebruikt met lichtbronnen met luminescentiedioden (led))</t>
  </si>
  <si>
    <t>94052140 - Elektrische tafel-, bureau-, bed- of staande armaturen, uitsluitend voor lichtbronnen met luminescentiedioden "led", van kunststof of van keramische materialen</t>
  </si>
  <si>
    <t>94052150 - Elektrische tafel-, bed- en bureaulampen, alsmede elektrische staande lampen, uitsluitend voor lichtbronnen met luminescentiedioden "led", van glas</t>
  </si>
  <si>
    <t>94052190 - Elektrische tafel-, bureau-, bed- of staande armaturen, uitsluitend voor lichtbronnen met luminescentiedioden "led" (m.u.v. die van kunststof, keramische stoffen of glas)</t>
  </si>
  <si>
    <t>94052940 - Elektrische tafel-, bureau-, bed- of vloerstaande armaturen, van kunststof of van keramiek (m.u.v. die uitsluitend voor lichtbronnen met luminescentiedioden "led")</t>
  </si>
  <si>
    <t>94052950 - Elektrische tafel-, bed- en bureaulampen, alsmede elektrische staande lampen, van glas (m.u.v. die uitsluitend voor lichtbronnen met luminescentiedioden "led")</t>
  </si>
  <si>
    <t>94052990 - Elektrische tafel-, bed- en bureaulampen, alsmede elektrische staande lampen (m.u.v. die van kunststof, van keramische stoffen of van glas, en die uitsluitend voor voor lichtbronnen met luminescentiedioden "led")</t>
  </si>
  <si>
    <t>94053100 - Verlichtingssnoeren van de soort gebruikt voor kerstbomen, uitsluitend voor lichtbronnen met luminescentiedioden "led"</t>
  </si>
  <si>
    <t>94053900 - Elektrische verlichtingssnoeren van de soort gebruikt voor kerstbomen (m.u.v. die uitsluitend voor lichtbronnen met luminescentiedioden "led")</t>
  </si>
  <si>
    <t>94054110 - Fotovoltaïsche zoeklichten en schijnwerpers, uitsluitend voor lichtbronnen met luminescentiedioden "led"</t>
  </si>
  <si>
    <t>94054131 - Fotovoltaïsche armaturen en verlichtingsarmaturen, uitsluitend voor lichtbronnen met luminescentiedioden "led", van kunststof, n.e.g.</t>
  </si>
  <si>
    <t>94054139 - Fotovoltaïsche armaturen en verlichtingsarmaturen, uitsluitend voor lichtbronnen met luminescentiedioden "led", niet van kunststof, n.e.g.</t>
  </si>
  <si>
    <t>94054210 - Zoeklichten en schijnwerpers, uitsluitend voor lichtbronnen met luminescentiedioden "led", n.e.g.</t>
  </si>
  <si>
    <t>94054231 - Armaturen en verlichtingsarmaturen, uitsluitend voor lichtbronnen met luminescentiedioden "led", van kunststof, n.e.g.</t>
  </si>
  <si>
    <t>94054239 - Armaturen en verlichtingsarmaturen, uitsluitend voor lichtbronnen met luminescentiedioden "led", niet van kunststof, n.e.g.</t>
  </si>
  <si>
    <t>94054910 - Elektrische zoeklichten en schijnwerpers, n.e.g.</t>
  </si>
  <si>
    <t>94054940 - Elektrische armaturen en verlichtingsarmaturen, van kunststof, n.e.g.</t>
  </si>
  <si>
    <t>94054990 - Elektrische armaturen en verlichtingsarmaturen, niet van kunststof, n.e.g.</t>
  </si>
  <si>
    <t>94055000 - Niet-elektrische armaturen en verlichtingsarmaturen, n.e.g.</t>
  </si>
  <si>
    <t>94056120 - Lichtreclames, verlichte aanwijzingsborden en dergelijke artikelen, met een permanent vast aangebrachte lichtbron met luminescentiedioden (led), van kunststof</t>
  </si>
  <si>
    <t>94056180 - Lichtreclames, verlichte aanwijzingsborden en dergelijke artikelen, met een permanent vast aangebrachte lichtbron met luminescentiedioden (led), m.uv. die van kunststof</t>
  </si>
  <si>
    <t>94056920 - Lichtreclames, verlichte aanwijzingsborden en dergelijke artikelen, met een permanent vast aangebrachte lichtbron anders dan led, van kunststof</t>
  </si>
  <si>
    <t>94056980 - Lichtreclames, verlichte aanwijzingsborden en dergelijke artikelen, met een permanent vast aangebrachte lichtbron anders dan led, m.uv. die van kunststof</t>
  </si>
  <si>
    <t>94059110 - Uitrustingsstukken voor elektrische verlichtingsartikelen van glas (m.u.v. die voor zoeklichten en schijnwerpers)</t>
  </si>
  <si>
    <t>94059190 - Delen van verlichtingstoestellen, lichtreclames, verlichte aanwijzingsborden e.d. artikelen, van glas, n.e.g.</t>
  </si>
  <si>
    <t>94059200 - Delen van elektrische plafond- en wandlampen van lichtreclames, van verlichte aanwijzingsborden e.d. artikelen, van kunststof, n.e.g.</t>
  </si>
  <si>
    <t>94059900 - Delen van elektrische plafond- en wandlampen van lichtreclames, van verlichte aanwijzingsborden e.d., n.e.g.</t>
  </si>
  <si>
    <t>94061000 - Geprefabriceerde bouwwerken gemaakt van hout, al dan niet volledig of reeds gemonteerd</t>
  </si>
  <si>
    <t>94062000 - Modulaire gebouwunits, van staal</t>
  </si>
  <si>
    <t>94069010 - Stacaravan, mobiele bungalow</t>
  </si>
  <si>
    <t>94069031 - Broeikassen, geprefabriceerd, al dan niet volledig of reeds gemonteerd, uitsluitend of hoofdzakelijk gemaakt van ijzer of staal</t>
  </si>
  <si>
    <t>94069038 - Geprefabriceerde bouwwerken al dan niet compleet of reeds gemonteerd, geheel of hoofdzakelijk gemaakt van ijzer of staal (m.u.v. mobiele bungalows, stacaravans, broeikassen en modulaire gebouwunits)</t>
  </si>
  <si>
    <t>94069090 - Geprefabriceerde bouwwerken al dan niet volledig of reeds gemonteerd (m.u.v. stacaravans, mobiele bungalows en gebouwen uitsluitend of hoofdzakelijk gemaakt van hout, ijzer of staal)</t>
  </si>
  <si>
    <t>95030010 - Driewielers, autopeds, pedaalauto's e.d. speelgoed op wielen; poppenwagens (m.u.v. gewone rijwielen met kogellagers)</t>
  </si>
  <si>
    <t>95030021 - Poppen, zijnde nabootsingen van de mens, ook indien aangekleed</t>
  </si>
  <si>
    <t>95030029 - Delen en toebehoren van poppen, zijnde nabootsingen van de mens, n.e.g.</t>
  </si>
  <si>
    <t>95030030 - Elektrische treinen, incl. rails, signalen en ander toebehoren; zelfbouwmodellen op schaal, ook indien bewegend</t>
  </si>
  <si>
    <t>95030035 - Bouwdozen en ander constructiespeelgoed, van kunststof (m.u.v. zelfbouwmodellen op schaal)</t>
  </si>
  <si>
    <t>95030039 - Bouwdozen en ander constructiespeelgoed (m.u.v. die van kunststof en m.u.v. zelfbouwmodellen op schaal)</t>
  </si>
  <si>
    <t>95030041 - Speelgoed, zijnde nabootsingen van dieren of van niet-menselijke wezens, opgevuld</t>
  </si>
  <si>
    <t>95030049 - Speelgoed, zijnde nabootsingen van dieren of van niet-menselijke wezens, zonder opvulling</t>
  </si>
  <si>
    <t>95030055 - Speelgoedmuziekinstrumenten en -apparaten</t>
  </si>
  <si>
    <t>95030061 - Puzzels van alle soorten, van hout</t>
  </si>
  <si>
    <t>95030069 - Puzzels van alle soorten (m.u.v. die van hout)</t>
  </si>
  <si>
    <t>95030070 - Speelgoed, aangeboden in assortimenten (m.u.v. elektrische treinen, incl. toebehoren, zelfbouwmodellen op schaal, bouwdozen en ander contructiespeelgoed en puzzels)</t>
  </si>
  <si>
    <t>95030075 - Speelgoed en modelbouwspeelgoed, met ingebouwde motor, van kunststof (m.u.v. elektrische treinen, zelfbouwmodellen op schaal, en speelgoed zijnde nabootsingen van de mens, van dieren of van niet-menselijke wezens)</t>
  </si>
  <si>
    <t>95030079 - Speelgoed en modelbouwspeelgoed, met ingebouwde motor (m.u.v. die van kunststof en m.u.v. elektrische treinen, zelfbouwmodellen op schaal, en speelgoed zijnde nabootsingen van de mens, van dieren of van niet-menselijke wezens)</t>
  </si>
  <si>
    <t>95030081 - Speelgoedwapens</t>
  </si>
  <si>
    <t>95030085 - Miniatuurmodellen, vervaardigd door vormgieten, van metaal</t>
  </si>
  <si>
    <t>95030087 - Draagbare interactieve elektronische onderwijs speelgoedapparaten bedoeld voor kinderen</t>
  </si>
  <si>
    <t>95030095 - Speelgoed van kunststof, n.e.g.</t>
  </si>
  <si>
    <t>95030099 - Speelgoed, n.e.g.</t>
  </si>
  <si>
    <t>95042000 - Biljarten van alle soorten, alsmede toebehoren daarvoor</t>
  </si>
  <si>
    <t>95043010 - Spellen met beeldscherm, werkende op munten, bankbiljetten, penningen of andere gelijksoortige artikelen</t>
  </si>
  <si>
    <t>95043020 - Spellen, werkende op munten, bankbiljetten, penningen of andere gelijksoortige artikelen (m.u.v. die met beeldscherm en bowlinginstallaties)</t>
  </si>
  <si>
    <t>95043090 - Delen van spellen, werkende op munten, bankbiljetten, penningen of andere wijze van betaling (m.u.v. die van bowlinginstallaties)</t>
  </si>
  <si>
    <t>95044000 - Speelkaarten</t>
  </si>
  <si>
    <t>95045000 - Consoles en machines voor videospellen, andere dan die bedoeld bij onderverdeling 9504 30</t>
  </si>
  <si>
    <t>95049010 - Elektrische autobanen, voor het houden van wedstrijden</t>
  </si>
  <si>
    <t>95049080 - Artikelen voor gezelschapsspellen, daaronder begrepen spellen met motor of drijfwerk, speciale tafels voor casinospellen en automatische bowlinginstallaties (m.u.v. spellen werkende op munten, bankbiljetten, penningen of andere wijze van betaling, biljarten, consoles en machines voor videospellen, speelkaarten en elektrische autobanen, voor het houden van wedstrijden)</t>
  </si>
  <si>
    <t>95051010 - Kerstfeestartikelen van glas (m.u.v. elektrische guirlandes voor kerstboomverlichting)</t>
  </si>
  <si>
    <t>95051090 - Kerstfeestartikelen (m.u.v. die van glas en m.u.v. elektrische guirlandes voor kerstboomverlichting)</t>
  </si>
  <si>
    <t>95059000 - Feestartikelen, carnavalsartikelen en andere ontspanningsartikelen, incl. benodigdheden voor het goochelen en fop- en schertsartikelen, n.e.g.</t>
  </si>
  <si>
    <t>95061110 - Langlaufski's voor de sneeuwskisport</t>
  </si>
  <si>
    <t>95061121 - Monoski's en snowboards</t>
  </si>
  <si>
    <t>95061129 - Ski's voor het alpineskiën (m.u.v. monoski's en snowboards)</t>
  </si>
  <si>
    <t>95061180 - Sneeuwski's (m.u.v. langlaufski's en alpineski's</t>
  </si>
  <si>
    <t>95061200 - Skibindingen</t>
  </si>
  <si>
    <t>95061900 - Materieel voor de sneeuwskisport (m.u.v. ski's en skibindingen)</t>
  </si>
  <si>
    <t>95062100 - Zeilplanken voor de watersport</t>
  </si>
  <si>
    <t>95062900 - Waterski's, surfplanken en ander materieel voor de watersport (m.u.v. boten en zeilplanken)</t>
  </si>
  <si>
    <t>95063100 - Complete golfstokken</t>
  </si>
  <si>
    <t>95063200 - Golfballen</t>
  </si>
  <si>
    <t>95063910 - Delen van golfstokken</t>
  </si>
  <si>
    <t>95063990 - Materieel voor het golfspel (m.u.v. golfballen, golfstokken en delen daarvoor)</t>
  </si>
  <si>
    <t>95064000 - Artikelen en materieel voor het tafeltennis</t>
  </si>
  <si>
    <t>95065100 - Tennisrackets, ook indien zonder bespanning (m.u.v. tafeltennisbats)</t>
  </si>
  <si>
    <t>95065900 - Badmintonrackets e.d., ook indien zonder bespanning (m.u.v. tennisrackets)</t>
  </si>
  <si>
    <t>95066100 - Tennisballen (m.u.v. tafeltennisballen)</t>
  </si>
  <si>
    <t>95066200 - Opblaasbare ballen</t>
  </si>
  <si>
    <t>95066910 - Ballen voor cricket en polo</t>
  </si>
  <si>
    <t>95066990 - Ballen voor sporten (m.u.v. opblaasbare ballen en tennis-, golf- en tafeltennis-, cricket- en poloballen)</t>
  </si>
  <si>
    <t>95067010 - Ijsschaatsen, incl. schoeisel waaraan dergelijke schaatsen zijn bevestigd</t>
  </si>
  <si>
    <t>95067030 - Rolschaatsen, incl. schoeisel waaraan dergelijke schaatsen zijn bevestigd</t>
  </si>
  <si>
    <t>95067090 - Delen en toebehoren van ijsschaatsen en rolschaatsen</t>
  </si>
  <si>
    <t>95069110 - Fitnessapparaten met instelbare weerstandscontrole</t>
  </si>
  <si>
    <t>95069190 - Artikelen en materieel voor lichaamsoefening, voor gymnastiek of voor atletiekartikelen en materieel voor lichaamsoefening, voor gymnastiek of voor atletiek (m.u.v. fitnessapparaten met instelbare weerstandscontrole)</t>
  </si>
  <si>
    <t>95069910 - Artikelen voor cricket en polo (m.u.v. ballen)</t>
  </si>
  <si>
    <t>95069990 - Artikelen en materieel voor sporten of voor openluchtspelen, n.e.g.; zwembaden en zwembadjes</t>
  </si>
  <si>
    <t>95071000 - Hengelstokken</t>
  </si>
  <si>
    <t>95072010 - Niet-gemonteerde vishaken</t>
  </si>
  <si>
    <t>95072090 - Gemonteerde vishaken</t>
  </si>
  <si>
    <t>95073000 - Hengelmolens</t>
  </si>
  <si>
    <t>95079000 - Hengelbenodigdheden, n.e.g.; schepnetjes voor alle doeleinden; lokvogels e.d. jachtbenodigdheden (m.u.v. lokfluitjes van alle soorten en opgezette vogels bedoeld bij post 9705)</t>
  </si>
  <si>
    <t>95081000 - Reizende circussen en reizende dierenspelen</t>
  </si>
  <si>
    <t>95082100 - Achtbanen</t>
  </si>
  <si>
    <t>95082200 - Carrousels, schommels en draaimolens</t>
  </si>
  <si>
    <t>95082300 - Botsauto´s</t>
  </si>
  <si>
    <t>95082400 - Bewegingsimulators en actiebioscopen</t>
  </si>
  <si>
    <t>95082500 - Waterattracties</t>
  </si>
  <si>
    <t>95082600 - Waterparkattracties</t>
  </si>
  <si>
    <t>95082900 - Pretparkattracties (m.u.v. achtbanen, draaimolens, schommels, carrousels, botsauto´s, bewegingssimulators, actiebioscopen en waterattracties)</t>
  </si>
  <si>
    <t>95083000 - Kermisattracties</t>
  </si>
  <si>
    <t>95084000 - Reizende theaters</t>
  </si>
  <si>
    <t>96011000 - Ivoor, bewerkt; werken van ivoor, n.e.g.</t>
  </si>
  <si>
    <t>96019000 - Been, schildpad, hoorn, geweien, paarlemoer en andere stoffen van dierlijke herkomst geschikt om te worden gesneden, bewerkt; werken van deze stoffen, n.e.g. (m.u.v. ivoor en werken daarvan)</t>
  </si>
  <si>
    <t>96020000 - Stoffen geschikt om te worden gesneden, plantaardig of mineraal, bewerkt, alsmede werken van deze stoffen, n.e.g.; gevormde of gesneden werken van was, van paraffine, van stearine, van natuurlijke gommen of harsen, van modelleerpasta en andere gevormde of gesneden werken, n.e.g.; niet-geharde gelatine, bewerkt, alsmede werken daarvan, n.e.g.</t>
  </si>
  <si>
    <t>96031000 - Bezems en heiboenders e.d. artikelen, bestaande uit samengebonden twijgen of ander plantaardig materiaal, ook indien met steel</t>
  </si>
  <si>
    <t>96032100 - Tandenborstels, incl. borstels voor het reinigen van kunstgebitten, ook indien zij delen van apparaten en toestellen zijn</t>
  </si>
  <si>
    <t>96032930 - Haarborstels</t>
  </si>
  <si>
    <t>96032980 - Scheerkwasten, nagelborstels, wimperborstels en andere borstels voor de lichaamsverzorging (m.u.v. tandenborstels, borstels voor het reinigen van kunstgebitten en haarborstels)</t>
  </si>
  <si>
    <t>96033010 - Penselen, kwasten en borstels voor kunstschilders;penselen om te schrijven</t>
  </si>
  <si>
    <t>96033090 - Penselen voor het aanbrengen van cosmetica</t>
  </si>
  <si>
    <t>96034010 - Borstels, kwasten en penselen voor het schilderen, verven, behangen e.d. (m.u.v. penselen, kwasten en borstels voor kunstschilders e.d. bedoeld bij onderverdeling 9603.30)</t>
  </si>
  <si>
    <t>96034090 - Verfkussens en verfrollen</t>
  </si>
  <si>
    <t>96035000 - Borstels, zijnde delen van machines, van toestellen of van voertuigen</t>
  </si>
  <si>
    <t>96039010 - Mechanische vegers, met de hand bediend, zonder motor</t>
  </si>
  <si>
    <t>96039091 - Straatbezems en -borstels voor huishoudelijk gebruik, incl. kleerborstels, schoenborstels en borstels voor de verzorging van dieren (m.u.v. borstels zijnde delen van machines, van toestellen of van voertuigen; bezems en heiboenders e.d. bestaande uit samengebonden twijgen of ander plantaardig materiaal)</t>
  </si>
  <si>
    <t>96039099 - Plumeaus; gerede knotten voor borstelwerk; wissers van rubber of van andere soepele stoffen; bezems, borstels, penselen en kwasten, n.e.g.</t>
  </si>
  <si>
    <t>96040000 - Handzeven en handteemsen (m.u.v. vergieten)</t>
  </si>
  <si>
    <t>96050000 - Reisassortimenten voor de lichaamsverzorging van personen, voor het schoonmaken van schoeisel of van kleding en reisnaaigarnituren (m.u.v. nagelgarnituren)</t>
  </si>
  <si>
    <t>96061000 - Drukknopen en delen daarvan</t>
  </si>
  <si>
    <t>96062100 - Knopen van kunststof (m.u.v. die met textiel overtrokken; drukknopen; manchetknopen)</t>
  </si>
  <si>
    <t>96062200 - Knopen van onedel metaal (m.u.v. die met textiel overtrokken; drukknopen; manchetknopen)</t>
  </si>
  <si>
    <t>96062900 - Knopen (m.u.v. die van kunststof of van onedel metaal, niet overtrokken met textiel; drukknopen; manchetknopen)</t>
  </si>
  <si>
    <t>96063000 - Knoopvormen en andere delen van knopen of van drukknopen; knopen in voorwerpsvorm</t>
  </si>
  <si>
    <t>96071100 - Treksluitingen, met haakjes, van onedel metaal</t>
  </si>
  <si>
    <t>96071900 - Treksluitingen (m.u.v. die met haakjes van onedel metaal)</t>
  </si>
  <si>
    <t>96072010 - Delen van treksluitingen, van onedel metaal</t>
  </si>
  <si>
    <t>96072090 - Delen van treksluitingen (m.u.v. die van onedel metaal)</t>
  </si>
  <si>
    <t>96081010 - Kogelpennen met dun vloeibare inkt "rolschrijvers"</t>
  </si>
  <si>
    <t>96081092 - Kogelpennen, met vervangbare vulling (m.u.v. kogelpennen met dun vloeibare inkt "rolschrijvers")</t>
  </si>
  <si>
    <t>96081099 - Kogelpennen (m.u.v. die met vervangbare vulling; die met houder of afsluitdop van edele metalen of van metalen geplateerd met edele metalen; die met dun vloeibare inkt "rolschrijvers")</t>
  </si>
  <si>
    <t>96082000 - Vilt- en merkstiften, alsmede andere pennen met poreuze punt</t>
  </si>
  <si>
    <t>96083000 - Vulpennen en andere pennen</t>
  </si>
  <si>
    <t>96084000 - Vulpotloden</t>
  </si>
  <si>
    <t>96085000 - Assortimenten bestaande uit ten minste twee van de volgende artikelen: kogelpennen, vilt- en merkstiften, vulpennen</t>
  </si>
  <si>
    <t>96086000 - Vullingen voor kogelpennen met punt</t>
  </si>
  <si>
    <t>96089100 - Schrijfpennen en punten voor schrijfpennen</t>
  </si>
  <si>
    <t>96089900 - Delen van kogelpennen, van vilt- en merkstiften, alsmede andere pennen met poreuze punt, van vulpennen en vulpotloden, n.e.g. en doorschrijfpennen, penhouders, potloodhouders e.d.</t>
  </si>
  <si>
    <t>96091010 - Potloden, met grafietstift, in een omhulsel</t>
  </si>
  <si>
    <t>96091090 - Potloden en kleurpotloden, met stiften in een omhulsel (m.u.v. die met stiften van grafiet)</t>
  </si>
  <si>
    <t>96092000 - Stiften voor potloden of voor vulpotloden</t>
  </si>
  <si>
    <t>96099010 - Pastellen en tekenkool</t>
  </si>
  <si>
    <t>96099090 - Griffels, schrijf- en tekenkrijt, kleermakerskrijt</t>
  </si>
  <si>
    <t>96100000 - Schrijf- en tekenleien en schrijf- en tekenborden, ook indien omlijst</t>
  </si>
  <si>
    <t>96110000 - Handstempels, zoals datumstempels, zegelstempels, numeroteurs, incl. handetiketteermachines; verstelbare handstempels en drukdozen</t>
  </si>
  <si>
    <t>96121010 - Inktlinten voor schrijfmachines e.d. inktlinten, geïnkt of op andere wijze geprepareerd voor het maken van afdrukken, ook indien op spoelen of in cassettes, van kunststof</t>
  </si>
  <si>
    <t>96121020 - Inktlinten van synthetische of kunstmatige vezels, met een breedte van &lt; 30 mm, duurzaam opgeborgen in kunststoffen of metalen cassettes, van de soort gebruikt in automatische schrijfmachines, automatische gegevensverwerkende machines of andere machines</t>
  </si>
  <si>
    <t>96121080 - Inktlinten voor schrijfmachines e.d. inktlinten, geïnkt of op andere wijze geprepareerd voor het maken van afdrukken, ook indien op spoelen of in cassettes, van textielstof of van papier (m.u.v. die van synthetische of kunstmatige vezels bedoeld bij onderverdeling 9612.10.20)</t>
  </si>
  <si>
    <t>96122000 - Stempelkussens, ook indien geïnkt, met of zonder doos</t>
  </si>
  <si>
    <t>96131000 - Niet-navulbare zakaanstekers werkend met gas</t>
  </si>
  <si>
    <t>96132000 - Navulbare zakaanstekers werkend met gas</t>
  </si>
  <si>
    <t>96138000 - Aanstekers (m.u.v. zakaanstekers werkeknd met gas en lonten bestemd voor het ontsteken op afstand van springladingen)</t>
  </si>
  <si>
    <t>96139000 - Delen van aanstekers, n.e.g.</t>
  </si>
  <si>
    <t>96140010 - Ebauchons van pijpen, van hout of van wortel</t>
  </si>
  <si>
    <t>96140090 - Pijpen, incl. pijpenkoppen, sigaren- en sigarettenpijpjes, alsmede delen daarvan, n.e.g. (m.u.v. ebauchons van pijpen, van hout of van wortel)</t>
  </si>
  <si>
    <t>96151100 - Kammen, haarklemmen e.d. artikelen, van harde rubber of van kunststof</t>
  </si>
  <si>
    <t>96151900 - Kammen, haarklemmen e.d. artikelen (m.u.v. die van harde rubber of van kunststof)</t>
  </si>
  <si>
    <t>96159000 - Haarspelden, krulspelden e.d. artikelen, alsmede delen daarvan, n.e.g. (m.u.v. elektrothermische toestellen bedoeld bij post 8516 alsmede delen daarvan)</t>
  </si>
  <si>
    <t>96161010 - Vaporisators voor toiletgebruik</t>
  </si>
  <si>
    <t>96161090 - Monturen en montuurkoppen, voor vaporisators voor toiletgebruik</t>
  </si>
  <si>
    <t>96162000 - Poederdonsjes e.d. artikelen voor het aanbrengen van cosmetica</t>
  </si>
  <si>
    <t>96170000 - Thermosflessen en andere gemonteerde isothermische bergingsmiddelen, met vacuümisolatie, en delen daarvan (m.u.v. binnenflessen van glas)</t>
  </si>
  <si>
    <t>96180000 - Paspoppen, ledepoppen e.d. (m.u.v. modellen voor het geven van demonstraties; poppen als speelgoed); automaten en mechanische blikvangers, voor etalages (m.u.v. de aangeboden artikelen zelf)</t>
  </si>
  <si>
    <t>96190030 - Maandverbanden en tampons, luiers en inlegluiers e.d. hygiënische artikelen, van watten van textielstoffen</t>
  </si>
  <si>
    <t>96190040 - Maandverbanden, tampons e.d. artikelen van textielstoffen (m.u.v. die van textielwatten)</t>
  </si>
  <si>
    <t>96190050 - Luiers en inlegluiers voor babies, e.d. artikelen van textielstoffen (m.u.v. die van textielwatten)</t>
  </si>
  <si>
    <t>96190071 - Maandverbanden (m.u.v. die van  textielstoffen)</t>
  </si>
  <si>
    <t>96190075 - Tampons, (m.u.v. die van textielstoffen)</t>
  </si>
  <si>
    <t>96190079 - Artikelen voor hygiënisch gebruik door de vrouw (m.u.v. die van textielwatten en andere textielstoffen, maandverbanden en tampons)</t>
  </si>
  <si>
    <t>96190081 - Luiers en inlegluiers voor babies (m.u.v. die van textielwatten en andere textielstoffen)</t>
  </si>
  <si>
    <t>96190089 - Sanitaire artikelen, bijvoorbeeld artikelen voor incontinentiepatiënten  (m.u.v. die van textielwatten en andere textielstoffen, maandverbanden, tampons, luiers en inlegluiers voor babies)</t>
  </si>
  <si>
    <t>96200010 - Statieven met 1,2 of 3 poten en dergelijke artikelen van de soort gebruikt voor digitale, fotografische of videocamera's, cinematografische camera's en projectoren,  en van de soort gebruikt voor andere toestellen van Ch 90</t>
  </si>
  <si>
    <t>96200091 - Statieven met 1,2 of 3 poten en dergelijke artikelen van kunststof of aluminium (m.u.v. de soort gebruikt voor digitale, fotografische of videocamera's, cinematografische camera's en projectoren,  en van de soort gebruikt voor andere toestellen van Ch 90)</t>
  </si>
  <si>
    <t>96200099 - Statieven met 1,2 of 3 poten en dergelijke artikelen (m.u.v. de soort gebruikt voor digitale, fotografische of videocamera's, cinematografische camera's en projectoren, en van de soort gebruikt voor andere toestellen van Ch 90, en van kunststof of aluminium)</t>
  </si>
  <si>
    <t>97012100 - Schilderijen, b.v. olieverfschilderijen, aquarellen en pastels, en geheel met de hand vervaardigde tekeningen, meer dan 100 jaar oud (m.u.v. technische tekeningen e.d. bedoeld bij post 4906, en met de hand beschilderde of met de hand gedecoreerde vervaardigde artikelen)</t>
  </si>
  <si>
    <t>97012200 - Mozaïekwerk, meer dan 100 jaar oud</t>
  </si>
  <si>
    <t>97012900 - Collages en soortgelijke decoratieve platen, meer dan 100 jaar oud (m.u.v. mozaïekwerk)</t>
  </si>
  <si>
    <t>97019100 - Schilderijen, b.v. olieverfschilderijen, aquarellen en pastels, en geheel met de hand vervaardigde tekeningen (m.u.v. meer dan 100 jaar oud, en technische tekeningen en dergelijke bedoeld bij post 4906, en met de hand beschilderde of met de hand gedecoreerde vervaardigde artikelen)</t>
  </si>
  <si>
    <t>97019200 - Mozaïekwerk (m.u.v. meer dan 100 jaar oud)</t>
  </si>
  <si>
    <t>97019900 - Collages en soortgelijke decoratieve platen (m.u.v. meer dan 100 jaar oud en mozaïekwerk)</t>
  </si>
  <si>
    <t>97021000 - Originele gravures, prenten en litho's, meer dan 100 jaar oud</t>
  </si>
  <si>
    <t>97029000 - Originele gravures, prenten en litho's (m.u.v. meer dan 100 jaar oud)</t>
  </si>
  <si>
    <t>97031000 - Originele standbeelden en origineel beeldhouwwerk, ongeacht het materiaal waarvan zij vervaardigd zijn, meer dan 100 jaar oud</t>
  </si>
  <si>
    <t>97039000 - Originele standbeelden en origineel beeldhouwwerk, ongeacht het materiaal waarvan zij vervaardigd zijn (m.u.v. meer dan 100 jaar oud)</t>
  </si>
  <si>
    <t>97040000 - Postzegels, fiscale zegels, gefrankeerde enveloppen en postkaarten, eerstedagenveloppen en dergelijke, gestempeld of ongestempeld (m.u.v. die welke geldig zijn of zullen worden in het land waar ze een erkende nominale waarde hebben of zullen hebben)</t>
  </si>
  <si>
    <t>97051000 - Verzamelingen en voorwerpen voor verzamelingen, met een archeologisch, etnografisch of historisch belang</t>
  </si>
  <si>
    <t>97052100 - Menselijke specimens en delen daarvan, als verzamelingen en voorwerpen voor verzamelingen van anatomisch belang</t>
  </si>
  <si>
    <t>97052200 - Uitgestorven of bedreigde soorten en delen daarvan, als verzamelingen en voorwerpen voor verzamelingen van zoölogisch, botanisch, anatomisch of paleontologisch belang</t>
  </si>
  <si>
    <t>97052900 - Verzamelingen en voorwerpen voor verzamelingen van zoölogisch, botanisch, mineralogisch, anatomisch of paleontologisch belang (m.u.v. menselijke specimens en delen daarvan, en uitgestorven of bedreigde soorten en delen daarvan)</t>
  </si>
  <si>
    <t>97053100 - Verzamelingen en voorwerpen voor verzamelingen van numismatisch belang, meer dan 100 jaar oud</t>
  </si>
  <si>
    <t>97053900 - Verzamelingen en voorwerpen voor verzamelingen van numismatisch belang (excl. meer dan 100 jaar oud)</t>
  </si>
  <si>
    <t>97061000 - Antiquiteiten, meer dan 250 jaar oud</t>
  </si>
  <si>
    <t>97069000 - Antiquiteiten, meer dan 100 maar maximaal 250 jaar oud</t>
  </si>
  <si>
    <t>Intrastatcode 2025</t>
  </si>
  <si>
    <t xml:space="preserve">  Referentieartikelnr. (prijslijnen)</t>
  </si>
  <si>
    <t>UITLEGDOCUMENT</t>
  </si>
  <si>
    <t>Datum van invullen formulier</t>
  </si>
  <si>
    <t>Max. 30 karakters</t>
  </si>
  <si>
    <t>VERPLICHT veld; moet ALTIJD ingevuld worden</t>
  </si>
  <si>
    <r>
      <t xml:space="preserve">Onder voorwaarden VERPLICHT veld; </t>
    </r>
    <r>
      <rPr>
        <sz val="10"/>
        <color rgb="FFFF0000"/>
        <rFont val="Arial"/>
        <family val="2"/>
      </rPr>
      <t>zie rode tekst</t>
    </r>
  </si>
  <si>
    <t>Indien relevant te vullen</t>
  </si>
  <si>
    <t>De levertijd die leverancier hanteert naar DC Lekkerland</t>
  </si>
  <si>
    <t>Selecteer de juiste code</t>
  </si>
  <si>
    <t>Accijnscode</t>
  </si>
  <si>
    <t>Selecteer het juiste land</t>
  </si>
  <si>
    <t>in dagen bij aflevering DC Lekkerland</t>
  </si>
  <si>
    <t>JA/NEE</t>
  </si>
  <si>
    <t>Indien Allergenen = JA: Allergenen sheet aanleveren</t>
  </si>
  <si>
    <t>Allergenen invullen</t>
  </si>
  <si>
    <t>Gevaarlijke stoffen</t>
  </si>
  <si>
    <t>Gevaarlijke Stoffen</t>
  </si>
  <si>
    <t>Indien Gevaarlijke stoffen = JA: Gevarenblad aanleveren</t>
  </si>
  <si>
    <t>UN-Nummer, 4 cijfers</t>
  </si>
  <si>
    <t>Bio vermelding invullen</t>
  </si>
  <si>
    <t>Indien Biologisch/Ecologisch product = JA: invullen zoals vermeld op certificaat, bijv NL-BIO-01</t>
  </si>
  <si>
    <t>Datum waarop product beschikbaar is bij leverancier</t>
  </si>
  <si>
    <t>Aantal HE dat Lekkerland minimaal moet bestellen bij leverancier</t>
  </si>
  <si>
    <t>Selecteer de juiste GPC code;                                        zie ook link hieronder</t>
  </si>
  <si>
    <t>De EAN/GTIN-code van de Consumenten Eenheid</t>
  </si>
  <si>
    <t>Meeteenheid</t>
  </si>
  <si>
    <t>Selecteer de juiste eenheid</t>
  </si>
  <si>
    <t>De EAN/GTIN-code van de Handels Eenheid</t>
  </si>
  <si>
    <t>Selecteer het juiste verpakkingstype van de HE</t>
  </si>
  <si>
    <t>Selecteer het juiste verpakkingstype van de CE</t>
  </si>
  <si>
    <t>Aantal CE per Handels Eenheid (HE)</t>
  </si>
  <si>
    <t>Diepte van HE in MM</t>
  </si>
  <si>
    <t>Diepte van CE in MM</t>
  </si>
  <si>
    <t>Hoogte   van HE       in MM</t>
  </si>
  <si>
    <t>Breedte van HE       in MM</t>
  </si>
  <si>
    <t>Hoogte   van CE       in MM</t>
  </si>
  <si>
    <t>Breedte van CE       in MM</t>
  </si>
  <si>
    <t>De EAN/GTIN-code van de OverDoos</t>
  </si>
  <si>
    <t>Selecteer het juiste verpakkingstype van de OD</t>
  </si>
  <si>
    <t>in handels- eenheden (HE)</t>
  </si>
  <si>
    <t>in consumenten- eenheden (CE)</t>
  </si>
  <si>
    <t>Diepte van OD in MM</t>
  </si>
  <si>
    <t>Breedte van OD       in MM</t>
  </si>
  <si>
    <t>Hoogte   van OD       in MM</t>
  </si>
  <si>
    <t>EAN OverDoos (OD)</t>
  </si>
  <si>
    <t>Inhoud OverDoos (OD)</t>
  </si>
  <si>
    <t>Aantal HE per OverDoos (OD)</t>
  </si>
  <si>
    <t>Selecteer het juiste type Fust</t>
  </si>
  <si>
    <t>Selecteer het formaat van de Fust</t>
  </si>
  <si>
    <t>Selecteer bedrag of %</t>
  </si>
  <si>
    <t>Consumentenadviesprijs   per HE in euro's</t>
  </si>
  <si>
    <t>Bruto prijs per HE in euro's</t>
  </si>
  <si>
    <t xml:space="preserve">Langlopende artikelkorting per HE </t>
  </si>
  <si>
    <t>ABB in euro's</t>
  </si>
  <si>
    <t>Selecteer de juiste keuze</t>
  </si>
  <si>
    <t>SUP verkoop</t>
  </si>
  <si>
    <t>Aantal Single Used Plastics</t>
  </si>
  <si>
    <t>Aantal SUP per HE</t>
  </si>
  <si>
    <t>Selecteer de juiste aanlevermethode</t>
  </si>
  <si>
    <t>Afmetingen</t>
  </si>
  <si>
    <t>Bij aanlevering op rolcontainer: Selecteer het juiste type rolcontainer</t>
  </si>
  <si>
    <t>Bij aanlevering op pallet: Selecteer het juiste type pallet</t>
  </si>
  <si>
    <t>Bij aanlevering op pallet: selecteer de juiste afmetingen van de pallet</t>
  </si>
  <si>
    <t>Wordt door het formulier berekend</t>
  </si>
  <si>
    <t>Aantal handelseenheden per PALLET</t>
  </si>
  <si>
    <r>
      <rPr>
        <u/>
        <sz val="10"/>
        <rFont val="Arial"/>
        <family val="2"/>
      </rPr>
      <t>Aantal HE per palle</t>
    </r>
    <r>
      <rPr>
        <sz val="10"/>
        <rFont val="Arial"/>
        <family val="2"/>
      </rPr>
      <t>t                                                                                            Aantal HE per palletlaag</t>
    </r>
  </si>
  <si>
    <t>Aantal lagen per pallet x hoogte HE + 150 mm, omgerekend naar cm</t>
  </si>
  <si>
    <t>Aantal handelseenheden per palletLAAG</t>
  </si>
  <si>
    <t>Aantal overdozen per palletLAAG</t>
  </si>
  <si>
    <t>Aantal overdozen per PALLET</t>
  </si>
  <si>
    <t>Statiegeld bedrag per HE</t>
  </si>
  <si>
    <t>Vul de juiste temperatuur in</t>
  </si>
  <si>
    <t>+ of -</t>
  </si>
  <si>
    <t>Assort typering bij prodcat 1</t>
  </si>
  <si>
    <t>Selecteer het juiste type product</t>
  </si>
  <si>
    <t>Vul het alcoholpercentage in</t>
  </si>
  <si>
    <t>aantal dagen</t>
  </si>
  <si>
    <t>Branchecode</t>
  </si>
  <si>
    <t>VBR Vergoeding Behandeling Retouren per HE</t>
  </si>
  <si>
    <t>Vergoeding Behandeling Retouren / Sorteervergoeding</t>
  </si>
  <si>
    <t>Wichtartikel (alleen zoetwaren)</t>
  </si>
  <si>
    <t>Netto Gewicht HE + gewicht verpakking van de HE</t>
  </si>
  <si>
    <t xml:space="preserve">Het gewicht van alle producten in de HE samen (inclusief verpakkingsgewicht van de CE's) </t>
  </si>
  <si>
    <t>Netto gewicht van de Consumenten Eenheid, in KG</t>
  </si>
  <si>
    <t>Netto gewicht van de Consumenten Eeenheid + gewicht verpakking van de Consumenten Eenheid, in KG</t>
  </si>
  <si>
    <t>De groene velden zijn in te vullen door de leverancier/fabrikant</t>
  </si>
  <si>
    <t>De blauwe velden zijn in te vullen door Lekkerland</t>
  </si>
  <si>
    <t>4501 - AKO</t>
  </si>
  <si>
    <t>1301 - Albert Heyn</t>
  </si>
  <si>
    <t>1401 - Aldi</t>
  </si>
  <si>
    <t>5925 - Alsea Starbucks</t>
  </si>
  <si>
    <t>2801 - Argos Oil</t>
  </si>
  <si>
    <t>5702 - Arron</t>
  </si>
  <si>
    <t>5706 - Automatenexploitatie ZW</t>
  </si>
  <si>
    <t>2911 - Avia</t>
  </si>
  <si>
    <t>2720 - Avia</t>
  </si>
  <si>
    <t>5915 - BackWERK</t>
  </si>
  <si>
    <t>4706 - Bakker Bart</t>
  </si>
  <si>
    <t>4700 - Bakkers</t>
  </si>
  <si>
    <t>4407 - Bijenkorf Retail</t>
  </si>
  <si>
    <t>5935 - Brussels buns</t>
  </si>
  <si>
    <t>5505 - Burger King</t>
  </si>
  <si>
    <t>5300 - Catering</t>
  </si>
  <si>
    <t>4117 - CIGO</t>
  </si>
  <si>
    <t>4829 - Coffee Fellows</t>
  </si>
  <si>
    <t>4102 - Compaenen</t>
  </si>
  <si>
    <t>4119 - Convenience Concept</t>
  </si>
  <si>
    <t>1116 - Coop Supermarkten BV</t>
  </si>
  <si>
    <t>2703 - De Haan</t>
  </si>
  <si>
    <t>1102 - Deen</t>
  </si>
  <si>
    <t>1103 - Detailresult Group</t>
  </si>
  <si>
    <t>5601 - Efteling</t>
  </si>
  <si>
    <t>5932 - Ekmekci</t>
  </si>
  <si>
    <t>2600 - Enviem</t>
  </si>
  <si>
    <t>2902 - Esso</t>
  </si>
  <si>
    <t>2755 - Esso Midden NL Groep</t>
  </si>
  <si>
    <t>5110 - Euroscoop</t>
  </si>
  <si>
    <t>9100 - Export</t>
  </si>
  <si>
    <t>1624 - Flink</t>
  </si>
  <si>
    <t>5931 - Foodies First</t>
  </si>
  <si>
    <t>5933 - Hangry Hats</t>
  </si>
  <si>
    <t>4406 - Hema Horeca</t>
  </si>
  <si>
    <t>4405 - Hema Retail</t>
  </si>
  <si>
    <t>3500 - HMSHOST Broodzaak</t>
  </si>
  <si>
    <t>1106 - Hoogvliet</t>
  </si>
  <si>
    <t>104 - Horescca</t>
  </si>
  <si>
    <t>4310 - Intergamma BV</t>
  </si>
  <si>
    <t>4827 - Intertoys</t>
  </si>
  <si>
    <t>4008 - Jamin</t>
  </si>
  <si>
    <t>1108 - Jan Linders</t>
  </si>
  <si>
    <t>5928 - Joe &amp; The Juice</t>
  </si>
  <si>
    <t>1012 - Jumbo</t>
  </si>
  <si>
    <t>5926 - Kaldi</t>
  </si>
  <si>
    <t>6165 - Kantinekosten</t>
  </si>
  <si>
    <t>4826 - Kijkup</t>
  </si>
  <si>
    <t>5532 - Kipperij</t>
  </si>
  <si>
    <t>2758 - Klik Exploitaties B.V.</t>
  </si>
  <si>
    <t>201 - Kweker</t>
  </si>
  <si>
    <t>5005 - LA PLACE</t>
  </si>
  <si>
    <t>3700 - Lagardere</t>
  </si>
  <si>
    <t>0 Le - eg</t>
  </si>
  <si>
    <t>4507 - Libris</t>
  </si>
  <si>
    <t>5806 - Luchthavens</t>
  </si>
  <si>
    <t>2751 - Lukoil</t>
  </si>
  <si>
    <t>5701 - Maas International</t>
  </si>
  <si>
    <t>6160 - Magazijnkosten</t>
  </si>
  <si>
    <t>4004 - Markthandel</t>
  </si>
  <si>
    <t>2750 - Multi Energy</t>
  </si>
  <si>
    <t>4710 - Multivlaai</t>
  </si>
  <si>
    <t>3000 - NS Stations Retailbedrijf</t>
  </si>
  <si>
    <t>500 - Office Supplies</t>
  </si>
  <si>
    <t>4825 - Ola Happiness Station</t>
  </si>
  <si>
    <t>2915 - Onbemand &amp;  Onafhank shop</t>
  </si>
  <si>
    <t>9900 - Overig</t>
  </si>
  <si>
    <t>4705 - Overig Bakkers</t>
  </si>
  <si>
    <t>4305 - Overig Bouwmarkt/tuincent</t>
  </si>
  <si>
    <t>5509 - Overig Fast Food</t>
  </si>
  <si>
    <t>5900 - Overig Horeca</t>
  </si>
  <si>
    <t>5609 - Overig Recreatie</t>
  </si>
  <si>
    <t>2910 - Overig Regionaal benzine</t>
  </si>
  <si>
    <t>712 - Overig Subgrossiers</t>
  </si>
  <si>
    <t>4108 - Overige Tabakszaken</t>
  </si>
  <si>
    <t>9000 - Personeel</t>
  </si>
  <si>
    <t>1114 - PLUS Retail</t>
  </si>
  <si>
    <t>1110 - Poiesz</t>
  </si>
  <si>
    <t>4302 - Praxis</t>
  </si>
  <si>
    <t>4101 - Primera</t>
  </si>
  <si>
    <t>3800 - Rataplan</t>
  </si>
  <si>
    <t>1600 - Regionaal levensmiddelen</t>
  </si>
  <si>
    <t>2746 - RTO Lagendijk</t>
  </si>
  <si>
    <t>2749 - Schakel</t>
  </si>
  <si>
    <t>2812 - Schimmel</t>
  </si>
  <si>
    <t>2900 - Shell Dealers</t>
  </si>
  <si>
    <t>2104 - Shell RBA</t>
  </si>
  <si>
    <t>2101 - Shell Tem</t>
  </si>
  <si>
    <t>2745 - Shoppoint BV</t>
  </si>
  <si>
    <t>1120 - Spar</t>
  </si>
  <si>
    <t>1616 - Spar University</t>
  </si>
  <si>
    <t>2810 - Splinter - Individueel</t>
  </si>
  <si>
    <t>3600 - SSP Starbucks</t>
  </si>
  <si>
    <t>5922 - Subway</t>
  </si>
  <si>
    <t>6103 - Sugro</t>
  </si>
  <si>
    <t>2919 - Supershop B.V.</t>
  </si>
  <si>
    <t>4834 - Swirlâ€™s LT</t>
  </si>
  <si>
    <t>5921 - Taco Mundo</t>
  </si>
  <si>
    <t>2917 - Tamoil</t>
  </si>
  <si>
    <t>2918 - TanqPlus</t>
  </si>
  <si>
    <t>1623 - Tchibo Around the table</t>
  </si>
  <si>
    <t>5906 - Tchibo Regionaal</t>
  </si>
  <si>
    <t>5914 - The Tosti Club</t>
  </si>
  <si>
    <t>9104 - TopTrade</t>
  </si>
  <si>
    <t>4106 - Totaal Gemak</t>
  </si>
  <si>
    <t>2905 - Total</t>
  </si>
  <si>
    <t>2501 - Total Nederland</t>
  </si>
  <si>
    <t>5929 - Urban Kitchen</t>
  </si>
  <si>
    <t>4404 - V &amp; D Tabakscorners</t>
  </si>
  <si>
    <t>4401 - V&amp;D Retail</t>
  </si>
  <si>
    <t>1617 - Van Eerd</t>
  </si>
  <si>
    <t>6102 - Vending Services</t>
  </si>
  <si>
    <t>5111 - Vue Cinemas</t>
  </si>
  <si>
    <t>5602 - Walibi World</t>
  </si>
  <si>
    <t>5917 - WayBack Burger</t>
  </si>
  <si>
    <t>5916 - Wundermart BV</t>
  </si>
  <si>
    <t>4002 - Z&amp;Z</t>
  </si>
  <si>
    <t>5400 - Ziekenhuizen</t>
  </si>
  <si>
    <t>HE</t>
  </si>
  <si>
    <t>Beschikbaar vanaf</t>
  </si>
  <si>
    <t xml:space="preserve">  GKB (garantieklant bepaling)</t>
  </si>
  <si>
    <t>9300 - DJI Dienst Justitiele Inrichting</t>
  </si>
  <si>
    <t>%</t>
  </si>
  <si>
    <t>&gt; 15%</t>
  </si>
  <si>
    <t>00 - Geen accijns/verbruiksbelasting</t>
  </si>
  <si>
    <t>0%</t>
  </si>
  <si>
    <t>&gt; 0% - &lt;= 0.5%   </t>
  </si>
  <si>
    <t>&gt; 0.5% - &lt;= 1.2%  </t>
  </si>
  <si>
    <t>&gt; 1.2% - &lt;= 8.5% </t>
  </si>
  <si>
    <t>&gt; 8.5% - &lt;= 15%</t>
  </si>
  <si>
    <t>Accijnscode op basis van alcoholpercentage</t>
  </si>
  <si>
    <t>Het gewicht van alle producten in de OD samen (inclusief verpakkingsgewicht van de HE's)</t>
  </si>
  <si>
    <t>Netto Gewicht OD + gewicht verpakking van de OD</t>
  </si>
  <si>
    <t>BIJ EDI: EAN van de besteleenheid</t>
  </si>
  <si>
    <t>De EAN code waarop besteld moet worden</t>
  </si>
  <si>
    <t>Inkoopbesteleenheid</t>
  </si>
  <si>
    <t xml:space="preserve"> Eventueel aanvullende info:</t>
  </si>
  <si>
    <t>Blauwe velden in te vullen en te controleren door Lekkerland Hoofdkantoor:</t>
  </si>
  <si>
    <t>Groene velden in te vullen door Leverancier/fabrikant:</t>
  </si>
  <si>
    <t xml:space="preserve">  Transporttoeslag</t>
  </si>
  <si>
    <t>in cons. eenheden (CE)</t>
  </si>
  <si>
    <t>Netto Inhoud</t>
  </si>
  <si>
    <t xml:space="preserve"> Branche-ass</t>
  </si>
  <si>
    <t>Max. 20 karakters</t>
  </si>
  <si>
    <t>NEE, vul bedrag hier bovenin</t>
  </si>
  <si>
    <t>JA Bruto inkoopprijs is inclu.ABB</t>
  </si>
  <si>
    <t>Kolom1</t>
  </si>
  <si>
    <t>JA Bruto inkoopprijs is inclusief ABB</t>
  </si>
  <si>
    <t>Afval beheer bijdrage(ABB) per HE</t>
  </si>
  <si>
    <t>Aanlevering op Pallet?</t>
  </si>
  <si>
    <t xml:space="preserve"> In/Outdatum</t>
  </si>
  <si>
    <t>Advies cons.prijs CAP1</t>
  </si>
  <si>
    <t>Advies cons.prijs CAP2</t>
  </si>
  <si>
    <t xml:space="preserve">  Introductiedatum (datum opname assortiment)</t>
  </si>
  <si>
    <t>Wichtartikel</t>
  </si>
  <si>
    <t>Packaging weight per HE in KG, with 3 decimals</t>
  </si>
  <si>
    <t>Packaging weight per CE in KG, with 3 decimals</t>
  </si>
  <si>
    <t>Packaging weight per OD in KG, with 3 decimals</t>
  </si>
  <si>
    <t>Specificatie assortie Displays / samengesteld artikel</t>
  </si>
  <si>
    <t>Indien OmDoos ingevuld is: pallet belading</t>
  </si>
  <si>
    <t>Datum opname assortiment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</si>
</sst>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 #,##0;[Red]&quot;€&quot;\ \-#,##0"/>
    <numFmt numFmtId="164" formatCode="0.000"/>
    <numFmt numFmtId="165" formatCode="0.0000"/>
    <numFmt numFmtId="166" formatCode="dd\-mm\-yy"/>
    <numFmt numFmtId="167" formatCode="&quot;€&quot;\ #,##0.0000_-"/>
    <numFmt numFmtId="168" formatCode="&quot;€&quot;\ #,##0.00_-"/>
    <numFmt numFmtId="169" formatCode="[$-413]d\ mmmm\ yyyy;@"/>
    <numFmt numFmtId="170" formatCode="&quot;€&quot;\ #,##0.0000"/>
    <numFmt numFmtId="171" formatCode="#,##0.000"/>
    <numFmt numFmtId="172" formatCode="&quot;€&quot;\ #,##0.00"/>
    <numFmt numFmtId="173" formatCode="dd/mm/yy"/>
    <numFmt numFmtId="174" formatCode="d/mm/yy;@"/>
  </numFmts>
  <fonts count="27" x14ac:knownFonts="1">
    <font>
      <sz val="10"/>
      <name val="Arial"/>
    </font>
    <font>
      <sz val="10"/>
      <name val="Arial"/>
      <family val="2"/>
    </font>
    <font>
      <sz val="10"/>
      <name val="Arial"/>
      <family val="2"/>
    </font>
    <font>
      <b/>
      <sz val="10"/>
      <name val="Arial"/>
      <family val="2"/>
    </font>
    <font>
      <b/>
      <sz val="20"/>
      <color indexed="10"/>
      <name val="Arial"/>
      <family val="2"/>
    </font>
    <font>
      <u/>
      <sz val="10"/>
      <color indexed="12"/>
      <name val="Arial"/>
      <family val="2"/>
    </font>
    <font>
      <i/>
      <sz val="10"/>
      <name val="Arial"/>
      <family val="2"/>
    </font>
    <font>
      <sz val="10"/>
      <color indexed="8"/>
      <name val="Arial"/>
      <family val="2"/>
    </font>
    <font>
      <b/>
      <sz val="16"/>
      <name val="Arial"/>
      <family val="2"/>
    </font>
    <font>
      <b/>
      <u/>
      <sz val="10"/>
      <color indexed="48"/>
      <name val="Arial"/>
      <family val="2"/>
    </font>
    <font>
      <sz val="8"/>
      <name val="Arial"/>
      <family val="2"/>
    </font>
    <font>
      <sz val="10"/>
      <name val="Arial"/>
      <family val="2"/>
    </font>
    <font>
      <sz val="10"/>
      <color rgb="FFFF0000"/>
      <name val="Arial"/>
      <family val="2"/>
    </font>
    <font>
      <b/>
      <sz val="10"/>
      <color rgb="FFFF0000"/>
      <name val="Arial"/>
      <family val="2"/>
    </font>
    <font>
      <b/>
      <sz val="15"/>
      <color rgb="FFFF0000"/>
      <name val="Arial"/>
      <family val="2"/>
    </font>
    <font>
      <sz val="10"/>
      <color rgb="FF000000"/>
      <name val="Calibri"/>
      <family val="2"/>
      <scheme val="minor"/>
    </font>
    <font>
      <sz val="10"/>
      <color theme="1"/>
      <name val="Arial"/>
      <family val="2"/>
    </font>
    <font>
      <sz val="10"/>
      <name val="Calibri"/>
      <family val="2"/>
    </font>
    <font>
      <b/>
      <sz val="20"/>
      <name val="Arial"/>
      <family val="2"/>
    </font>
    <font>
      <sz val="8"/>
      <color rgb="FFFF0000"/>
      <name val="Arial"/>
      <family val="2"/>
    </font>
    <font>
      <b/>
      <i/>
      <sz val="10"/>
      <name val="Arial"/>
      <family val="2"/>
    </font>
    <font>
      <b/>
      <sz val="12"/>
      <color rgb="FFFF0000"/>
      <name val="Arial"/>
      <family val="2"/>
    </font>
    <font>
      <u/>
      <sz val="10"/>
      <name val="Arial"/>
      <family val="2"/>
    </font>
    <font>
      <sz val="9"/>
      <color rgb="FFFF0000"/>
      <name val="Arial"/>
      <family val="2"/>
    </font>
    <font>
      <i/>
      <sz val="10"/>
      <color rgb="FFFF0000"/>
      <name val="Arial"/>
      <family val="2"/>
    </font>
    <font>
      <b/>
      <sz val="10"/>
      <color theme="1"/>
      <name val="Arial"/>
      <family val="2"/>
    </font>
    <font>
      <sz val="11"/>
      <name val="Calibri"/>
      <family val="2"/>
    </font>
  </fonts>
  <fills count="17">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13"/>
        <bgColor indexed="64"/>
      </patternFill>
    </fill>
    <fill>
      <patternFill patternType="solid">
        <fgColor rgb="FFC4F8F8"/>
        <bgColor indexed="64"/>
      </patternFill>
    </fill>
    <fill>
      <patternFill patternType="solid">
        <fgColor theme="0"/>
        <bgColor indexed="64"/>
      </patternFill>
    </fill>
    <fill>
      <patternFill patternType="solid">
        <fgColor rgb="FFCCFFCC"/>
        <bgColor indexed="64"/>
      </patternFill>
    </fill>
    <fill>
      <patternFill patternType="solid">
        <fgColor rgb="FFFFFF00"/>
        <bgColor indexed="64"/>
      </patternFill>
    </fill>
    <fill>
      <patternFill patternType="solid">
        <fgColor rgb="FFCCFFCC"/>
        <bgColor rgb="FFCCFFCC"/>
      </patternFill>
    </fill>
    <fill>
      <patternFill patternType="solid">
        <fgColor theme="9" tint="0.39997558519241921"/>
        <bgColor indexed="64"/>
      </patternFill>
    </fill>
    <fill>
      <patternFill patternType="solid">
        <fgColor theme="6" tint="0.39997558519241921"/>
        <bgColor indexed="64"/>
      </patternFill>
    </fill>
    <fill>
      <patternFill patternType="solid">
        <fgColor rgb="FFFFFF99"/>
        <bgColor indexed="64"/>
      </patternFill>
    </fill>
    <fill>
      <patternFill patternType="solid">
        <fgColor theme="6" tint="0.39997558519241921"/>
        <bgColor rgb="FFCCFFCC"/>
      </patternFill>
    </fill>
    <fill>
      <patternFill patternType="solid">
        <fgColor theme="9" tint="0.39997558519241921"/>
        <bgColor rgb="FFCCFFCC"/>
      </patternFill>
    </fill>
    <fill>
      <patternFill patternType="solid">
        <fgColor theme="7" tint="0.79998168889431442"/>
        <bgColor indexed="64"/>
      </patternFill>
    </fill>
    <fill>
      <patternFill patternType="solid">
        <fgColor rgb="FFA6F0FA"/>
        <bgColor indexed="64"/>
      </patternFill>
    </fill>
  </fills>
  <borders count="51">
    <border>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bottom style="thin">
        <color indexed="64"/>
      </bottom>
      <diagonal/>
    </border>
    <border>
      <left/>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ck">
        <color indexed="64"/>
      </left>
      <right style="thick">
        <color indexed="64"/>
      </right>
      <top style="thick">
        <color indexed="64"/>
      </top>
      <bottom style="thick">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rgb="FFFF0000"/>
      </left>
      <right style="thick">
        <color rgb="FFFF0000"/>
      </right>
      <top/>
      <bottom/>
      <diagonal/>
    </border>
    <border>
      <left style="thick">
        <color rgb="FFFF0000"/>
      </left>
      <right/>
      <top/>
      <bottom/>
      <diagonal/>
    </border>
    <border>
      <left style="thin">
        <color indexed="64"/>
      </left>
      <right style="thin">
        <color indexed="64"/>
      </right>
      <top/>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style="thick">
        <color rgb="FFFF0000"/>
      </right>
      <top/>
      <bottom/>
      <diagonal/>
    </border>
    <border>
      <left/>
      <right/>
      <top style="thin">
        <color indexed="64"/>
      </top>
      <bottom style="medium">
        <color indexed="64"/>
      </bottom>
      <diagonal/>
    </border>
    <border>
      <left style="thin">
        <color rgb="FF000000"/>
      </left>
      <right/>
      <top/>
      <bottom/>
      <diagonal/>
    </border>
  </borders>
  <cellStyleXfs count="5">
    <xf numFmtId="0" fontId="0" fillId="0" borderId="0"/>
    <xf numFmtId="0" fontId="5" fillId="0" borderId="0" applyNumberFormat="0" applyFill="0" applyBorder="0" applyAlignment="0" applyProtection="0">
      <alignment vertical="top"/>
      <protection locked="0"/>
    </xf>
    <xf numFmtId="9" fontId="11" fillId="0" borderId="0" applyFont="0" applyFill="0" applyBorder="0" applyAlignment="0" applyProtection="0"/>
    <xf numFmtId="0" fontId="15" fillId="0" borderId="0"/>
    <xf numFmtId="0" fontId="1" fillId="0" borderId="0"/>
  </cellStyleXfs>
  <cellXfs count="836">
    <xf numFmtId="0" fontId="0" fillId="0" borderId="0" xfId="0"/>
    <xf numFmtId="0" fontId="2" fillId="2" borderId="1" xfId="0" applyFont="1" applyFill="1" applyBorder="1"/>
    <xf numFmtId="0" fontId="2" fillId="2" borderId="2" xfId="0" applyFont="1" applyFill="1" applyBorder="1"/>
    <xf numFmtId="0" fontId="0" fillId="2" borderId="0" xfId="0" applyFill="1" applyBorder="1"/>
    <xf numFmtId="0" fontId="2" fillId="2" borderId="3" xfId="0" applyFont="1" applyFill="1" applyBorder="1" applyAlignment="1">
      <alignment horizontal="center"/>
    </xf>
    <xf numFmtId="0" fontId="3" fillId="0" borderId="0" xfId="0" applyFont="1"/>
    <xf numFmtId="0" fontId="0" fillId="0" borderId="1" xfId="0" applyBorder="1"/>
    <xf numFmtId="0" fontId="0" fillId="0" borderId="2" xfId="0" applyBorder="1"/>
    <xf numFmtId="0" fontId="0" fillId="0" borderId="0" xfId="0" applyBorder="1"/>
    <xf numFmtId="0" fontId="2" fillId="2" borderId="2" xfId="0" quotePrefix="1" applyFont="1" applyFill="1" applyBorder="1" applyAlignment="1">
      <alignment horizontal="left"/>
    </xf>
    <xf numFmtId="0" fontId="0" fillId="0" borderId="0" xfId="0" applyAlignment="1"/>
    <xf numFmtId="0" fontId="0" fillId="0" borderId="0" xfId="0" applyBorder="1" applyAlignment="1"/>
    <xf numFmtId="0" fontId="8" fillId="0" borderId="0" xfId="0" applyFont="1"/>
    <xf numFmtId="1" fontId="0" fillId="0" borderId="0" xfId="0" applyNumberFormat="1"/>
    <xf numFmtId="0" fontId="9" fillId="0" borderId="0" xfId="0" applyFont="1"/>
    <xf numFmtId="1" fontId="3" fillId="0" borderId="0" xfId="0" quotePrefix="1" applyNumberFormat="1" applyFont="1" applyAlignment="1">
      <alignment horizontal="left"/>
    </xf>
    <xf numFmtId="0" fontId="3" fillId="0" borderId="7" xfId="0" applyFont="1" applyBorder="1"/>
    <xf numFmtId="0" fontId="3" fillId="0" borderId="0" xfId="0" quotePrefix="1" applyFont="1" applyAlignment="1">
      <alignment horizontal="left"/>
    </xf>
    <xf numFmtId="0" fontId="0" fillId="0" borderId="0" xfId="0" applyAlignment="1">
      <alignment horizontal="left"/>
    </xf>
    <xf numFmtId="169" fontId="0" fillId="0" borderId="0" xfId="0" applyNumberFormat="1"/>
    <xf numFmtId="0" fontId="8" fillId="0" borderId="0" xfId="0" quotePrefix="1" applyFont="1" applyAlignment="1">
      <alignment horizontal="left"/>
    </xf>
    <xf numFmtId="0" fontId="8" fillId="0" borderId="0" xfId="0" applyFont="1" applyAlignment="1">
      <alignment horizontal="right"/>
    </xf>
    <xf numFmtId="1" fontId="0" fillId="0" borderId="0" xfId="0" applyNumberFormat="1" applyBorder="1"/>
    <xf numFmtId="0" fontId="3" fillId="0" borderId="0" xfId="0" applyFont="1" applyBorder="1" applyAlignment="1"/>
    <xf numFmtId="0" fontId="0" fillId="0" borderId="9" xfId="0" applyBorder="1" applyAlignment="1"/>
    <xf numFmtId="0" fontId="0" fillId="0" borderId="11" xfId="0" applyBorder="1" applyAlignment="1"/>
    <xf numFmtId="0" fontId="1" fillId="0" borderId="0" xfId="0" applyFont="1" applyFill="1"/>
    <xf numFmtId="0" fontId="1" fillId="0" borderId="0" xfId="0" applyFont="1" applyFill="1" applyBorder="1" applyAlignment="1" applyProtection="1">
      <protection locked="0"/>
    </xf>
    <xf numFmtId="172" fontId="1" fillId="0" borderId="0" xfId="0" applyNumberFormat="1" applyFont="1" applyFill="1" applyAlignment="1">
      <alignment horizontal="right"/>
    </xf>
    <xf numFmtId="0" fontId="2" fillId="2" borderId="0" xfId="0" applyFont="1" applyFill="1" applyAlignment="1"/>
    <xf numFmtId="0" fontId="0" fillId="0" borderId="0" xfId="0" quotePrefix="1"/>
    <xf numFmtId="0" fontId="0" fillId="0" borderId="0" xfId="0" applyAlignment="1">
      <alignment horizontal="center"/>
    </xf>
    <xf numFmtId="0" fontId="0" fillId="0" borderId="0" xfId="0" applyAlignment="1">
      <alignment horizontal="right"/>
    </xf>
    <xf numFmtId="0" fontId="0" fillId="4" borderId="0" xfId="0" applyFill="1"/>
    <xf numFmtId="0" fontId="0" fillId="0" borderId="17" xfId="0" applyBorder="1"/>
    <xf numFmtId="0" fontId="2" fillId="2" borderId="1" xfId="0" quotePrefix="1" applyFont="1" applyFill="1" applyBorder="1" applyAlignment="1">
      <alignment horizontal="left"/>
    </xf>
    <xf numFmtId="0" fontId="1" fillId="0" borderId="0" xfId="0" applyFont="1" applyAlignment="1">
      <alignment horizontal="left"/>
    </xf>
    <xf numFmtId="0" fontId="1" fillId="2" borderId="1" xfId="0" applyFont="1" applyFill="1" applyBorder="1"/>
    <xf numFmtId="0" fontId="1" fillId="0" borderId="1" xfId="0" quotePrefix="1" applyFont="1" applyBorder="1"/>
    <xf numFmtId="0" fontId="0" fillId="0" borderId="0" xfId="0" applyAlignment="1">
      <alignment wrapText="1"/>
    </xf>
    <xf numFmtId="0" fontId="0" fillId="0" borderId="0" xfId="0" applyFill="1" applyBorder="1"/>
    <xf numFmtId="0" fontId="1" fillId="2" borderId="2" xfId="0" quotePrefix="1" applyFont="1" applyFill="1" applyBorder="1" applyAlignment="1">
      <alignment horizontal="left"/>
    </xf>
    <xf numFmtId="0" fontId="1" fillId="2" borderId="1" xfId="0" applyFont="1" applyFill="1" applyBorder="1" applyAlignment="1"/>
    <xf numFmtId="49" fontId="0" fillId="0" borderId="0" xfId="0" applyNumberFormat="1"/>
    <xf numFmtId="0" fontId="12" fillId="2" borderId="0" xfId="0" applyFont="1" applyFill="1"/>
    <xf numFmtId="0" fontId="0" fillId="0" borderId="20" xfId="0" applyBorder="1"/>
    <xf numFmtId="0" fontId="1" fillId="0" borderId="7" xfId="0" applyFont="1" applyBorder="1" applyAlignment="1"/>
    <xf numFmtId="0" fontId="1" fillId="2" borderId="16" xfId="0" quotePrefix="1" applyFont="1" applyFill="1" applyBorder="1" applyAlignment="1">
      <alignment horizontal="left"/>
    </xf>
    <xf numFmtId="0" fontId="1" fillId="0" borderId="4" xfId="0" quotePrefix="1" applyFont="1" applyBorder="1" applyAlignment="1">
      <alignment horizontal="left"/>
    </xf>
    <xf numFmtId="0" fontId="1" fillId="2" borderId="4" xfId="0" quotePrefix="1" applyFont="1" applyFill="1" applyBorder="1" applyAlignment="1">
      <alignment horizontal="left"/>
    </xf>
    <xf numFmtId="0" fontId="1" fillId="2" borderId="6" xfId="0" quotePrefix="1" applyFont="1" applyFill="1" applyBorder="1" applyAlignment="1">
      <alignment horizontal="left"/>
    </xf>
    <xf numFmtId="0" fontId="2" fillId="2" borderId="4" xfId="0" quotePrefix="1" applyFont="1" applyFill="1" applyBorder="1" applyAlignment="1">
      <alignment horizontal="left"/>
    </xf>
    <xf numFmtId="0" fontId="2" fillId="2" borderId="6" xfId="0" quotePrefix="1" applyFont="1" applyFill="1" applyBorder="1" applyAlignment="1">
      <alignment horizontal="left"/>
    </xf>
    <xf numFmtId="0" fontId="1" fillId="0" borderId="7" xfId="0" applyFont="1" applyBorder="1" applyAlignment="1">
      <alignment horizontal="center"/>
    </xf>
    <xf numFmtId="0" fontId="1" fillId="2" borderId="4" xfId="0" applyFont="1" applyFill="1" applyBorder="1" applyAlignment="1">
      <alignment horizontal="left"/>
    </xf>
    <xf numFmtId="0" fontId="1" fillId="0" borderId="6" xfId="0" quotePrefix="1" applyFont="1" applyBorder="1" applyAlignment="1">
      <alignment horizontal="left"/>
    </xf>
    <xf numFmtId="0" fontId="1" fillId="0" borderId="7" xfId="0" applyFont="1" applyBorder="1"/>
    <xf numFmtId="0" fontId="3" fillId="0" borderId="20" xfId="0" applyFont="1" applyFill="1" applyBorder="1" applyAlignment="1"/>
    <xf numFmtId="0" fontId="3" fillId="8" borderId="21" xfId="0" applyFont="1" applyFill="1" applyBorder="1" applyAlignment="1">
      <alignment horizontal="center"/>
    </xf>
    <xf numFmtId="0" fontId="1" fillId="2" borderId="7" xfId="0" applyFont="1" applyFill="1" applyBorder="1" applyAlignment="1">
      <alignment horizontal="left"/>
    </xf>
    <xf numFmtId="0" fontId="3" fillId="0" borderId="0" xfId="0" quotePrefix="1" applyFont="1" applyBorder="1" applyAlignment="1">
      <alignment horizontal="left"/>
    </xf>
    <xf numFmtId="0" fontId="3" fillId="0" borderId="13" xfId="0" applyFont="1" applyBorder="1"/>
    <xf numFmtId="0" fontId="0" fillId="2" borderId="0" xfId="0" applyFill="1" applyBorder="1" applyAlignment="1">
      <alignment horizontal="center"/>
    </xf>
    <xf numFmtId="0" fontId="2" fillId="2" borderId="5" xfId="0" applyFont="1" applyFill="1" applyBorder="1" applyAlignment="1">
      <alignment vertical="center"/>
    </xf>
    <xf numFmtId="0" fontId="2" fillId="2" borderId="4" xfId="0" quotePrefix="1" applyFont="1" applyFill="1" applyBorder="1" applyAlignment="1">
      <alignment horizontal="left"/>
    </xf>
    <xf numFmtId="0" fontId="1" fillId="2" borderId="4" xfId="0" quotePrefix="1" applyFont="1" applyFill="1" applyBorder="1" applyAlignment="1">
      <alignment horizontal="left"/>
    </xf>
    <xf numFmtId="0" fontId="1" fillId="2" borderId="9" xfId="0" quotePrefix="1" applyFont="1" applyFill="1" applyBorder="1" applyAlignment="1">
      <alignment horizontal="left"/>
    </xf>
    <xf numFmtId="0" fontId="1" fillId="6" borderId="4" xfId="0" quotePrefix="1" applyFont="1" applyFill="1" applyBorder="1" applyAlignment="1">
      <alignment horizontal="left"/>
    </xf>
    <xf numFmtId="0" fontId="3" fillId="8" borderId="0" xfId="0" applyFont="1" applyFill="1" applyAlignment="1"/>
    <xf numFmtId="0" fontId="3" fillId="8" borderId="21" xfId="0" applyFont="1" applyFill="1" applyBorder="1" applyAlignment="1"/>
    <xf numFmtId="0" fontId="6" fillId="0" borderId="0" xfId="0" quotePrefix="1" applyFont="1" applyFill="1" applyBorder="1" applyAlignment="1" applyProtection="1">
      <alignment horizontal="center"/>
    </xf>
    <xf numFmtId="0" fontId="2" fillId="0" borderId="35" xfId="0" applyFont="1" applyBorder="1" applyAlignment="1">
      <alignment horizontal="left"/>
    </xf>
    <xf numFmtId="0" fontId="1" fillId="0" borderId="35" xfId="0" applyFont="1" applyBorder="1" applyAlignment="1">
      <alignment horizontal="left"/>
    </xf>
    <xf numFmtId="0" fontId="2" fillId="0" borderId="35" xfId="0" applyFont="1" applyBorder="1"/>
    <xf numFmtId="0" fontId="1" fillId="0" borderId="35" xfId="0" applyFont="1" applyBorder="1"/>
    <xf numFmtId="0" fontId="1" fillId="0" borderId="37" xfId="0" applyFont="1" applyBorder="1"/>
    <xf numFmtId="0" fontId="1" fillId="0" borderId="37" xfId="0" applyFont="1" applyBorder="1" applyAlignment="1">
      <alignment horizontal="left"/>
    </xf>
    <xf numFmtId="0" fontId="1" fillId="0" borderId="37" xfId="0" applyFont="1" applyBorder="1" applyAlignment="1"/>
    <xf numFmtId="0" fontId="2" fillId="0" borderId="37" xfId="0" applyFont="1" applyBorder="1" applyAlignment="1">
      <alignment horizontal="left"/>
    </xf>
    <xf numFmtId="0" fontId="2" fillId="2" borderId="7" xfId="0" applyFont="1" applyFill="1" applyBorder="1"/>
    <xf numFmtId="0" fontId="13" fillId="0" borderId="0" xfId="0" quotePrefix="1" applyFont="1" applyFill="1" applyBorder="1" applyAlignment="1" applyProtection="1">
      <alignment horizontal="center"/>
    </xf>
    <xf numFmtId="0" fontId="1" fillId="0" borderId="0" xfId="0" applyFont="1"/>
    <xf numFmtId="0" fontId="0" fillId="0" borderId="0" xfId="0" applyFill="1" applyBorder="1" applyAlignment="1">
      <alignment horizontal="center"/>
    </xf>
    <xf numFmtId="0" fontId="2" fillId="0" borderId="0" xfId="0" applyFont="1" applyFill="1" applyBorder="1" applyAlignment="1">
      <alignment horizontal="left"/>
    </xf>
    <xf numFmtId="0" fontId="3" fillId="0" borderId="0" xfId="0" quotePrefix="1" applyFont="1"/>
    <xf numFmtId="2" fontId="1" fillId="0" borderId="0" xfId="0" quotePrefix="1" applyNumberFormat="1" applyFont="1" applyAlignment="1"/>
    <xf numFmtId="2" fontId="0" fillId="0" borderId="0" xfId="0" applyNumberFormat="1" applyAlignment="1"/>
    <xf numFmtId="0" fontId="1" fillId="2" borderId="38" xfId="0" applyFont="1" applyFill="1" applyBorder="1" applyAlignment="1">
      <alignment horizontal="left"/>
    </xf>
    <xf numFmtId="0" fontId="1" fillId="3" borderId="1" xfId="0" applyFont="1" applyFill="1" applyBorder="1" applyAlignment="1" applyProtection="1">
      <alignment horizontal="center"/>
      <protection hidden="1"/>
    </xf>
    <xf numFmtId="0" fontId="1" fillId="0" borderId="7" xfId="0" applyFont="1" applyBorder="1" applyAlignment="1" applyProtection="1">
      <protection hidden="1"/>
    </xf>
    <xf numFmtId="0" fontId="12" fillId="2" borderId="7" xfId="0" applyFont="1" applyFill="1" applyBorder="1" applyAlignment="1" applyProtection="1">
      <protection hidden="1"/>
    </xf>
    <xf numFmtId="0" fontId="0" fillId="0" borderId="0" xfId="0" applyProtection="1"/>
    <xf numFmtId="0" fontId="12" fillId="2" borderId="0" xfId="0" applyFont="1" applyFill="1" applyProtection="1"/>
    <xf numFmtId="0" fontId="3" fillId="0" borderId="0" xfId="0" applyFont="1" applyProtection="1"/>
    <xf numFmtId="0" fontId="13" fillId="2" borderId="0" xfId="0" applyFont="1" applyFill="1" applyProtection="1"/>
    <xf numFmtId="0" fontId="3" fillId="0" borderId="0" xfId="0" applyFont="1" applyBorder="1" applyAlignment="1" applyProtection="1">
      <alignment textRotation="90"/>
    </xf>
    <xf numFmtId="0" fontId="3" fillId="0" borderId="11" xfId="0" applyFont="1" applyBorder="1" applyAlignment="1" applyProtection="1">
      <alignment textRotation="90"/>
    </xf>
    <xf numFmtId="0" fontId="13" fillId="2" borderId="0" xfId="0" applyFont="1" applyFill="1" applyBorder="1" applyAlignment="1" applyProtection="1">
      <alignment textRotation="90"/>
    </xf>
    <xf numFmtId="0" fontId="12" fillId="2" borderId="0" xfId="0" applyFont="1" applyFill="1" applyBorder="1" applyProtection="1"/>
    <xf numFmtId="0" fontId="12" fillId="2" borderId="0" xfId="0" applyFont="1" applyFill="1" applyBorder="1" applyAlignment="1" applyProtection="1"/>
    <xf numFmtId="0" fontId="0" fillId="0" borderId="13" xfId="0" applyNumberFormat="1" applyBorder="1" applyAlignment="1" applyProtection="1">
      <alignment horizontal="left"/>
      <protection hidden="1"/>
    </xf>
    <xf numFmtId="164" fontId="0" fillId="3" borderId="7" xfId="0" applyNumberFormat="1" applyFill="1" applyBorder="1" applyProtection="1">
      <protection locked="0"/>
    </xf>
    <xf numFmtId="164" fontId="1" fillId="3" borderId="7" xfId="0" applyNumberFormat="1" applyFont="1" applyFill="1" applyBorder="1" applyProtection="1">
      <protection locked="0"/>
    </xf>
    <xf numFmtId="0" fontId="0" fillId="0" borderId="0" xfId="0" applyAlignment="1" applyProtection="1">
      <alignment vertical="center"/>
    </xf>
    <xf numFmtId="0" fontId="12" fillId="2" borderId="0" xfId="0" applyFont="1" applyFill="1" applyAlignment="1" applyProtection="1">
      <alignment vertical="center"/>
    </xf>
    <xf numFmtId="0" fontId="1" fillId="15" borderId="31" xfId="0" applyFont="1" applyFill="1" applyBorder="1" applyAlignment="1" applyProtection="1">
      <alignment horizontal="center" vertical="center"/>
    </xf>
    <xf numFmtId="0" fontId="1" fillId="0" borderId="7" xfId="0" applyFont="1" applyBorder="1" applyAlignment="1" applyProtection="1">
      <alignment vertical="center"/>
    </xf>
    <xf numFmtId="0" fontId="0" fillId="0" borderId="0" xfId="0" applyBorder="1" applyAlignment="1" applyProtection="1">
      <alignment vertical="center"/>
    </xf>
    <xf numFmtId="0" fontId="0" fillId="0" borderId="1" xfId="0" applyBorder="1" applyAlignment="1" applyProtection="1">
      <alignment vertical="center"/>
    </xf>
    <xf numFmtId="0" fontId="0" fillId="0" borderId="2" xfId="0" applyBorder="1" applyAlignment="1" applyProtection="1">
      <alignment vertical="center"/>
    </xf>
    <xf numFmtId="0" fontId="0" fillId="0" borderId="0" xfId="0" applyFill="1" applyBorder="1" applyAlignment="1" applyProtection="1">
      <alignment vertical="center"/>
    </xf>
    <xf numFmtId="0" fontId="2" fillId="2" borderId="2" xfId="0" applyFont="1" applyFill="1" applyBorder="1" applyAlignment="1" applyProtection="1">
      <alignment vertical="center"/>
    </xf>
    <xf numFmtId="0" fontId="1" fillId="2" borderId="1" xfId="0" applyFont="1" applyFill="1" applyBorder="1" applyAlignment="1" applyProtection="1">
      <alignment vertical="center"/>
    </xf>
    <xf numFmtId="0" fontId="0" fillId="0" borderId="0" xfId="0" applyAlignment="1" applyProtection="1">
      <alignment horizontal="center"/>
    </xf>
    <xf numFmtId="0" fontId="12" fillId="2" borderId="7" xfId="0" applyFont="1" applyFill="1" applyBorder="1" applyAlignment="1" applyProtection="1">
      <alignment vertical="center"/>
    </xf>
    <xf numFmtId="0" fontId="0" fillId="0" borderId="0" xfId="0" applyFill="1" applyBorder="1" applyProtection="1"/>
    <xf numFmtId="0" fontId="19" fillId="0" borderId="0" xfId="0" applyFont="1" applyAlignment="1" applyProtection="1">
      <alignment vertical="center"/>
    </xf>
    <xf numFmtId="0" fontId="1" fillId="2" borderId="2" xfId="0" quotePrefix="1" applyFont="1" applyFill="1" applyBorder="1" applyAlignment="1" applyProtection="1">
      <alignment horizontal="left" vertical="center"/>
    </xf>
    <xf numFmtId="0" fontId="2" fillId="2" borderId="2" xfId="0" quotePrefix="1" applyFont="1" applyFill="1" applyBorder="1" applyAlignment="1" applyProtection="1">
      <alignment horizontal="left" vertical="center"/>
    </xf>
    <xf numFmtId="0" fontId="2" fillId="2" borderId="1" xfId="0" quotePrefix="1" applyFont="1" applyFill="1" applyBorder="1" applyAlignment="1" applyProtection="1">
      <alignment horizontal="left" vertical="center"/>
    </xf>
    <xf numFmtId="0" fontId="1" fillId="10" borderId="1" xfId="0" quotePrefix="1" applyFont="1" applyFill="1" applyBorder="1" applyAlignment="1" applyProtection="1">
      <alignment vertical="center"/>
    </xf>
    <xf numFmtId="0" fontId="1" fillId="10" borderId="6" xfId="0" quotePrefix="1" applyFont="1" applyFill="1" applyBorder="1" applyAlignment="1" applyProtection="1">
      <alignment vertical="center"/>
    </xf>
    <xf numFmtId="0" fontId="1" fillId="0" borderId="1" xfId="0" quotePrefix="1" applyFont="1" applyBorder="1" applyAlignment="1" applyProtection="1">
      <alignment vertical="center"/>
    </xf>
    <xf numFmtId="0" fontId="1" fillId="2" borderId="7" xfId="0" applyFont="1" applyFill="1" applyBorder="1" applyAlignment="1" applyProtection="1">
      <alignment horizontal="left" vertical="center"/>
    </xf>
    <xf numFmtId="0" fontId="3" fillId="0" borderId="0" xfId="0" applyFont="1" applyBorder="1" applyAlignment="1" applyProtection="1">
      <alignment vertical="center" textRotation="90"/>
    </xf>
    <xf numFmtId="0" fontId="1" fillId="2" borderId="6" xfId="0" quotePrefix="1" applyFont="1" applyFill="1" applyBorder="1" applyAlignment="1" applyProtection="1">
      <alignment horizontal="left" vertical="center"/>
    </xf>
    <xf numFmtId="0" fontId="1" fillId="2" borderId="16" xfId="0" quotePrefix="1" applyFont="1" applyFill="1" applyBorder="1" applyAlignment="1" applyProtection="1">
      <alignment horizontal="left" vertical="center"/>
    </xf>
    <xf numFmtId="0" fontId="3" fillId="0" borderId="0" xfId="0" applyFont="1" applyAlignment="1" applyProtection="1">
      <alignment vertical="center"/>
    </xf>
    <xf numFmtId="0" fontId="23" fillId="0" borderId="0" xfId="0" applyFont="1" applyProtection="1"/>
    <xf numFmtId="0" fontId="2" fillId="2" borderId="6" xfId="0" quotePrefix="1" applyFont="1" applyFill="1" applyBorder="1" applyAlignment="1" applyProtection="1">
      <alignment horizontal="left" vertical="center"/>
    </xf>
    <xf numFmtId="0" fontId="2" fillId="2" borderId="4" xfId="0" applyFont="1" applyFill="1" applyBorder="1" applyAlignment="1" applyProtection="1">
      <alignment horizontal="center" vertical="center"/>
    </xf>
    <xf numFmtId="0" fontId="1" fillId="2" borderId="7" xfId="0" quotePrefix="1" applyFont="1" applyFill="1" applyBorder="1" applyAlignment="1" applyProtection="1">
      <alignment horizontal="center" vertical="center"/>
    </xf>
    <xf numFmtId="0" fontId="1" fillId="0" borderId="6" xfId="0" quotePrefix="1" applyFont="1" applyBorder="1" applyAlignment="1" applyProtection="1">
      <alignment horizontal="left" vertical="center"/>
    </xf>
    <xf numFmtId="0" fontId="1" fillId="0" borderId="4" xfId="0" quotePrefix="1" applyFont="1" applyBorder="1" applyAlignment="1" applyProtection="1">
      <alignment horizontal="left" vertical="center"/>
    </xf>
    <xf numFmtId="0" fontId="3" fillId="0" borderId="11" xfId="0" applyFont="1" applyBorder="1" applyAlignment="1" applyProtection="1">
      <alignment vertical="center" textRotation="90"/>
    </xf>
    <xf numFmtId="0" fontId="1" fillId="2" borderId="9" xfId="0" quotePrefix="1" applyFont="1" applyFill="1" applyBorder="1" applyAlignment="1" applyProtection="1">
      <alignment horizontal="left" vertical="center"/>
    </xf>
    <xf numFmtId="0" fontId="1" fillId="2" borderId="4" xfId="0" quotePrefix="1" applyFont="1" applyFill="1" applyBorder="1" applyAlignment="1" applyProtection="1">
      <alignment horizontal="left" vertical="center"/>
    </xf>
    <xf numFmtId="0" fontId="1" fillId="2" borderId="7" xfId="0" quotePrefix="1" applyFont="1" applyFill="1" applyBorder="1" applyAlignment="1" applyProtection="1">
      <alignment horizontal="center" vertical="center" wrapText="1"/>
    </xf>
    <xf numFmtId="0" fontId="2" fillId="2" borderId="4" xfId="0" quotePrefix="1" applyFont="1" applyFill="1" applyBorder="1" applyAlignment="1" applyProtection="1">
      <alignment horizontal="left" vertical="center"/>
    </xf>
    <xf numFmtId="0" fontId="2" fillId="2" borderId="7" xfId="0" applyFont="1" applyFill="1" applyBorder="1" applyAlignment="1" applyProtection="1">
      <alignment horizontal="center" vertical="center"/>
    </xf>
    <xf numFmtId="0" fontId="1" fillId="2" borderId="4" xfId="0" applyFont="1" applyFill="1" applyBorder="1" applyAlignment="1" applyProtection="1">
      <alignment horizontal="left" vertical="center"/>
    </xf>
    <xf numFmtId="0" fontId="0" fillId="6" borderId="7" xfId="0" applyFill="1" applyBorder="1" applyAlignment="1" applyProtection="1">
      <alignment horizontal="center" vertical="center"/>
    </xf>
    <xf numFmtId="0" fontId="1" fillId="6" borderId="4" xfId="0" quotePrefix="1" applyFont="1" applyFill="1" applyBorder="1" applyAlignment="1" applyProtection="1">
      <alignment horizontal="left" vertical="center"/>
    </xf>
    <xf numFmtId="0" fontId="13" fillId="2" borderId="0" xfId="0" applyFont="1" applyFill="1" applyBorder="1" applyAlignment="1" applyProtection="1">
      <alignment vertical="center" textRotation="90"/>
    </xf>
    <xf numFmtId="0" fontId="12" fillId="2" borderId="0" xfId="0" applyFont="1" applyFill="1" applyBorder="1" applyAlignment="1" applyProtection="1">
      <alignment vertical="center"/>
    </xf>
    <xf numFmtId="0" fontId="2" fillId="2" borderId="13" xfId="0" applyFont="1" applyFill="1" applyBorder="1" applyAlignment="1" applyProtection="1">
      <alignment vertical="center"/>
    </xf>
    <xf numFmtId="0" fontId="2" fillId="2" borderId="1" xfId="0" applyFont="1" applyFill="1" applyBorder="1" applyAlignment="1" applyProtection="1">
      <alignment vertical="center"/>
    </xf>
    <xf numFmtId="0" fontId="7" fillId="11" borderId="7" xfId="0" applyFont="1" applyFill="1" applyBorder="1" applyAlignment="1" applyProtection="1">
      <alignment horizontal="center" vertical="center"/>
    </xf>
    <xf numFmtId="170" fontId="1" fillId="11" borderId="7" xfId="0" quotePrefix="1" applyNumberFormat="1"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0" fillId="0" borderId="0" xfId="0" applyBorder="1" applyAlignment="1" applyProtection="1">
      <alignment horizontal="center" vertical="center"/>
    </xf>
    <xf numFmtId="0" fontId="3" fillId="2" borderId="0" xfId="0" applyFont="1" applyFill="1" applyAlignment="1" applyProtection="1">
      <alignment horizontal="left" vertical="center"/>
    </xf>
    <xf numFmtId="0" fontId="2" fillId="2" borderId="5" xfId="0" applyFont="1" applyFill="1" applyBorder="1" applyAlignment="1" applyProtection="1">
      <alignment vertical="center"/>
    </xf>
    <xf numFmtId="0" fontId="2" fillId="0" borderId="35" xfId="0" applyFont="1" applyBorder="1" applyAlignment="1" applyProtection="1">
      <alignment horizontal="left"/>
    </xf>
    <xf numFmtId="0" fontId="1" fillId="0" borderId="35" xfId="0" applyFont="1" applyBorder="1" applyAlignment="1" applyProtection="1">
      <alignment horizontal="left"/>
    </xf>
    <xf numFmtId="0" fontId="2" fillId="0" borderId="35" xfId="0" applyFont="1" applyBorder="1" applyProtection="1"/>
    <xf numFmtId="0" fontId="1" fillId="0" borderId="35" xfId="0" applyFont="1" applyBorder="1" applyProtection="1"/>
    <xf numFmtId="0" fontId="1" fillId="0" borderId="37" xfId="0" applyFont="1" applyBorder="1" applyProtection="1"/>
    <xf numFmtId="0" fontId="2" fillId="0" borderId="37" xfId="0" applyFont="1" applyBorder="1" applyProtection="1"/>
    <xf numFmtId="0" fontId="1" fillId="0" borderId="37" xfId="0" applyFont="1" applyBorder="1" applyAlignment="1" applyProtection="1">
      <alignment horizontal="left"/>
    </xf>
    <xf numFmtId="0" fontId="1" fillId="0" borderId="37" xfId="0" applyFont="1" applyBorder="1" applyAlignment="1" applyProtection="1"/>
    <xf numFmtId="0" fontId="2" fillId="0" borderId="37" xfId="0" applyFont="1" applyBorder="1" applyAlignment="1" applyProtection="1">
      <alignment horizontal="left"/>
    </xf>
    <xf numFmtId="0" fontId="1" fillId="2" borderId="38" xfId="0" applyFont="1" applyFill="1" applyBorder="1" applyAlignment="1" applyProtection="1">
      <alignment horizontal="left"/>
    </xf>
    <xf numFmtId="168" fontId="2" fillId="3" borderId="7" xfId="0" applyNumberFormat="1" applyFont="1" applyFill="1" applyBorder="1" applyAlignment="1" applyProtection="1">
      <alignment horizontal="center"/>
      <protection locked="0"/>
    </xf>
    <xf numFmtId="168" fontId="0" fillId="3" borderId="7" xfId="0" applyNumberFormat="1" applyFill="1" applyBorder="1" applyAlignment="1" applyProtection="1">
      <alignment horizontal="center"/>
      <protection locked="0"/>
    </xf>
    <xf numFmtId="0" fontId="0" fillId="0" borderId="0" xfId="0" applyFill="1" applyBorder="1" applyAlignment="1">
      <alignment horizontal="center"/>
    </xf>
    <xf numFmtId="0" fontId="1" fillId="2" borderId="1" xfId="0" quotePrefix="1" applyFont="1" applyFill="1" applyBorder="1" applyAlignment="1">
      <alignment horizontal="left"/>
    </xf>
    <xf numFmtId="0" fontId="16" fillId="0" borderId="0" xfId="0" applyFont="1"/>
    <xf numFmtId="0" fontId="16" fillId="0" borderId="0" xfId="0" applyFont="1" applyAlignment="1">
      <alignment horizontal="center"/>
    </xf>
    <xf numFmtId="0" fontId="25" fillId="0" borderId="0" xfId="0" applyFont="1"/>
    <xf numFmtId="0" fontId="25" fillId="0" borderId="0" xfId="0" applyFont="1" applyAlignment="1">
      <alignment horizontal="center"/>
    </xf>
    <xf numFmtId="0" fontId="16" fillId="0" borderId="0" xfId="0" applyFont="1" applyAlignment="1">
      <alignment horizontal="left"/>
    </xf>
    <xf numFmtId="0" fontId="16" fillId="0" borderId="0" xfId="0" applyFont="1" applyFill="1" applyBorder="1"/>
    <xf numFmtId="0" fontId="16" fillId="0" borderId="0" xfId="0" applyFont="1" applyFill="1" applyBorder="1" applyAlignment="1"/>
    <xf numFmtId="0" fontId="16" fillId="0" borderId="0" xfId="0" quotePrefix="1" applyFont="1"/>
    <xf numFmtId="0" fontId="16" fillId="0" borderId="0" xfId="0" quotePrefix="1" applyFont="1" applyAlignment="1">
      <alignment horizontal="left"/>
    </xf>
    <xf numFmtId="0" fontId="16" fillId="0" borderId="0" xfId="0" applyFont="1" applyFill="1" applyAlignment="1">
      <alignment horizontal="left"/>
    </xf>
    <xf numFmtId="0" fontId="16" fillId="0" borderId="0" xfId="0" applyFont="1" applyFill="1" applyAlignment="1">
      <alignment horizontal="center"/>
    </xf>
    <xf numFmtId="0" fontId="16" fillId="0" borderId="0" xfId="0" quotePrefix="1" applyFont="1" applyAlignment="1">
      <alignment horizontal="center"/>
    </xf>
    <xf numFmtId="0" fontId="16" fillId="0" borderId="0" xfId="0" applyFont="1" applyFill="1"/>
    <xf numFmtId="0" fontId="16" fillId="0" borderId="0" xfId="0" applyFont="1" applyAlignment="1">
      <alignment vertical="top"/>
    </xf>
    <xf numFmtId="0" fontId="16" fillId="0" borderId="0" xfId="0" applyFont="1" applyFill="1" applyBorder="1" applyAlignment="1">
      <alignment horizontal="center"/>
    </xf>
    <xf numFmtId="0" fontId="16" fillId="0" borderId="0" xfId="0" applyFont="1" applyFill="1" applyBorder="1" applyAlignment="1">
      <alignment horizontal="left"/>
    </xf>
    <xf numFmtId="173" fontId="16" fillId="0" borderId="0" xfId="0" applyNumberFormat="1" applyFont="1" applyFill="1" applyBorder="1" applyAlignment="1"/>
    <xf numFmtId="0" fontId="16" fillId="0" borderId="0" xfId="0" applyFont="1" applyBorder="1"/>
    <xf numFmtId="0" fontId="26" fillId="0" borderId="0" xfId="0" applyFont="1" applyAlignment="1">
      <alignment vertical="center"/>
    </xf>
    <xf numFmtId="0" fontId="16" fillId="2" borderId="0" xfId="0" applyFont="1" applyFill="1"/>
    <xf numFmtId="0" fontId="2" fillId="2" borderId="11" xfId="0" applyFont="1" applyFill="1" applyBorder="1" applyAlignment="1">
      <alignment horizontal="left"/>
    </xf>
    <xf numFmtId="0" fontId="2" fillId="3" borderId="11" xfId="0" applyFont="1" applyFill="1" applyBorder="1" applyAlignment="1" applyProtection="1">
      <alignment horizontal="center"/>
      <protection locked="0"/>
    </xf>
    <xf numFmtId="0" fontId="1" fillId="3" borderId="11" xfId="0" applyFont="1" applyFill="1" applyBorder="1" applyAlignment="1" applyProtection="1">
      <alignment horizontal="center"/>
      <protection locked="0"/>
    </xf>
    <xf numFmtId="0" fontId="2" fillId="2" borderId="1" xfId="0" quotePrefix="1" applyFont="1" applyFill="1" applyBorder="1" applyAlignment="1"/>
    <xf numFmtId="0" fontId="2" fillId="2" borderId="4" xfId="0" quotePrefix="1" applyFont="1" applyFill="1" applyBorder="1" applyAlignment="1"/>
    <xf numFmtId="0" fontId="2" fillId="2" borderId="6" xfId="0" quotePrefix="1" applyFont="1" applyFill="1" applyBorder="1" applyAlignment="1"/>
    <xf numFmtId="0" fontId="2" fillId="2" borderId="0" xfId="0" applyFont="1" applyFill="1" applyBorder="1" applyAlignment="1"/>
    <xf numFmtId="0" fontId="0" fillId="6" borderId="7" xfId="0" applyFill="1" applyBorder="1"/>
    <xf numFmtId="0" fontId="1" fillId="0" borderId="0" xfId="0" applyFont="1" applyBorder="1" applyAlignment="1">
      <alignment horizontal="left"/>
    </xf>
    <xf numFmtId="1" fontId="1" fillId="3" borderId="7" xfId="0" applyNumberFormat="1" applyFont="1" applyFill="1" applyBorder="1" applyAlignment="1" applyProtection="1">
      <alignment horizontal="center"/>
      <protection locked="0"/>
    </xf>
    <xf numFmtId="1" fontId="0" fillId="3" borderId="7" xfId="0" applyNumberFormat="1" applyFill="1" applyBorder="1" applyAlignment="1" applyProtection="1">
      <alignment horizontal="center"/>
      <protection locked="0"/>
    </xf>
    <xf numFmtId="0" fontId="1" fillId="0" borderId="1" xfId="0" applyFont="1" applyBorder="1" applyAlignment="1">
      <alignment horizontal="left"/>
    </xf>
    <xf numFmtId="0" fontId="1" fillId="0" borderId="4" xfId="0" applyFont="1" applyBorder="1" applyAlignment="1">
      <alignment horizontal="left"/>
    </xf>
    <xf numFmtId="0" fontId="1" fillId="0" borderId="6" xfId="0" applyFont="1" applyBorder="1" applyAlignment="1">
      <alignment horizontal="left"/>
    </xf>
    <xf numFmtId="172" fontId="1" fillId="0" borderId="4" xfId="0" applyNumberFormat="1" applyFont="1" applyBorder="1" applyAlignment="1" applyProtection="1">
      <alignment horizontal="center"/>
      <protection locked="0"/>
    </xf>
    <xf numFmtId="172" fontId="1" fillId="0" borderId="36" xfId="0" applyNumberFormat="1" applyFont="1" applyBorder="1" applyAlignment="1" applyProtection="1">
      <alignment horizontal="center"/>
      <protection locked="0"/>
    </xf>
    <xf numFmtId="0" fontId="2" fillId="3" borderId="1" xfId="0" applyFont="1" applyFill="1" applyBorder="1" applyAlignment="1" applyProtection="1">
      <alignment horizontal="left"/>
      <protection locked="0"/>
    </xf>
    <xf numFmtId="0" fontId="2" fillId="3" borderId="4" xfId="0" applyFont="1" applyFill="1" applyBorder="1" applyAlignment="1" applyProtection="1">
      <alignment horizontal="left"/>
      <protection locked="0"/>
    </xf>
    <xf numFmtId="0" fontId="2" fillId="3" borderId="6" xfId="0" applyFont="1" applyFill="1" applyBorder="1" applyAlignment="1" applyProtection="1">
      <alignment horizontal="left"/>
      <protection locked="0"/>
    </xf>
    <xf numFmtId="0" fontId="1" fillId="3" borderId="1" xfId="0" applyFont="1" applyFill="1" applyBorder="1" applyAlignment="1" applyProtection="1">
      <protection locked="0"/>
    </xf>
    <xf numFmtId="0" fontId="0" fillId="3" borderId="4" xfId="0" applyFill="1" applyBorder="1" applyAlignment="1" applyProtection="1">
      <protection locked="0"/>
    </xf>
    <xf numFmtId="0" fontId="0" fillId="3" borderId="6" xfId="0" applyFill="1" applyBorder="1" applyAlignment="1" applyProtection="1">
      <protection locked="0"/>
    </xf>
    <xf numFmtId="0" fontId="1" fillId="2" borderId="2" xfId="0" applyFont="1" applyFill="1" applyBorder="1" applyAlignment="1" applyProtection="1">
      <alignment horizontal="left" vertical="center"/>
      <protection locked="0"/>
    </xf>
    <xf numFmtId="0" fontId="1" fillId="2" borderId="9" xfId="0" applyFont="1" applyFill="1" applyBorder="1" applyAlignment="1" applyProtection="1">
      <alignment horizontal="left" vertical="center"/>
      <protection locked="0"/>
    </xf>
    <xf numFmtId="0" fontId="1" fillId="2" borderId="16" xfId="0" applyFont="1" applyFill="1" applyBorder="1" applyAlignment="1" applyProtection="1">
      <alignment horizontal="left" vertical="center"/>
      <protection locked="0"/>
    </xf>
    <xf numFmtId="173" fontId="1" fillId="5" borderId="1" xfId="0" applyNumberFormat="1" applyFont="1" applyFill="1" applyBorder="1" applyAlignment="1" applyProtection="1">
      <alignment horizontal="center"/>
      <protection locked="0"/>
    </xf>
    <xf numFmtId="173" fontId="1" fillId="5" borderId="4" xfId="0" applyNumberFormat="1" applyFont="1" applyFill="1" applyBorder="1" applyAlignment="1" applyProtection="1">
      <alignment horizontal="center"/>
      <protection locked="0"/>
    </xf>
    <xf numFmtId="173" fontId="1" fillId="5" borderId="6" xfId="0" applyNumberFormat="1" applyFont="1" applyFill="1" applyBorder="1" applyAlignment="1" applyProtection="1">
      <alignment horizontal="center"/>
      <protection locked="0"/>
    </xf>
    <xf numFmtId="0" fontId="1" fillId="6" borderId="1" xfId="0" applyNumberFormat="1" applyFont="1" applyFill="1" applyBorder="1" applyAlignment="1" applyProtection="1">
      <alignment horizontal="center"/>
      <protection locked="0"/>
    </xf>
    <xf numFmtId="0" fontId="1" fillId="6" borderId="4" xfId="0" applyNumberFormat="1" applyFont="1" applyFill="1" applyBorder="1" applyAlignment="1" applyProtection="1">
      <alignment horizontal="center"/>
      <protection locked="0"/>
    </xf>
    <xf numFmtId="0" fontId="1" fillId="6" borderId="36" xfId="0" applyNumberFormat="1" applyFont="1" applyFill="1" applyBorder="1" applyAlignment="1" applyProtection="1">
      <alignment horizontal="center"/>
      <protection locked="0"/>
    </xf>
    <xf numFmtId="0" fontId="1" fillId="5" borderId="1" xfId="0" applyFont="1" applyFill="1" applyBorder="1" applyAlignment="1" applyProtection="1">
      <alignment horizontal="center"/>
      <protection locked="0"/>
    </xf>
    <xf numFmtId="0" fontId="1" fillId="5" borderId="4" xfId="0" applyFont="1" applyFill="1" applyBorder="1" applyAlignment="1" applyProtection="1">
      <alignment horizontal="center"/>
      <protection locked="0"/>
    </xf>
    <xf numFmtId="0" fontId="1" fillId="5" borderId="36" xfId="0" applyFont="1" applyFill="1" applyBorder="1" applyAlignment="1" applyProtection="1">
      <alignment horizontal="center"/>
      <protection locked="0"/>
    </xf>
    <xf numFmtId="0" fontId="2" fillId="2" borderId="4" xfId="0" applyFont="1" applyFill="1" applyBorder="1" applyAlignment="1">
      <alignment horizontal="center"/>
    </xf>
    <xf numFmtId="0" fontId="1" fillId="2" borderId="14" xfId="0" applyFont="1" applyFill="1" applyBorder="1" applyAlignment="1" applyProtection="1">
      <alignment horizontal="left" vertical="center"/>
      <protection locked="0"/>
    </xf>
    <xf numFmtId="0" fontId="1" fillId="2" borderId="0" xfId="0" applyFont="1" applyFill="1" applyBorder="1" applyAlignment="1" applyProtection="1">
      <alignment horizontal="left" vertical="center"/>
      <protection locked="0"/>
    </xf>
    <xf numFmtId="0" fontId="1" fillId="2" borderId="15" xfId="0" applyFont="1" applyFill="1" applyBorder="1" applyAlignment="1" applyProtection="1">
      <alignment horizontal="left" vertical="center"/>
      <protection locked="0"/>
    </xf>
    <xf numFmtId="1" fontId="1" fillId="5" borderId="1" xfId="0" applyNumberFormat="1" applyFont="1" applyFill="1" applyBorder="1" applyAlignment="1" applyProtection="1">
      <alignment horizontal="center"/>
      <protection locked="0"/>
    </xf>
    <xf numFmtId="1" fontId="1" fillId="5" borderId="4" xfId="0" applyNumberFormat="1" applyFont="1" applyFill="1" applyBorder="1" applyAlignment="1" applyProtection="1">
      <alignment horizontal="center"/>
      <protection locked="0"/>
    </xf>
    <xf numFmtId="0" fontId="1" fillId="0" borderId="1" xfId="0" applyFont="1" applyFill="1" applyBorder="1" applyAlignment="1" applyProtection="1">
      <alignment horizontal="center"/>
      <protection locked="0"/>
    </xf>
    <xf numFmtId="0" fontId="1" fillId="0" borderId="4" xfId="0" applyFont="1" applyFill="1" applyBorder="1" applyAlignment="1" applyProtection="1">
      <alignment horizontal="center"/>
      <protection locked="0"/>
    </xf>
    <xf numFmtId="0" fontId="1" fillId="0" borderId="6" xfId="0" applyFont="1" applyFill="1" applyBorder="1" applyAlignment="1" applyProtection="1">
      <alignment horizontal="center"/>
      <protection locked="0"/>
    </xf>
    <xf numFmtId="167" fontId="1" fillId="3" borderId="1" xfId="0" applyNumberFormat="1" applyFont="1" applyFill="1" applyBorder="1" applyAlignment="1" applyProtection="1">
      <alignment horizontal="center"/>
      <protection locked="0"/>
    </xf>
    <xf numFmtId="167" fontId="0" fillId="3" borderId="4" xfId="0" applyNumberFormat="1" applyFill="1" applyBorder="1" applyAlignment="1" applyProtection="1">
      <alignment horizontal="center"/>
      <protection locked="0"/>
    </xf>
    <xf numFmtId="167" fontId="0" fillId="3" borderId="6" xfId="0" applyNumberFormat="1" applyFill="1" applyBorder="1" applyAlignment="1" applyProtection="1">
      <alignment horizontal="center"/>
      <protection locked="0"/>
    </xf>
    <xf numFmtId="0" fontId="1" fillId="2" borderId="11" xfId="0" applyFont="1" applyFill="1" applyBorder="1" applyAlignment="1" applyProtection="1">
      <alignment horizontal="left"/>
      <protection locked="0"/>
    </xf>
    <xf numFmtId="0" fontId="1" fillId="2" borderId="12" xfId="0" applyFont="1" applyFill="1" applyBorder="1" applyAlignment="1" applyProtection="1">
      <alignment horizontal="left"/>
      <protection locked="0"/>
    </xf>
    <xf numFmtId="168" fontId="1" fillId="3" borderId="7" xfId="0" applyNumberFormat="1" applyFont="1" applyFill="1" applyBorder="1" applyAlignment="1" applyProtection="1">
      <protection locked="0"/>
    </xf>
    <xf numFmtId="168" fontId="0" fillId="3" borderId="7" xfId="0" applyNumberFormat="1" applyFill="1" applyBorder="1" applyAlignment="1" applyProtection="1">
      <protection locked="0"/>
    </xf>
    <xf numFmtId="0" fontId="1" fillId="2" borderId="1" xfId="0" quotePrefix="1" applyFont="1" applyFill="1" applyBorder="1" applyAlignment="1" applyProtection="1">
      <alignment horizontal="left"/>
      <protection hidden="1"/>
    </xf>
    <xf numFmtId="0" fontId="1" fillId="2" borderId="4" xfId="0" quotePrefix="1" applyFont="1" applyFill="1" applyBorder="1" applyAlignment="1" applyProtection="1">
      <alignment horizontal="left"/>
      <protection hidden="1"/>
    </xf>
    <xf numFmtId="0" fontId="1" fillId="2" borderId="6" xfId="0" quotePrefix="1" applyFont="1" applyFill="1" applyBorder="1" applyAlignment="1" applyProtection="1">
      <alignment horizontal="left"/>
      <protection hidden="1"/>
    </xf>
    <xf numFmtId="0" fontId="1" fillId="3" borderId="7" xfId="0" applyFont="1" applyFill="1" applyBorder="1" applyAlignment="1" applyProtection="1">
      <protection locked="0"/>
    </xf>
    <xf numFmtId="0" fontId="0" fillId="3" borderId="7" xfId="0" applyFill="1" applyBorder="1" applyAlignment="1" applyProtection="1">
      <protection locked="0"/>
    </xf>
    <xf numFmtId="0" fontId="13" fillId="0" borderId="0" xfId="0" quotePrefix="1" applyFont="1" applyFill="1" applyBorder="1" applyAlignment="1" applyProtection="1">
      <alignment horizontal="center"/>
    </xf>
    <xf numFmtId="0" fontId="1" fillId="0" borderId="0" xfId="0" quotePrefix="1" applyFont="1" applyFill="1" applyBorder="1" applyAlignment="1">
      <alignment horizontal="center"/>
    </xf>
    <xf numFmtId="165" fontId="2" fillId="3" borderId="1" xfId="0" applyNumberFormat="1" applyFont="1" applyFill="1" applyBorder="1" applyAlignment="1" applyProtection="1">
      <alignment horizontal="center"/>
      <protection locked="0"/>
    </xf>
    <xf numFmtId="165" fontId="2" fillId="3" borderId="4" xfId="0" applyNumberFormat="1" applyFont="1" applyFill="1" applyBorder="1" applyAlignment="1" applyProtection="1">
      <alignment horizontal="center"/>
      <protection locked="0"/>
    </xf>
    <xf numFmtId="165" fontId="2" fillId="3" borderId="6" xfId="0" applyNumberFormat="1" applyFont="1" applyFill="1" applyBorder="1" applyAlignment="1" applyProtection="1">
      <alignment horizontal="center"/>
      <protection locked="0"/>
    </xf>
    <xf numFmtId="0" fontId="1" fillId="0" borderId="19" xfId="0" quotePrefix="1" applyFont="1" applyFill="1" applyBorder="1" applyAlignment="1" applyProtection="1">
      <alignment horizontal="center"/>
      <protection hidden="1"/>
    </xf>
    <xf numFmtId="0" fontId="3" fillId="2" borderId="0" xfId="0" applyFont="1" applyFill="1" applyBorder="1" applyAlignment="1">
      <alignment horizontal="center"/>
    </xf>
    <xf numFmtId="0" fontId="0" fillId="0" borderId="0" xfId="0" applyBorder="1" applyAlignment="1" applyProtection="1">
      <alignment horizontal="left" vertical="justify"/>
      <protection hidden="1"/>
    </xf>
    <xf numFmtId="0" fontId="2" fillId="0" borderId="0" xfId="0" applyFont="1" applyBorder="1" applyAlignment="1" applyProtection="1">
      <alignment horizontal="center" vertical="justify"/>
      <protection hidden="1"/>
    </xf>
    <xf numFmtId="0" fontId="0" fillId="0" borderId="14" xfId="0" applyFill="1" applyBorder="1" applyAlignment="1">
      <alignment horizontal="center"/>
    </xf>
    <xf numFmtId="0" fontId="0" fillId="0" borderId="0" xfId="0" applyFill="1" applyBorder="1" applyAlignment="1">
      <alignment horizontal="center"/>
    </xf>
    <xf numFmtId="0" fontId="0" fillId="0" borderId="14" xfId="0" applyBorder="1" applyAlignment="1">
      <alignment horizontal="center"/>
    </xf>
    <xf numFmtId="0" fontId="0" fillId="0" borderId="0" xfId="0" applyBorder="1" applyAlignment="1">
      <alignment horizontal="center"/>
    </xf>
    <xf numFmtId="0" fontId="2" fillId="2" borderId="0" xfId="0" applyFont="1" applyFill="1" applyBorder="1" applyAlignment="1">
      <alignment horizontal="center"/>
    </xf>
    <xf numFmtId="0" fontId="3" fillId="2" borderId="0" xfId="0" applyFont="1" applyFill="1" applyAlignment="1">
      <alignment horizontal="center"/>
    </xf>
    <xf numFmtId="0" fontId="1" fillId="2" borderId="1" xfId="0" quotePrefix="1" applyFont="1" applyFill="1" applyBorder="1" applyAlignment="1">
      <alignment horizontal="center"/>
    </xf>
    <xf numFmtId="0" fontId="2" fillId="2" borderId="6" xfId="0" applyFont="1" applyFill="1" applyBorder="1" applyAlignment="1">
      <alignment horizontal="center"/>
    </xf>
    <xf numFmtId="171" fontId="2" fillId="3" borderId="1" xfId="0" applyNumberFormat="1" applyFont="1" applyFill="1" applyBorder="1" applyAlignment="1" applyProtection="1">
      <alignment horizontal="center"/>
      <protection locked="0"/>
    </xf>
    <xf numFmtId="171" fontId="2" fillId="3" borderId="4" xfId="0" applyNumberFormat="1" applyFont="1" applyFill="1" applyBorder="1" applyAlignment="1" applyProtection="1">
      <alignment horizontal="center"/>
      <protection locked="0"/>
    </xf>
    <xf numFmtId="171" fontId="2" fillId="3" borderId="6" xfId="0" applyNumberFormat="1" applyFont="1" applyFill="1" applyBorder="1" applyAlignment="1" applyProtection="1">
      <alignment horizontal="center"/>
      <protection locked="0"/>
    </xf>
    <xf numFmtId="0" fontId="1" fillId="0" borderId="7" xfId="0" applyFont="1" applyBorder="1" applyAlignment="1">
      <alignment horizontal="left"/>
    </xf>
    <xf numFmtId="3" fontId="1" fillId="3" borderId="1" xfId="0" applyNumberFormat="1" applyFont="1" applyFill="1" applyBorder="1" applyAlignment="1" applyProtection="1">
      <alignment horizontal="center"/>
      <protection locked="0"/>
    </xf>
    <xf numFmtId="3" fontId="0" fillId="3" borderId="4" xfId="0" applyNumberFormat="1" applyFill="1" applyBorder="1" applyAlignment="1" applyProtection="1">
      <alignment horizontal="center"/>
      <protection locked="0"/>
    </xf>
    <xf numFmtId="3" fontId="0" fillId="3" borderId="6" xfId="0" applyNumberFormat="1" applyFill="1" applyBorder="1" applyAlignment="1" applyProtection="1">
      <alignment horizontal="center"/>
      <protection locked="0"/>
    </xf>
    <xf numFmtId="0" fontId="2" fillId="3" borderId="3" xfId="0" applyFont="1" applyFill="1" applyBorder="1" applyAlignment="1" applyProtection="1">
      <alignment horizontal="center"/>
      <protection locked="0"/>
    </xf>
    <xf numFmtId="0" fontId="2" fillId="3" borderId="4" xfId="0" applyFont="1" applyFill="1" applyBorder="1" applyAlignment="1" applyProtection="1">
      <alignment horizontal="center"/>
      <protection locked="0"/>
    </xf>
    <xf numFmtId="0" fontId="2" fillId="3" borderId="18" xfId="0" applyFont="1" applyFill="1" applyBorder="1" applyAlignment="1" applyProtection="1">
      <alignment horizontal="center"/>
      <protection locked="0"/>
    </xf>
    <xf numFmtId="0" fontId="0" fillId="6" borderId="1" xfId="0" applyFill="1" applyBorder="1" applyAlignment="1">
      <alignment horizontal="center"/>
    </xf>
    <xf numFmtId="0" fontId="0" fillId="6" borderId="4" xfId="0" applyFill="1" applyBorder="1" applyAlignment="1">
      <alignment horizontal="center"/>
    </xf>
    <xf numFmtId="0" fontId="0" fillId="6" borderId="6" xfId="0" applyFill="1" applyBorder="1" applyAlignment="1">
      <alignment horizontal="center"/>
    </xf>
    <xf numFmtId="0" fontId="2" fillId="2" borderId="11" xfId="0" quotePrefix="1" applyFont="1" applyFill="1" applyBorder="1" applyAlignment="1" applyProtection="1">
      <alignment horizontal="center"/>
      <protection hidden="1"/>
    </xf>
    <xf numFmtId="0" fontId="1" fillId="2" borderId="7" xfId="0" applyFont="1" applyFill="1" applyBorder="1" applyAlignment="1">
      <alignment horizontal="left"/>
    </xf>
    <xf numFmtId="0" fontId="0" fillId="0" borderId="1" xfId="0" applyBorder="1" applyAlignment="1" applyProtection="1">
      <alignment horizontal="center"/>
      <protection hidden="1"/>
    </xf>
    <xf numFmtId="0" fontId="0" fillId="0" borderId="4" xfId="0" applyBorder="1" applyAlignment="1" applyProtection="1">
      <alignment horizontal="center"/>
      <protection hidden="1"/>
    </xf>
    <xf numFmtId="0" fontId="0" fillId="0" borderId="6" xfId="0" applyBorder="1" applyAlignment="1" applyProtection="1">
      <alignment horizontal="center"/>
      <protection hidden="1"/>
    </xf>
    <xf numFmtId="0" fontId="19" fillId="2" borderId="0" xfId="0" quotePrefix="1" applyFont="1" applyFill="1" applyBorder="1" applyAlignment="1">
      <alignment horizontal="center"/>
    </xf>
    <xf numFmtId="0" fontId="4" fillId="2" borderId="0" xfId="0" quotePrefix="1" applyFont="1" applyFill="1" applyBorder="1" applyAlignment="1">
      <alignment horizontal="center"/>
    </xf>
    <xf numFmtId="0" fontId="16" fillId="9" borderId="23" xfId="0" applyFont="1" applyFill="1" applyBorder="1" applyAlignment="1" applyProtection="1">
      <alignment horizontal="center"/>
      <protection locked="0"/>
    </xf>
    <xf numFmtId="0" fontId="16" fillId="9" borderId="4" xfId="0" applyFont="1" applyFill="1" applyBorder="1" applyAlignment="1" applyProtection="1">
      <alignment horizontal="center"/>
      <protection locked="0"/>
    </xf>
    <xf numFmtId="0" fontId="16" fillId="9" borderId="24" xfId="0" applyFont="1" applyFill="1" applyBorder="1" applyAlignment="1" applyProtection="1">
      <alignment horizontal="center"/>
      <protection locked="0"/>
    </xf>
    <xf numFmtId="0" fontId="2" fillId="3" borderId="6" xfId="0" applyFont="1" applyFill="1" applyBorder="1" applyAlignment="1" applyProtection="1">
      <alignment horizontal="center"/>
      <protection locked="0"/>
    </xf>
    <xf numFmtId="0" fontId="2" fillId="2" borderId="9" xfId="0" applyFont="1" applyFill="1" applyBorder="1" applyAlignment="1">
      <alignment horizontal="center"/>
    </xf>
    <xf numFmtId="0" fontId="2" fillId="3" borderId="1" xfId="0" applyFont="1" applyFill="1" applyBorder="1" applyAlignment="1" applyProtection="1">
      <alignment horizontal="center"/>
      <protection locked="0"/>
    </xf>
    <xf numFmtId="0" fontId="2" fillId="2" borderId="1" xfId="0" quotePrefix="1" applyFont="1" applyFill="1" applyBorder="1" applyAlignment="1">
      <alignment horizontal="center"/>
    </xf>
    <xf numFmtId="0" fontId="2" fillId="2" borderId="4" xfId="0" quotePrefix="1" applyFont="1" applyFill="1" applyBorder="1" applyAlignment="1">
      <alignment horizontal="center"/>
    </xf>
    <xf numFmtId="0" fontId="2" fillId="2" borderId="6" xfId="0" quotePrefix="1" applyFont="1" applyFill="1" applyBorder="1" applyAlignment="1">
      <alignment horizontal="center"/>
    </xf>
    <xf numFmtId="0" fontId="1" fillId="3" borderId="1" xfId="0" applyFont="1" applyFill="1" applyBorder="1" applyAlignment="1" applyProtection="1">
      <alignment horizontal="center"/>
      <protection locked="0"/>
    </xf>
    <xf numFmtId="0" fontId="1" fillId="3" borderId="4" xfId="0" applyFont="1" applyFill="1" applyBorder="1" applyAlignment="1" applyProtection="1">
      <alignment horizontal="center"/>
      <protection locked="0"/>
    </xf>
    <xf numFmtId="0" fontId="1" fillId="3" borderId="6" xfId="0" applyFont="1" applyFill="1" applyBorder="1" applyAlignment="1" applyProtection="1">
      <alignment horizontal="center"/>
      <protection locked="0"/>
    </xf>
    <xf numFmtId="0" fontId="0" fillId="0" borderId="4" xfId="0" applyBorder="1" applyAlignment="1">
      <alignment horizontal="center"/>
    </xf>
    <xf numFmtId="0" fontId="0" fillId="0" borderId="6" xfId="0" applyBorder="1" applyAlignment="1">
      <alignment horizontal="center"/>
    </xf>
    <xf numFmtId="3" fontId="1" fillId="3" borderId="4" xfId="0" applyNumberFormat="1" applyFont="1" applyFill="1" applyBorder="1" applyAlignment="1" applyProtection="1">
      <alignment horizontal="center"/>
      <protection locked="0"/>
    </xf>
    <xf numFmtId="3" fontId="1" fillId="3" borderId="6" xfId="0" applyNumberFormat="1" applyFont="1" applyFill="1" applyBorder="1" applyAlignment="1" applyProtection="1">
      <alignment horizontal="center"/>
      <protection locked="0"/>
    </xf>
    <xf numFmtId="0" fontId="0" fillId="0" borderId="1" xfId="0" applyBorder="1" applyAlignment="1">
      <alignment horizontal="center"/>
    </xf>
    <xf numFmtId="0" fontId="0" fillId="3" borderId="1"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0" fillId="3" borderId="6" xfId="0" applyFill="1" applyBorder="1" applyAlignment="1" applyProtection="1">
      <alignment horizontal="center"/>
      <protection locked="0"/>
    </xf>
    <xf numFmtId="171" fontId="1" fillId="3" borderId="1" xfId="0" applyNumberFormat="1" applyFont="1" applyFill="1" applyBorder="1" applyAlignment="1" applyProtection="1">
      <alignment horizontal="center"/>
      <protection locked="0"/>
    </xf>
    <xf numFmtId="0" fontId="1" fillId="3" borderId="7" xfId="0" applyFont="1" applyFill="1" applyBorder="1" applyAlignment="1" applyProtection="1">
      <alignment horizontal="left"/>
      <protection locked="0"/>
    </xf>
    <xf numFmtId="165" fontId="0" fillId="3" borderId="4" xfId="0" applyNumberFormat="1" applyFill="1" applyBorder="1" applyAlignment="1" applyProtection="1">
      <alignment horizontal="center"/>
      <protection locked="0"/>
    </xf>
    <xf numFmtId="165" fontId="0" fillId="3" borderId="6" xfId="0" applyNumberFormat="1" applyFill="1" applyBorder="1" applyAlignment="1" applyProtection="1">
      <alignment horizontal="center"/>
      <protection locked="0"/>
    </xf>
    <xf numFmtId="0" fontId="0" fillId="0" borderId="0" xfId="0" applyBorder="1" applyAlignment="1" applyProtection="1">
      <alignment horizontal="left"/>
      <protection hidden="1"/>
    </xf>
    <xf numFmtId="0" fontId="2" fillId="2" borderId="1" xfId="0" applyFont="1" applyFill="1" applyBorder="1" applyAlignment="1">
      <alignment horizontal="left"/>
    </xf>
    <xf numFmtId="0" fontId="2" fillId="2" borderId="4" xfId="0" applyFont="1" applyFill="1" applyBorder="1" applyAlignment="1">
      <alignment horizontal="left"/>
    </xf>
    <xf numFmtId="0" fontId="0" fillId="0" borderId="0" xfId="0" applyAlignment="1">
      <alignment horizontal="center"/>
    </xf>
    <xf numFmtId="0" fontId="0" fillId="4" borderId="0" xfId="0" applyFill="1" applyAlignment="1">
      <alignment horizontal="center"/>
    </xf>
    <xf numFmtId="0" fontId="1" fillId="0" borderId="37" xfId="0" applyFont="1" applyBorder="1" applyAlignment="1">
      <alignment horizontal="center"/>
    </xf>
    <xf numFmtId="0" fontId="1" fillId="0" borderId="4" xfId="0" applyFont="1" applyBorder="1" applyAlignment="1">
      <alignment horizontal="center"/>
    </xf>
    <xf numFmtId="0" fontId="1" fillId="0" borderId="6" xfId="0" applyFont="1" applyBorder="1" applyAlignment="1">
      <alignment horizontal="center"/>
    </xf>
    <xf numFmtId="0" fontId="21" fillId="2" borderId="32" xfId="0" applyFont="1" applyFill="1" applyBorder="1" applyAlignment="1">
      <alignment horizontal="left"/>
    </xf>
    <xf numFmtId="0" fontId="21" fillId="2" borderId="33" xfId="0" applyFont="1" applyFill="1" applyBorder="1" applyAlignment="1">
      <alignment horizontal="left"/>
    </xf>
    <xf numFmtId="0" fontId="21" fillId="2" borderId="34" xfId="0" applyFont="1" applyFill="1" applyBorder="1" applyAlignment="1">
      <alignment horizontal="left"/>
    </xf>
    <xf numFmtId="166" fontId="1" fillId="3" borderId="1" xfId="0" applyNumberFormat="1" applyFont="1" applyFill="1" applyBorder="1" applyAlignment="1" applyProtection="1">
      <alignment horizontal="center"/>
      <protection locked="0"/>
    </xf>
    <xf numFmtId="166" fontId="2" fillId="3" borderId="4" xfId="0" applyNumberFormat="1" applyFont="1" applyFill="1" applyBorder="1" applyAlignment="1" applyProtection="1">
      <alignment horizontal="center"/>
      <protection locked="0"/>
    </xf>
    <xf numFmtId="166" fontId="2" fillId="3" borderId="6" xfId="0" applyNumberFormat="1" applyFont="1" applyFill="1" applyBorder="1" applyAlignment="1" applyProtection="1">
      <alignment horizontal="center"/>
      <protection locked="0"/>
    </xf>
    <xf numFmtId="0" fontId="1" fillId="2" borderId="1" xfId="0" applyFont="1" applyFill="1" applyBorder="1" applyAlignment="1">
      <alignment horizontal="left"/>
    </xf>
    <xf numFmtId="0" fontId="1" fillId="3" borderId="7" xfId="0" applyFont="1" applyFill="1" applyBorder="1" applyAlignment="1" applyProtection="1">
      <alignment horizontal="center"/>
      <protection locked="0"/>
    </xf>
    <xf numFmtId="6" fontId="1" fillId="0" borderId="0" xfId="0" applyNumberFormat="1" applyFont="1" applyFill="1" applyAlignment="1">
      <alignment horizontal="left"/>
    </xf>
    <xf numFmtId="1" fontId="1" fillId="3" borderId="7" xfId="0" applyNumberFormat="1" applyFont="1" applyFill="1" applyBorder="1" applyAlignment="1" applyProtection="1">
      <protection locked="0"/>
    </xf>
    <xf numFmtId="1" fontId="0" fillId="3" borderId="7" xfId="0" applyNumberFormat="1" applyFill="1" applyBorder="1" applyAlignment="1" applyProtection="1">
      <protection locked="0"/>
    </xf>
    <xf numFmtId="0" fontId="2" fillId="0" borderId="1" xfId="0" applyFont="1" applyBorder="1" applyAlignment="1">
      <alignment horizontal="center" wrapText="1"/>
    </xf>
    <xf numFmtId="0" fontId="2" fillId="0" borderId="4" xfId="0" applyFont="1" applyBorder="1" applyAlignment="1">
      <alignment horizontal="center" wrapText="1"/>
    </xf>
    <xf numFmtId="0" fontId="2" fillId="0" borderId="6" xfId="0" applyFont="1" applyBorder="1" applyAlignment="1">
      <alignment horizontal="center" wrapText="1"/>
    </xf>
    <xf numFmtId="0" fontId="1" fillId="0" borderId="40" xfId="0" applyFont="1" applyBorder="1" applyAlignment="1" applyProtection="1">
      <alignment horizontal="left"/>
      <protection locked="0"/>
    </xf>
    <xf numFmtId="0" fontId="0" fillId="0" borderId="8" xfId="0" applyBorder="1" applyAlignment="1" applyProtection="1">
      <alignment horizontal="left"/>
      <protection locked="0"/>
    </xf>
    <xf numFmtId="0" fontId="0" fillId="0" borderId="41" xfId="0" applyBorder="1" applyAlignment="1" applyProtection="1">
      <alignment horizontal="left"/>
      <protection locked="0"/>
    </xf>
    <xf numFmtId="0" fontId="1" fillId="2" borderId="10" xfId="0" applyFont="1" applyFill="1" applyBorder="1" applyAlignment="1" applyProtection="1">
      <alignment horizontal="left"/>
      <protection locked="0"/>
    </xf>
    <xf numFmtId="0" fontId="0" fillId="2" borderId="10" xfId="0" applyFill="1" applyBorder="1" applyAlignment="1" applyProtection="1">
      <alignment horizontal="left"/>
      <protection locked="0"/>
    </xf>
    <xf numFmtId="0" fontId="0" fillId="2" borderId="39" xfId="0" applyFill="1" applyBorder="1" applyAlignment="1" applyProtection="1">
      <alignment horizontal="left"/>
      <protection locked="0"/>
    </xf>
    <xf numFmtId="0" fontId="0" fillId="0" borderId="36" xfId="0" applyBorder="1" applyAlignment="1" applyProtection="1">
      <alignment horizontal="center"/>
      <protection hidden="1"/>
    </xf>
    <xf numFmtId="0" fontId="0" fillId="0" borderId="1" xfId="0" quotePrefix="1" applyBorder="1" applyAlignment="1">
      <alignment horizontal="center" wrapText="1"/>
    </xf>
    <xf numFmtId="0" fontId="1" fillId="0" borderId="42" xfId="0" applyFont="1" applyBorder="1" applyAlignment="1" applyProtection="1">
      <alignment horizontal="left"/>
      <protection locked="0"/>
    </xf>
    <xf numFmtId="0" fontId="0" fillId="0" borderId="43" xfId="0" applyBorder="1" applyAlignment="1" applyProtection="1">
      <alignment horizontal="left"/>
      <protection locked="0"/>
    </xf>
    <xf numFmtId="0" fontId="0" fillId="0" borderId="44" xfId="0" applyBorder="1" applyAlignment="1" applyProtection="1">
      <alignment horizontal="left"/>
      <protection locked="0"/>
    </xf>
    <xf numFmtId="0" fontId="2" fillId="2" borderId="4" xfId="0" applyFont="1" applyFill="1" applyBorder="1" applyAlignment="1" applyProtection="1">
      <alignment horizontal="center"/>
      <protection hidden="1"/>
    </xf>
    <xf numFmtId="0" fontId="21" fillId="2" borderId="9" xfId="0" applyFont="1" applyFill="1" applyBorder="1" applyAlignment="1">
      <alignment horizontal="left"/>
    </xf>
    <xf numFmtId="0" fontId="21" fillId="2" borderId="0" xfId="0" applyFont="1" applyFill="1" applyBorder="1" applyAlignment="1">
      <alignment horizontal="left"/>
    </xf>
    <xf numFmtId="0" fontId="3" fillId="0" borderId="0" xfId="0" quotePrefix="1" applyFont="1" applyFill="1" applyBorder="1" applyAlignment="1" applyProtection="1">
      <alignment horizontal="center"/>
    </xf>
    <xf numFmtId="0" fontId="5" fillId="0" borderId="1" xfId="1" applyBorder="1" applyAlignment="1" applyProtection="1">
      <alignment horizontal="center"/>
    </xf>
    <xf numFmtId="0" fontId="5" fillId="0" borderId="4" xfId="1" applyBorder="1" applyAlignment="1" applyProtection="1">
      <alignment horizontal="center"/>
    </xf>
    <xf numFmtId="0" fontId="5" fillId="0" borderId="6" xfId="1" applyBorder="1" applyAlignment="1" applyProtection="1">
      <alignment horizontal="center"/>
    </xf>
    <xf numFmtId="0" fontId="2" fillId="0" borderId="7" xfId="0" applyFont="1" applyBorder="1" applyAlignment="1">
      <alignment horizontal="left"/>
    </xf>
    <xf numFmtId="0" fontId="0" fillId="0" borderId="1" xfId="0" applyBorder="1" applyAlignment="1"/>
    <xf numFmtId="0" fontId="0" fillId="0" borderId="4" xfId="0" applyBorder="1" applyAlignment="1"/>
    <xf numFmtId="0" fontId="0" fillId="0" borderId="6" xfId="0" applyBorder="1" applyAlignment="1"/>
    <xf numFmtId="174" fontId="0" fillId="3" borderId="1" xfId="0" applyNumberFormat="1" applyFill="1" applyBorder="1" applyAlignment="1" applyProtection="1">
      <alignment horizontal="center"/>
      <protection locked="0"/>
    </xf>
    <xf numFmtId="174" fontId="0" fillId="3" borderId="4" xfId="0" applyNumberFormat="1" applyFill="1" applyBorder="1" applyAlignment="1" applyProtection="1">
      <alignment horizontal="center"/>
      <protection locked="0"/>
    </xf>
    <xf numFmtId="174" fontId="0" fillId="3" borderId="6" xfId="0" applyNumberFormat="1" applyFill="1" applyBorder="1" applyAlignment="1" applyProtection="1">
      <alignment horizontal="center"/>
      <protection locked="0"/>
    </xf>
    <xf numFmtId="174" fontId="1" fillId="3" borderId="1" xfId="0" applyNumberFormat="1" applyFont="1" applyFill="1" applyBorder="1" applyAlignment="1" applyProtection="1">
      <alignment horizontal="center"/>
      <protection locked="0"/>
    </xf>
    <xf numFmtId="174" fontId="2" fillId="3" borderId="4" xfId="0" applyNumberFormat="1" applyFont="1" applyFill="1" applyBorder="1" applyAlignment="1" applyProtection="1">
      <alignment horizontal="center"/>
      <protection locked="0"/>
    </xf>
    <xf numFmtId="174" fontId="2" fillId="3" borderId="6" xfId="0" applyNumberFormat="1" applyFont="1" applyFill="1" applyBorder="1" applyAlignment="1" applyProtection="1">
      <alignment horizontal="center"/>
      <protection locked="0"/>
    </xf>
    <xf numFmtId="0" fontId="1" fillId="3" borderId="1" xfId="0" applyFont="1" applyFill="1" applyBorder="1" applyAlignment="1" applyProtection="1">
      <alignment horizontal="left"/>
      <protection locked="0"/>
    </xf>
    <xf numFmtId="0" fontId="1" fillId="3" borderId="4" xfId="0" applyFont="1" applyFill="1" applyBorder="1" applyAlignment="1" applyProtection="1">
      <alignment horizontal="left"/>
      <protection locked="0"/>
    </xf>
    <xf numFmtId="0" fontId="1" fillId="3" borderId="6" xfId="0" applyFont="1" applyFill="1" applyBorder="1" applyAlignment="1" applyProtection="1">
      <alignment horizontal="left"/>
      <protection locked="0"/>
    </xf>
    <xf numFmtId="0" fontId="0" fillId="0" borderId="15" xfId="0" applyFill="1" applyBorder="1" applyAlignment="1">
      <alignment horizontal="center"/>
    </xf>
    <xf numFmtId="0" fontId="1" fillId="2" borderId="11" xfId="0" applyFont="1" applyFill="1" applyBorder="1" applyAlignment="1">
      <alignment horizontal="center"/>
    </xf>
    <xf numFmtId="0" fontId="1" fillId="2" borderId="4" xfId="0" applyFont="1" applyFill="1" applyBorder="1" applyAlignment="1">
      <alignment horizontal="center"/>
    </xf>
    <xf numFmtId="0" fontId="1" fillId="2" borderId="4" xfId="0" applyFont="1" applyFill="1" applyBorder="1" applyAlignment="1">
      <alignment horizontal="left"/>
    </xf>
    <xf numFmtId="0" fontId="1" fillId="2" borderId="6" xfId="0" applyFont="1" applyFill="1" applyBorder="1" applyAlignment="1">
      <alignment horizontal="left"/>
    </xf>
    <xf numFmtId="10" fontId="0" fillId="3" borderId="1" xfId="2" applyNumberFormat="1" applyFont="1" applyFill="1" applyBorder="1" applyAlignment="1" applyProtection="1">
      <alignment horizontal="left"/>
      <protection locked="0"/>
    </xf>
    <xf numFmtId="10" fontId="0" fillId="3" borderId="4" xfId="2" applyNumberFormat="1" applyFont="1" applyFill="1" applyBorder="1" applyAlignment="1" applyProtection="1">
      <alignment horizontal="left"/>
      <protection locked="0"/>
    </xf>
    <xf numFmtId="10" fontId="0" fillId="3" borderId="6" xfId="2" applyNumberFormat="1" applyFont="1" applyFill="1" applyBorder="1" applyAlignment="1" applyProtection="1">
      <alignment horizontal="left"/>
      <protection locked="0"/>
    </xf>
    <xf numFmtId="0" fontId="0" fillId="0" borderId="1" xfId="0" applyBorder="1" applyAlignment="1" applyProtection="1">
      <alignment horizontal="left"/>
      <protection hidden="1"/>
    </xf>
    <xf numFmtId="0" fontId="0" fillId="0" borderId="4" xfId="0" applyBorder="1" applyAlignment="1" applyProtection="1">
      <alignment horizontal="left"/>
      <protection hidden="1"/>
    </xf>
    <xf numFmtId="0" fontId="0" fillId="0" borderId="6" xfId="0" applyBorder="1" applyAlignment="1" applyProtection="1">
      <alignment horizontal="left"/>
      <protection hidden="1"/>
    </xf>
    <xf numFmtId="0" fontId="0" fillId="6" borderId="5" xfId="0" applyFill="1" applyBorder="1" applyAlignment="1" applyProtection="1">
      <alignment horizontal="center"/>
      <protection locked="0"/>
    </xf>
    <xf numFmtId="0" fontId="0" fillId="6" borderId="11" xfId="0" applyFill="1" applyBorder="1" applyAlignment="1" applyProtection="1">
      <alignment horizontal="center"/>
      <protection locked="0"/>
    </xf>
    <xf numFmtId="0" fontId="0" fillId="6" borderId="12" xfId="0" applyFill="1" applyBorder="1" applyAlignment="1" applyProtection="1">
      <alignment horizontal="center"/>
      <protection locked="0"/>
    </xf>
    <xf numFmtId="0" fontId="2" fillId="0" borderId="1" xfId="0" applyFont="1" applyFill="1" applyBorder="1" applyAlignment="1" applyProtection="1">
      <alignment horizontal="center"/>
      <protection locked="0"/>
    </xf>
    <xf numFmtId="0" fontId="2" fillId="0" borderId="4" xfId="0" applyFont="1" applyFill="1" applyBorder="1" applyAlignment="1" applyProtection="1">
      <alignment horizontal="center"/>
      <protection locked="0"/>
    </xf>
    <xf numFmtId="0" fontId="2" fillId="0" borderId="6" xfId="0" applyFont="1" applyFill="1" applyBorder="1" applyAlignment="1" applyProtection="1">
      <alignment horizontal="center"/>
      <protection locked="0"/>
    </xf>
    <xf numFmtId="172" fontId="2" fillId="0" borderId="0" xfId="0" quotePrefix="1" applyNumberFormat="1" applyFont="1" applyFill="1" applyBorder="1" applyAlignment="1" applyProtection="1">
      <alignment horizontal="center"/>
      <protection hidden="1"/>
    </xf>
    <xf numFmtId="172" fontId="2" fillId="0" borderId="0" xfId="0" applyNumberFormat="1" applyFont="1" applyFill="1" applyBorder="1" applyAlignment="1" applyProtection="1">
      <alignment horizontal="center"/>
      <protection hidden="1"/>
    </xf>
    <xf numFmtId="0" fontId="1" fillId="0" borderId="1" xfId="0" quotePrefix="1" applyFont="1" applyBorder="1" applyAlignment="1">
      <alignment horizontal="left"/>
    </xf>
    <xf numFmtId="0" fontId="0" fillId="0" borderId="4" xfId="0" quotePrefix="1" applyBorder="1" applyAlignment="1">
      <alignment horizontal="left"/>
    </xf>
    <xf numFmtId="172" fontId="2" fillId="3" borderId="1" xfId="0" applyNumberFormat="1" applyFont="1" applyFill="1" applyBorder="1" applyAlignment="1" applyProtection="1">
      <alignment horizontal="center"/>
      <protection locked="0"/>
    </xf>
    <xf numFmtId="172" fontId="2" fillId="3" borderId="4" xfId="0" applyNumberFormat="1" applyFont="1" applyFill="1" applyBorder="1" applyAlignment="1" applyProtection="1">
      <alignment horizontal="center"/>
      <protection locked="0"/>
    </xf>
    <xf numFmtId="172" fontId="2" fillId="3" borderId="6" xfId="0" applyNumberFormat="1" applyFont="1" applyFill="1" applyBorder="1" applyAlignment="1" applyProtection="1">
      <alignment horizontal="center"/>
      <protection locked="0"/>
    </xf>
    <xf numFmtId="1" fontId="2" fillId="0" borderId="5" xfId="0" applyNumberFormat="1" applyFont="1" applyFill="1" applyBorder="1" applyAlignment="1" applyProtection="1">
      <alignment horizontal="center"/>
      <protection locked="0" hidden="1"/>
    </xf>
    <xf numFmtId="1" fontId="2" fillId="0" borderId="11" xfId="0" applyNumberFormat="1" applyFont="1" applyFill="1" applyBorder="1" applyAlignment="1" applyProtection="1">
      <alignment horizontal="center"/>
      <protection locked="0" hidden="1"/>
    </xf>
    <xf numFmtId="0" fontId="1" fillId="0" borderId="19" xfId="0" quotePrefix="1" applyFont="1" applyBorder="1" applyAlignment="1" applyProtection="1">
      <alignment horizontal="center"/>
      <protection hidden="1"/>
    </xf>
    <xf numFmtId="0" fontId="3" fillId="2" borderId="9" xfId="0" applyFont="1" applyFill="1" applyBorder="1" applyAlignment="1">
      <alignment horizontal="center"/>
    </xf>
    <xf numFmtId="0" fontId="3" fillId="2" borderId="0" xfId="0" applyFont="1" applyFill="1" applyAlignment="1">
      <alignment horizontal="left"/>
    </xf>
    <xf numFmtId="0" fontId="0" fillId="0" borderId="11" xfId="0" applyBorder="1" applyAlignment="1">
      <alignment horizontal="center"/>
    </xf>
    <xf numFmtId="0" fontId="0" fillId="0" borderId="12" xfId="0" applyBorder="1" applyAlignment="1">
      <alignment horizontal="center"/>
    </xf>
    <xf numFmtId="1" fontId="1" fillId="3" borderId="1" xfId="0" applyNumberFormat="1" applyFont="1" applyFill="1" applyBorder="1" applyAlignment="1" applyProtection="1">
      <alignment horizontal="center"/>
      <protection locked="0"/>
    </xf>
    <xf numFmtId="1" fontId="0" fillId="3" borderId="4" xfId="0" applyNumberFormat="1" applyFill="1" applyBorder="1" applyAlignment="1" applyProtection="1">
      <alignment horizontal="center"/>
      <protection locked="0"/>
    </xf>
    <xf numFmtId="1" fontId="0" fillId="3" borderId="6" xfId="0" applyNumberFormat="1" applyFill="1" applyBorder="1" applyAlignment="1" applyProtection="1">
      <alignment horizontal="center"/>
      <protection locked="0"/>
    </xf>
    <xf numFmtId="0" fontId="1" fillId="0" borderId="5" xfId="0" quotePrefix="1" applyFont="1" applyBorder="1" applyAlignment="1">
      <alignment horizontal="center" vertical="justify"/>
    </xf>
    <xf numFmtId="0" fontId="0" fillId="0" borderId="11" xfId="0" quotePrefix="1" applyBorder="1" applyAlignment="1">
      <alignment horizontal="center" vertical="justify"/>
    </xf>
    <xf numFmtId="0" fontId="0" fillId="0" borderId="2" xfId="0" quotePrefix="1" applyBorder="1" applyAlignment="1">
      <alignment horizontal="center" vertical="justify"/>
    </xf>
    <xf numFmtId="0" fontId="0" fillId="0" borderId="9" xfId="0" quotePrefix="1" applyBorder="1" applyAlignment="1">
      <alignment horizontal="center" vertical="justify"/>
    </xf>
    <xf numFmtId="0" fontId="0" fillId="3" borderId="1" xfId="0" quotePrefix="1" applyFill="1" applyBorder="1" applyAlignment="1" applyProtection="1">
      <alignment horizontal="center"/>
      <protection locked="0"/>
    </xf>
    <xf numFmtId="0" fontId="0" fillId="3" borderId="4" xfId="0" quotePrefix="1" applyFill="1" applyBorder="1" applyAlignment="1" applyProtection="1">
      <alignment horizontal="center"/>
      <protection locked="0"/>
    </xf>
    <xf numFmtId="0" fontId="0" fillId="3" borderId="6" xfId="0" quotePrefix="1" applyFill="1" applyBorder="1" applyAlignment="1" applyProtection="1">
      <alignment horizontal="center"/>
      <protection locked="0"/>
    </xf>
    <xf numFmtId="0" fontId="5" fillId="3" borderId="9" xfId="1" applyFill="1" applyBorder="1" applyAlignment="1" applyProtection="1">
      <alignment horizontal="left" vertical="justify"/>
    </xf>
    <xf numFmtId="0" fontId="5" fillId="3" borderId="16" xfId="1" applyFill="1" applyBorder="1" applyAlignment="1" applyProtection="1">
      <alignment horizontal="left" vertical="justify"/>
    </xf>
    <xf numFmtId="0" fontId="1" fillId="0" borderId="11" xfId="0" applyFont="1" applyBorder="1" applyAlignment="1">
      <alignment horizontal="center"/>
    </xf>
    <xf numFmtId="0" fontId="1" fillId="2" borderId="7" xfId="0" quotePrefix="1" applyFont="1" applyFill="1" applyBorder="1" applyAlignment="1">
      <alignment horizontal="left"/>
    </xf>
    <xf numFmtId="168" fontId="2" fillId="0" borderId="0" xfId="0" applyNumberFormat="1" applyFont="1" applyFill="1" applyBorder="1" applyAlignment="1">
      <alignment horizontal="center"/>
    </xf>
    <xf numFmtId="168" fontId="0" fillId="0" borderId="0" xfId="0" applyNumberFormat="1" applyFill="1" applyBorder="1" applyAlignment="1">
      <alignment horizontal="center"/>
    </xf>
    <xf numFmtId="0" fontId="1" fillId="2" borderId="1" xfId="0" quotePrefix="1" applyFont="1" applyFill="1" applyBorder="1" applyAlignment="1">
      <alignment horizontal="left"/>
    </xf>
    <xf numFmtId="0" fontId="1" fillId="2" borderId="4" xfId="0" quotePrefix="1" applyFont="1" applyFill="1" applyBorder="1" applyAlignment="1">
      <alignment horizontal="left"/>
    </xf>
    <xf numFmtId="0" fontId="1" fillId="2" borderId="6" xfId="0" quotePrefix="1" applyFont="1" applyFill="1" applyBorder="1" applyAlignment="1">
      <alignment horizontal="left"/>
    </xf>
    <xf numFmtId="0" fontId="1" fillId="3" borderId="7" xfId="0" applyFont="1" applyFill="1" applyBorder="1" applyAlignment="1" applyProtection="1">
      <alignment horizontal="center"/>
      <protection hidden="1"/>
    </xf>
    <xf numFmtId="0" fontId="2" fillId="2" borderId="1" xfId="0" quotePrefix="1" applyFont="1" applyFill="1" applyBorder="1" applyAlignment="1">
      <alignment horizontal="center" wrapText="1"/>
    </xf>
    <xf numFmtId="0" fontId="2" fillId="2" borderId="4" xfId="0" quotePrefix="1" applyFont="1" applyFill="1" applyBorder="1" applyAlignment="1">
      <alignment horizontal="center" wrapText="1"/>
    </xf>
    <xf numFmtId="0" fontId="2" fillId="2" borderId="6" xfId="0" quotePrefix="1" applyFont="1" applyFill="1" applyBorder="1" applyAlignment="1">
      <alignment horizontal="center" wrapText="1"/>
    </xf>
    <xf numFmtId="164" fontId="1" fillId="7" borderId="1" xfId="0" applyNumberFormat="1" applyFont="1" applyFill="1" applyBorder="1" applyAlignment="1" applyProtection="1">
      <alignment horizontal="center"/>
      <protection locked="0"/>
    </xf>
    <xf numFmtId="164" fontId="1" fillId="7" borderId="4" xfId="0" applyNumberFormat="1" applyFont="1" applyFill="1" applyBorder="1" applyAlignment="1" applyProtection="1">
      <alignment horizontal="center"/>
      <protection locked="0"/>
    </xf>
    <xf numFmtId="164" fontId="1" fillId="7" borderId="6" xfId="0" applyNumberFormat="1" applyFont="1" applyFill="1" applyBorder="1" applyAlignment="1" applyProtection="1">
      <alignment horizontal="center"/>
      <protection locked="0"/>
    </xf>
    <xf numFmtId="0" fontId="2" fillId="2" borderId="0" xfId="0" quotePrefix="1" applyFont="1" applyFill="1" applyBorder="1" applyAlignment="1">
      <alignment horizontal="center"/>
    </xf>
    <xf numFmtId="0" fontId="1" fillId="3" borderId="1" xfId="0" applyFont="1" applyFill="1" applyBorder="1" applyAlignment="1" applyProtection="1">
      <alignment horizontal="center"/>
      <protection hidden="1"/>
    </xf>
    <xf numFmtId="0" fontId="1" fillId="3" borderId="4" xfId="0" applyFont="1" applyFill="1" applyBorder="1" applyAlignment="1" applyProtection="1">
      <alignment horizontal="center"/>
      <protection hidden="1"/>
    </xf>
    <xf numFmtId="0" fontId="1" fillId="3" borderId="6" xfId="0" applyFont="1" applyFill="1" applyBorder="1" applyAlignment="1" applyProtection="1">
      <alignment horizontal="center"/>
      <protection hidden="1"/>
    </xf>
    <xf numFmtId="0" fontId="1" fillId="2" borderId="9" xfId="0" quotePrefix="1" applyFont="1" applyFill="1" applyBorder="1" applyAlignment="1">
      <alignment horizontal="left"/>
    </xf>
    <xf numFmtId="0" fontId="2" fillId="2" borderId="9" xfId="0" quotePrefix="1" applyFont="1" applyFill="1" applyBorder="1" applyAlignment="1">
      <alignment horizontal="left"/>
    </xf>
    <xf numFmtId="0" fontId="1" fillId="2" borderId="11" xfId="0" quotePrefix="1" applyFont="1" applyFill="1" applyBorder="1" applyAlignment="1">
      <alignment horizontal="center"/>
    </xf>
    <xf numFmtId="0" fontId="1" fillId="2" borderId="5" xfId="0" quotePrefix="1" applyFont="1" applyFill="1" applyBorder="1" applyAlignment="1" applyProtection="1">
      <alignment horizontal="left"/>
      <protection hidden="1"/>
    </xf>
    <xf numFmtId="0" fontId="1" fillId="2" borderId="11" xfId="0" quotePrefix="1" applyFont="1" applyFill="1" applyBorder="1" applyAlignment="1" applyProtection="1">
      <alignment horizontal="left"/>
      <protection hidden="1"/>
    </xf>
    <xf numFmtId="0" fontId="1" fillId="2" borderId="12" xfId="0" quotePrefix="1" applyFont="1" applyFill="1" applyBorder="1" applyAlignment="1" applyProtection="1">
      <alignment horizontal="left"/>
      <protection hidden="1"/>
    </xf>
    <xf numFmtId="0" fontId="16" fillId="0" borderId="0" xfId="0" applyFont="1" applyFill="1" applyBorder="1" applyAlignment="1">
      <alignment horizontal="left"/>
    </xf>
    <xf numFmtId="0" fontId="2" fillId="0" borderId="0" xfId="0" applyFont="1" applyFill="1" applyBorder="1" applyAlignment="1">
      <alignment horizontal="left"/>
    </xf>
    <xf numFmtId="0" fontId="0" fillId="5" borderId="1" xfId="0" applyFill="1" applyBorder="1" applyAlignment="1" applyProtection="1">
      <alignment horizontal="center"/>
      <protection locked="0" hidden="1"/>
    </xf>
    <xf numFmtId="0" fontId="0" fillId="5" borderId="4" xfId="0" applyFill="1" applyBorder="1" applyAlignment="1" applyProtection="1">
      <alignment horizontal="center"/>
      <protection locked="0" hidden="1"/>
    </xf>
    <xf numFmtId="174" fontId="1" fillId="0" borderId="1" xfId="0" applyNumberFormat="1" applyFont="1" applyBorder="1" applyAlignment="1" applyProtection="1">
      <alignment horizontal="center"/>
      <protection locked="0"/>
    </xf>
    <xf numFmtId="174" fontId="1" fillId="0" borderId="4" xfId="0" applyNumberFormat="1" applyFont="1" applyBorder="1" applyAlignment="1" applyProtection="1">
      <alignment horizontal="center"/>
      <protection locked="0"/>
    </xf>
    <xf numFmtId="174" fontId="1" fillId="0" borderId="36" xfId="0" applyNumberFormat="1" applyFont="1" applyBorder="1" applyAlignment="1" applyProtection="1">
      <alignment horizontal="center"/>
      <protection locked="0"/>
    </xf>
    <xf numFmtId="1" fontId="1" fillId="5" borderId="1" xfId="0" applyNumberFormat="1" applyFont="1" applyFill="1" applyBorder="1" applyAlignment="1" applyProtection="1">
      <alignment horizontal="left"/>
      <protection locked="0"/>
    </xf>
    <xf numFmtId="1" fontId="1" fillId="5" borderId="4" xfId="0" applyNumberFormat="1" applyFont="1" applyFill="1" applyBorder="1" applyAlignment="1" applyProtection="1">
      <alignment horizontal="left"/>
      <protection locked="0"/>
    </xf>
    <xf numFmtId="1" fontId="1" fillId="5" borderId="36" xfId="0" applyNumberFormat="1" applyFont="1" applyFill="1" applyBorder="1" applyAlignment="1" applyProtection="1">
      <alignment horizontal="left"/>
      <protection locked="0"/>
    </xf>
    <xf numFmtId="0" fontId="1" fillId="6" borderId="1" xfId="0" applyFont="1" applyFill="1" applyBorder="1" applyAlignment="1">
      <alignment horizontal="left"/>
    </xf>
    <xf numFmtId="0" fontId="1" fillId="6" borderId="4" xfId="0" applyFont="1" applyFill="1" applyBorder="1" applyAlignment="1">
      <alignment horizontal="left"/>
    </xf>
    <xf numFmtId="0" fontId="1" fillId="6" borderId="6" xfId="0" applyFont="1" applyFill="1" applyBorder="1" applyAlignment="1">
      <alignment horizontal="left"/>
    </xf>
    <xf numFmtId="174" fontId="0" fillId="16" borderId="1" xfId="0" applyNumberFormat="1" applyFill="1" applyBorder="1" applyAlignment="1" applyProtection="1">
      <alignment horizontal="center"/>
      <protection locked="0"/>
    </xf>
    <xf numFmtId="174" fontId="0" fillId="16" borderId="4" xfId="0" applyNumberFormat="1" applyFill="1" applyBorder="1" applyAlignment="1" applyProtection="1">
      <alignment horizontal="center"/>
      <protection locked="0"/>
    </xf>
    <xf numFmtId="174" fontId="0" fillId="16" borderId="36" xfId="0" applyNumberFormat="1" applyFill="1" applyBorder="1" applyAlignment="1" applyProtection="1">
      <alignment horizontal="center"/>
      <protection locked="0"/>
    </xf>
    <xf numFmtId="0" fontId="1" fillId="0" borderId="1" xfId="0" applyFont="1" applyBorder="1" applyAlignment="1" applyProtection="1">
      <alignment horizontal="left"/>
      <protection hidden="1"/>
    </xf>
    <xf numFmtId="0" fontId="1" fillId="0" borderId="4" xfId="0" applyFont="1" applyBorder="1" applyAlignment="1" applyProtection="1">
      <alignment horizontal="left"/>
      <protection hidden="1"/>
    </xf>
    <xf numFmtId="0" fontId="1" fillId="0" borderId="6" xfId="0" applyFont="1" applyBorder="1" applyAlignment="1" applyProtection="1">
      <alignment horizontal="left"/>
      <protection hidden="1"/>
    </xf>
    <xf numFmtId="0" fontId="1" fillId="5" borderId="6" xfId="0" applyFont="1" applyFill="1" applyBorder="1" applyAlignment="1" applyProtection="1">
      <alignment horizontal="center"/>
      <protection locked="0"/>
    </xf>
    <xf numFmtId="0" fontId="1" fillId="0" borderId="1" xfId="0" applyFont="1" applyFill="1" applyBorder="1" applyAlignment="1">
      <alignment horizontal="left"/>
    </xf>
    <xf numFmtId="0" fontId="1" fillId="0" borderId="4" xfId="0" applyFont="1" applyFill="1" applyBorder="1" applyAlignment="1">
      <alignment horizontal="left"/>
    </xf>
    <xf numFmtId="0" fontId="1" fillId="0" borderId="6" xfId="0" applyFont="1" applyFill="1" applyBorder="1" applyAlignment="1">
      <alignment horizontal="left"/>
    </xf>
    <xf numFmtId="0" fontId="1" fillId="0" borderId="1" xfId="0" applyFont="1" applyBorder="1" applyAlignment="1">
      <alignment horizontal="center"/>
    </xf>
    <xf numFmtId="0" fontId="2" fillId="2" borderId="1" xfId="0" applyFont="1" applyFill="1" applyBorder="1" applyAlignment="1" applyProtection="1">
      <alignment horizontal="center"/>
      <protection hidden="1"/>
    </xf>
    <xf numFmtId="0" fontId="2" fillId="2" borderId="6" xfId="0" applyFont="1" applyFill="1" applyBorder="1" applyAlignment="1" applyProtection="1">
      <alignment horizontal="center"/>
      <protection hidden="1"/>
    </xf>
    <xf numFmtId="0" fontId="0" fillId="0" borderId="1" xfId="0" applyBorder="1" applyAlignment="1">
      <alignment horizontal="left"/>
    </xf>
    <xf numFmtId="0" fontId="0" fillId="0" borderId="4" xfId="0" applyBorder="1" applyAlignment="1">
      <alignment horizontal="left"/>
    </xf>
    <xf numFmtId="0" fontId="0" fillId="0" borderId="6" xfId="0" applyBorder="1" applyAlignment="1">
      <alignment horizontal="left"/>
    </xf>
    <xf numFmtId="0" fontId="2" fillId="2" borderId="1" xfId="0" applyFont="1" applyFill="1" applyBorder="1" applyAlignment="1">
      <alignment horizontal="center" wrapText="1"/>
    </xf>
    <xf numFmtId="174" fontId="1" fillId="0" borderId="7" xfId="0" applyNumberFormat="1" applyFont="1" applyFill="1" applyBorder="1" applyAlignment="1" applyProtection="1">
      <alignment horizontal="center"/>
      <protection locked="0"/>
    </xf>
    <xf numFmtId="1" fontId="1" fillId="0" borderId="7" xfId="0" applyNumberFormat="1" applyFont="1" applyFill="1" applyBorder="1" applyAlignment="1" applyProtection="1">
      <alignment horizontal="center"/>
      <protection locked="0"/>
    </xf>
    <xf numFmtId="0" fontId="2" fillId="2" borderId="1" xfId="0" applyFont="1" applyFill="1" applyBorder="1" applyAlignment="1">
      <alignment horizontal="center"/>
    </xf>
    <xf numFmtId="0" fontId="0" fillId="0" borderId="49" xfId="0" applyBorder="1" applyAlignment="1">
      <alignment horizontal="center"/>
    </xf>
    <xf numFmtId="0" fontId="1" fillId="0" borderId="1" xfId="0" applyFont="1" applyFill="1" applyBorder="1" applyAlignment="1" applyProtection="1">
      <alignment horizontal="center"/>
      <protection hidden="1"/>
    </xf>
    <xf numFmtId="0" fontId="1" fillId="0" borderId="4" xfId="0" applyFont="1" applyFill="1" applyBorder="1" applyAlignment="1" applyProtection="1">
      <alignment horizontal="center"/>
      <protection hidden="1"/>
    </xf>
    <xf numFmtId="0" fontId="1" fillId="0" borderId="36" xfId="0" applyFont="1" applyFill="1" applyBorder="1" applyAlignment="1" applyProtection="1">
      <alignment horizontal="center"/>
      <protection hidden="1"/>
    </xf>
    <xf numFmtId="0" fontId="1" fillId="5" borderId="1" xfId="0" applyFont="1" applyFill="1" applyBorder="1" applyAlignment="1" applyProtection="1">
      <alignment horizontal="center"/>
      <protection hidden="1"/>
    </xf>
    <xf numFmtId="0" fontId="1" fillId="5" borderId="4" xfId="0" applyFont="1" applyFill="1" applyBorder="1" applyAlignment="1" applyProtection="1">
      <alignment horizontal="center"/>
      <protection hidden="1"/>
    </xf>
    <xf numFmtId="0" fontId="1" fillId="5" borderId="36" xfId="0" applyFont="1" applyFill="1" applyBorder="1" applyAlignment="1" applyProtection="1">
      <alignment horizontal="center"/>
      <protection hidden="1"/>
    </xf>
    <xf numFmtId="170" fontId="2" fillId="3" borderId="1" xfId="0" applyNumberFormat="1" applyFont="1" applyFill="1" applyBorder="1" applyAlignment="1" applyProtection="1">
      <alignment horizontal="center"/>
      <protection locked="0"/>
    </xf>
    <xf numFmtId="170" fontId="2" fillId="3" borderId="4" xfId="0" applyNumberFormat="1" applyFont="1" applyFill="1" applyBorder="1" applyAlignment="1" applyProtection="1">
      <alignment horizontal="center"/>
      <protection locked="0"/>
    </xf>
    <xf numFmtId="170" fontId="2" fillId="3" borderId="6" xfId="0" applyNumberFormat="1" applyFont="1" applyFill="1" applyBorder="1" applyAlignment="1" applyProtection="1">
      <alignment horizontal="center"/>
      <protection locked="0"/>
    </xf>
    <xf numFmtId="0" fontId="2" fillId="2" borderId="7" xfId="0" applyFont="1" applyFill="1" applyBorder="1" applyAlignment="1">
      <alignment horizontal="left"/>
    </xf>
    <xf numFmtId="0" fontId="2" fillId="0" borderId="1" xfId="0" applyFont="1" applyBorder="1" applyAlignment="1" applyProtection="1">
      <alignment horizontal="left"/>
      <protection hidden="1"/>
    </xf>
    <xf numFmtId="0" fontId="2" fillId="0" borderId="4" xfId="0" applyFont="1" applyBorder="1" applyAlignment="1" applyProtection="1">
      <alignment horizontal="left"/>
      <protection hidden="1"/>
    </xf>
    <xf numFmtId="0" fontId="2" fillId="0" borderId="6" xfId="0" applyFont="1" applyBorder="1" applyAlignment="1" applyProtection="1">
      <alignment horizontal="left"/>
      <protection hidden="1"/>
    </xf>
    <xf numFmtId="0" fontId="1" fillId="0" borderId="1" xfId="0" quotePrefix="1" applyFont="1" applyFill="1" applyBorder="1" applyAlignment="1" applyProtection="1">
      <alignment horizontal="center"/>
      <protection locked="0"/>
    </xf>
    <xf numFmtId="0" fontId="2" fillId="0" borderId="4" xfId="0" quotePrefix="1" applyFont="1" applyFill="1" applyBorder="1" applyAlignment="1" applyProtection="1">
      <alignment horizontal="center"/>
      <protection locked="0"/>
    </xf>
    <xf numFmtId="0" fontId="2" fillId="0" borderId="6" xfId="0" quotePrefix="1" applyFont="1" applyFill="1" applyBorder="1" applyAlignment="1" applyProtection="1">
      <alignment horizontal="center"/>
      <protection locked="0"/>
    </xf>
    <xf numFmtId="0" fontId="0" fillId="0" borderId="9" xfId="0" applyBorder="1" applyAlignment="1">
      <alignment horizontal="center"/>
    </xf>
    <xf numFmtId="0" fontId="1" fillId="0" borderId="5" xfId="0" applyFont="1" applyFill="1" applyBorder="1" applyAlignment="1" applyProtection="1">
      <alignment horizontal="center"/>
      <protection hidden="1"/>
    </xf>
    <xf numFmtId="0" fontId="1" fillId="0" borderId="11" xfId="0" applyFont="1" applyFill="1" applyBorder="1" applyAlignment="1" applyProtection="1">
      <alignment horizontal="center"/>
      <protection hidden="1"/>
    </xf>
    <xf numFmtId="0" fontId="1" fillId="0" borderId="12" xfId="0" applyFont="1" applyFill="1" applyBorder="1" applyAlignment="1" applyProtection="1">
      <alignment horizontal="center"/>
      <protection hidden="1"/>
    </xf>
    <xf numFmtId="0" fontId="0" fillId="0" borderId="1" xfId="0" quotePrefix="1" applyBorder="1" applyAlignment="1">
      <alignment horizontal="left"/>
    </xf>
    <xf numFmtId="0" fontId="0" fillId="0" borderId="6" xfId="0" quotePrefix="1" applyBorder="1" applyAlignment="1">
      <alignment horizontal="left"/>
    </xf>
    <xf numFmtId="1" fontId="1" fillId="3" borderId="1" xfId="4" applyNumberFormat="1" applyFont="1" applyFill="1" applyBorder="1" applyAlignment="1" applyProtection="1">
      <alignment horizontal="center"/>
      <protection locked="0"/>
    </xf>
    <xf numFmtId="1" fontId="1" fillId="3" borderId="4" xfId="4" applyNumberFormat="1" applyFill="1" applyBorder="1" applyAlignment="1" applyProtection="1">
      <alignment horizontal="center"/>
      <protection locked="0"/>
    </xf>
    <xf numFmtId="1" fontId="1" fillId="3" borderId="6" xfId="4" applyNumberFormat="1" applyFill="1" applyBorder="1" applyAlignment="1" applyProtection="1">
      <alignment horizontal="center"/>
      <protection locked="0"/>
    </xf>
    <xf numFmtId="0" fontId="0" fillId="0" borderId="1" xfId="0" applyFill="1" applyBorder="1" applyAlignment="1" applyProtection="1">
      <alignment horizontal="center"/>
      <protection locked="0"/>
    </xf>
    <xf numFmtId="0" fontId="0" fillId="0" borderId="4" xfId="0" applyFill="1" applyBorder="1" applyAlignment="1" applyProtection="1">
      <alignment horizontal="center"/>
      <protection locked="0"/>
    </xf>
    <xf numFmtId="0" fontId="0" fillId="0" borderId="6" xfId="0" applyFill="1" applyBorder="1" applyAlignment="1" applyProtection="1">
      <alignment horizontal="center"/>
      <protection locked="0"/>
    </xf>
    <xf numFmtId="1" fontId="1" fillId="3" borderId="4" xfId="4" applyNumberFormat="1" applyFont="1" applyFill="1" applyBorder="1" applyAlignment="1" applyProtection="1">
      <alignment horizontal="center"/>
      <protection locked="0"/>
    </xf>
    <xf numFmtId="1" fontId="1" fillId="3" borderId="6" xfId="4" applyNumberFormat="1" applyFont="1" applyFill="1" applyBorder="1" applyAlignment="1" applyProtection="1">
      <alignment horizontal="center"/>
      <protection locked="0"/>
    </xf>
    <xf numFmtId="0" fontId="2" fillId="3" borderId="3" xfId="0" applyFont="1" applyFill="1" applyBorder="1" applyAlignment="1" applyProtection="1">
      <protection locked="0"/>
    </xf>
    <xf numFmtId="0" fontId="2" fillId="3" borderId="4" xfId="0" applyFont="1" applyFill="1" applyBorder="1" applyAlignment="1" applyProtection="1">
      <protection locked="0"/>
    </xf>
    <xf numFmtId="0" fontId="2" fillId="3" borderId="6" xfId="0" applyFont="1" applyFill="1" applyBorder="1" applyAlignment="1" applyProtection="1">
      <protection locked="0"/>
    </xf>
    <xf numFmtId="0" fontId="1" fillId="3" borderId="1" xfId="0" quotePrefix="1" applyFont="1" applyFill="1" applyBorder="1" applyAlignment="1" applyProtection="1">
      <alignment horizontal="center"/>
      <protection locked="0"/>
    </xf>
    <xf numFmtId="0" fontId="1" fillId="0" borderId="7" xfId="0" applyFont="1" applyBorder="1" applyAlignment="1" applyProtection="1">
      <alignment horizontal="left"/>
      <protection hidden="1"/>
    </xf>
    <xf numFmtId="0" fontId="1" fillId="0" borderId="1" xfId="0" applyFont="1" applyBorder="1" applyAlignment="1"/>
    <xf numFmtId="0" fontId="2" fillId="2" borderId="4" xfId="0" quotePrefix="1" applyFont="1" applyFill="1" applyBorder="1" applyAlignment="1">
      <alignment horizontal="left"/>
    </xf>
    <xf numFmtId="0" fontId="2" fillId="2" borderId="6" xfId="0" quotePrefix="1" applyFont="1" applyFill="1" applyBorder="1" applyAlignment="1">
      <alignment horizontal="left"/>
    </xf>
    <xf numFmtId="0" fontId="12" fillId="0" borderId="7" xfId="0" applyFont="1" applyFill="1" applyBorder="1" applyAlignment="1" applyProtection="1">
      <alignment horizontal="center"/>
      <protection hidden="1"/>
    </xf>
    <xf numFmtId="0" fontId="2" fillId="0" borderId="1" xfId="0" applyFont="1" applyBorder="1" applyAlignment="1">
      <alignment horizontal="center"/>
    </xf>
    <xf numFmtId="0" fontId="2" fillId="0" borderId="4" xfId="0" applyFont="1" applyBorder="1" applyAlignment="1">
      <alignment horizontal="center"/>
    </xf>
    <xf numFmtId="0" fontId="2" fillId="0" borderId="6" xfId="0" applyFont="1" applyBorder="1" applyAlignment="1">
      <alignment horizontal="center"/>
    </xf>
    <xf numFmtId="0" fontId="24" fillId="7" borderId="1" xfId="0" quotePrefix="1" applyFont="1" applyFill="1" applyBorder="1" applyAlignment="1">
      <alignment horizontal="center"/>
    </xf>
    <xf numFmtId="0" fontId="24" fillId="7" borderId="4" xfId="0" quotePrefix="1" applyFont="1" applyFill="1" applyBorder="1" applyAlignment="1">
      <alignment horizontal="center"/>
    </xf>
    <xf numFmtId="0" fontId="24" fillId="7" borderId="6" xfId="0" quotePrefix="1" applyFont="1" applyFill="1" applyBorder="1" applyAlignment="1">
      <alignment horizontal="center"/>
    </xf>
    <xf numFmtId="0" fontId="24" fillId="5" borderId="1" xfId="0" quotePrefix="1" applyFont="1" applyFill="1" applyBorder="1" applyAlignment="1">
      <alignment horizontal="center"/>
    </xf>
    <xf numFmtId="0" fontId="24" fillId="5" borderId="4" xfId="0" quotePrefix="1" applyFont="1" applyFill="1" applyBorder="1" applyAlignment="1">
      <alignment horizontal="center"/>
    </xf>
    <xf numFmtId="0" fontId="24" fillId="5" borderId="6" xfId="0" quotePrefix="1" applyFont="1" applyFill="1" applyBorder="1" applyAlignment="1">
      <alignment horizontal="center"/>
    </xf>
    <xf numFmtId="0" fontId="3" fillId="0" borderId="19" xfId="0" applyFont="1" applyBorder="1" applyAlignment="1" applyProtection="1">
      <alignment horizontal="center" vertical="center" textRotation="90"/>
    </xf>
    <xf numFmtId="0" fontId="3" fillId="0" borderId="22" xfId="0" applyFont="1" applyBorder="1" applyAlignment="1" applyProtection="1">
      <alignment horizontal="center" vertical="center" textRotation="90"/>
    </xf>
    <xf numFmtId="0" fontId="3" fillId="0" borderId="13" xfId="0" applyFont="1" applyBorder="1" applyAlignment="1" applyProtection="1">
      <alignment horizontal="center" vertical="center" textRotation="90"/>
    </xf>
    <xf numFmtId="172" fontId="0" fillId="0" borderId="0" xfId="0" quotePrefix="1" applyNumberFormat="1" applyFill="1" applyBorder="1" applyAlignment="1" applyProtection="1">
      <alignment horizontal="center" vertical="justify"/>
      <protection hidden="1"/>
    </xf>
    <xf numFmtId="172" fontId="0" fillId="0" borderId="0" xfId="0" applyNumberFormat="1" applyFill="1" applyBorder="1" applyAlignment="1" applyProtection="1">
      <alignment horizontal="center" vertical="justify"/>
      <protection hidden="1"/>
    </xf>
    <xf numFmtId="0" fontId="3" fillId="2" borderId="1" xfId="0" applyFont="1" applyFill="1" applyBorder="1" applyAlignment="1">
      <alignment horizontal="left"/>
    </xf>
    <xf numFmtId="0" fontId="3" fillId="2" borderId="4" xfId="0" applyFont="1" applyFill="1" applyBorder="1" applyAlignment="1">
      <alignment horizontal="left"/>
    </xf>
    <xf numFmtId="0" fontId="3" fillId="2" borderId="6" xfId="0" applyFont="1" applyFill="1" applyBorder="1" applyAlignment="1">
      <alignment horizontal="left"/>
    </xf>
    <xf numFmtId="0" fontId="2" fillId="0" borderId="9" xfId="0" applyFont="1" applyBorder="1" applyAlignment="1">
      <alignment horizontal="center"/>
    </xf>
    <xf numFmtId="170" fontId="2" fillId="3" borderId="1" xfId="0" quotePrefix="1" applyNumberFormat="1" applyFont="1" applyFill="1" applyBorder="1" applyAlignment="1" applyProtection="1">
      <alignment horizontal="center"/>
      <protection locked="0"/>
    </xf>
    <xf numFmtId="170" fontId="2" fillId="3" borderId="4" xfId="0" quotePrefix="1" applyNumberFormat="1" applyFont="1" applyFill="1" applyBorder="1" applyAlignment="1" applyProtection="1">
      <alignment horizontal="center"/>
      <protection locked="0"/>
    </xf>
    <xf numFmtId="170" fontId="2" fillId="3" borderId="6" xfId="0" quotePrefix="1" applyNumberFormat="1" applyFont="1" applyFill="1" applyBorder="1" applyAlignment="1" applyProtection="1">
      <alignment horizontal="center"/>
      <protection locked="0"/>
    </xf>
    <xf numFmtId="0" fontId="0" fillId="3" borderId="4" xfId="0" applyFill="1" applyBorder="1" applyAlignment="1" applyProtection="1">
      <alignment horizontal="left"/>
      <protection locked="0"/>
    </xf>
    <xf numFmtId="0" fontId="0" fillId="3" borderId="6" xfId="0" applyFill="1" applyBorder="1" applyAlignment="1" applyProtection="1">
      <alignment horizontal="left"/>
      <protection locked="0"/>
    </xf>
    <xf numFmtId="0" fontId="0" fillId="0" borderId="15" xfId="0" applyBorder="1" applyAlignment="1">
      <alignment horizontal="center"/>
    </xf>
    <xf numFmtId="0" fontId="0" fillId="0" borderId="50" xfId="0" applyFill="1" applyBorder="1" applyAlignment="1">
      <alignment horizontal="center"/>
    </xf>
    <xf numFmtId="1" fontId="12" fillId="0" borderId="14" xfId="0" applyNumberFormat="1" applyFont="1" applyFill="1" applyBorder="1" applyAlignment="1">
      <alignment horizontal="center"/>
    </xf>
    <xf numFmtId="0" fontId="12" fillId="0" borderId="15" xfId="0" applyFont="1" applyFill="1" applyBorder="1" applyAlignment="1">
      <alignment horizontal="center"/>
    </xf>
    <xf numFmtId="0" fontId="1" fillId="0" borderId="5" xfId="0" quotePrefix="1" applyFont="1" applyFill="1" applyBorder="1" applyAlignment="1">
      <alignment horizontal="center"/>
    </xf>
    <xf numFmtId="0" fontId="1" fillId="0" borderId="11" xfId="0" quotePrefix="1" applyFont="1" applyFill="1" applyBorder="1" applyAlignment="1">
      <alignment horizontal="center"/>
    </xf>
    <xf numFmtId="0" fontId="0" fillId="2" borderId="0" xfId="0" applyFill="1" applyBorder="1" applyAlignment="1">
      <alignment horizontal="left"/>
    </xf>
    <xf numFmtId="0" fontId="0" fillId="0" borderId="5" xfId="0" quotePrefix="1" applyFill="1" applyBorder="1" applyAlignment="1" applyProtection="1">
      <alignment horizontal="center"/>
      <protection locked="0"/>
    </xf>
    <xf numFmtId="0" fontId="0" fillId="0" borderId="11" xfId="0" quotePrefix="1" applyFill="1" applyBorder="1" applyAlignment="1" applyProtection="1">
      <alignment horizontal="center"/>
      <protection locked="0"/>
    </xf>
    <xf numFmtId="0" fontId="0" fillId="0" borderId="12" xfId="0" quotePrefix="1" applyFill="1" applyBorder="1" applyAlignment="1" applyProtection="1">
      <alignment horizontal="center"/>
      <protection locked="0"/>
    </xf>
    <xf numFmtId="0" fontId="7" fillId="3" borderId="1" xfId="0" applyFont="1" applyFill="1" applyBorder="1" applyAlignment="1" applyProtection="1">
      <alignment horizontal="center"/>
      <protection locked="0"/>
    </xf>
    <xf numFmtId="0" fontId="7" fillId="3" borderId="4" xfId="0" applyFont="1" applyFill="1" applyBorder="1" applyAlignment="1" applyProtection="1">
      <alignment horizontal="center"/>
      <protection locked="0"/>
    </xf>
    <xf numFmtId="0" fontId="7" fillId="3" borderId="6" xfId="0" applyFont="1" applyFill="1" applyBorder="1" applyAlignment="1" applyProtection="1">
      <alignment horizontal="center"/>
      <protection locked="0"/>
    </xf>
    <xf numFmtId="0" fontId="1" fillId="0" borderId="6" xfId="0" applyFont="1" applyFill="1" applyBorder="1" applyAlignment="1" applyProtection="1">
      <alignment horizontal="center"/>
      <protection hidden="1"/>
    </xf>
    <xf numFmtId="0" fontId="1" fillId="0" borderId="9" xfId="0" quotePrefix="1" applyFont="1" applyFill="1" applyBorder="1" applyAlignment="1">
      <alignment horizontal="center"/>
    </xf>
    <xf numFmtId="1" fontId="14" fillId="7" borderId="5" xfId="0" quotePrefix="1" applyNumberFormat="1" applyFont="1" applyFill="1" applyBorder="1" applyAlignment="1">
      <alignment horizontal="center" vertical="center"/>
    </xf>
    <xf numFmtId="1" fontId="14" fillId="7" borderId="11" xfId="0" quotePrefix="1" applyNumberFormat="1" applyFont="1" applyFill="1" applyBorder="1" applyAlignment="1">
      <alignment horizontal="center" vertical="center"/>
    </xf>
    <xf numFmtId="1" fontId="14" fillId="7" borderId="12" xfId="0" quotePrefix="1" applyNumberFormat="1" applyFont="1" applyFill="1" applyBorder="1" applyAlignment="1">
      <alignment horizontal="center" vertical="center"/>
    </xf>
    <xf numFmtId="1" fontId="14" fillId="7" borderId="2" xfId="0" quotePrefix="1" applyNumberFormat="1" applyFont="1" applyFill="1" applyBorder="1" applyAlignment="1">
      <alignment horizontal="center" vertical="center"/>
    </xf>
    <xf numFmtId="1" fontId="14" fillId="7" borderId="9" xfId="0" quotePrefix="1" applyNumberFormat="1" applyFont="1" applyFill="1" applyBorder="1" applyAlignment="1">
      <alignment horizontal="center" vertical="center"/>
    </xf>
    <xf numFmtId="1" fontId="14" fillId="7" borderId="16" xfId="0" quotePrefix="1" applyNumberFormat="1" applyFont="1" applyFill="1" applyBorder="1" applyAlignment="1">
      <alignment horizontal="center" vertical="center"/>
    </xf>
    <xf numFmtId="0" fontId="0" fillId="0" borderId="1" xfId="0" applyNumberFormat="1" applyBorder="1" applyAlignment="1" applyProtection="1">
      <alignment horizontal="left"/>
      <protection hidden="1"/>
    </xf>
    <xf numFmtId="0" fontId="0" fillId="0" borderId="6" xfId="0" applyNumberFormat="1" applyBorder="1" applyAlignment="1" applyProtection="1">
      <alignment horizontal="left"/>
      <protection hidden="1"/>
    </xf>
    <xf numFmtId="49" fontId="0" fillId="3" borderId="1" xfId="0" applyNumberFormat="1" applyFill="1" applyBorder="1" applyAlignment="1" applyProtection="1">
      <alignment horizontal="center"/>
      <protection locked="0"/>
    </xf>
    <xf numFmtId="49" fontId="0" fillId="3" borderId="6" xfId="0" applyNumberFormat="1" applyFill="1" applyBorder="1" applyAlignment="1" applyProtection="1">
      <alignment horizontal="center"/>
      <protection locked="0"/>
    </xf>
    <xf numFmtId="0" fontId="0" fillId="2" borderId="10" xfId="0" applyFill="1" applyBorder="1" applyAlignment="1" applyProtection="1">
      <alignment horizontal="left"/>
    </xf>
    <xf numFmtId="0" fontId="0" fillId="2" borderId="39" xfId="0" applyFill="1" applyBorder="1" applyAlignment="1" applyProtection="1">
      <alignment horizontal="left"/>
    </xf>
    <xf numFmtId="0" fontId="0" fillId="0" borderId="40" xfId="0" applyBorder="1" applyAlignment="1" applyProtection="1">
      <alignment horizontal="left"/>
    </xf>
    <xf numFmtId="0" fontId="0" fillId="0" borderId="8" xfId="0" applyBorder="1" applyAlignment="1" applyProtection="1">
      <alignment horizontal="left"/>
    </xf>
    <xf numFmtId="0" fontId="0" fillId="0" borderId="41" xfId="0" applyBorder="1" applyAlignment="1" applyProtection="1">
      <alignment horizontal="left"/>
    </xf>
    <xf numFmtId="0" fontId="0" fillId="0" borderId="42" xfId="0" applyBorder="1" applyAlignment="1" applyProtection="1">
      <alignment horizontal="left"/>
    </xf>
    <xf numFmtId="0" fontId="0" fillId="0" borderId="43" xfId="0" applyBorder="1" applyAlignment="1" applyProtection="1">
      <alignment horizontal="left"/>
    </xf>
    <xf numFmtId="0" fontId="0" fillId="0" borderId="44" xfId="0" applyBorder="1" applyAlignment="1" applyProtection="1">
      <alignment horizontal="left"/>
    </xf>
    <xf numFmtId="1" fontId="1" fillId="5" borderId="1" xfId="0" applyNumberFormat="1" applyFont="1" applyFill="1" applyBorder="1" applyAlignment="1" applyProtection="1">
      <alignment horizontal="left"/>
    </xf>
    <xf numFmtId="1" fontId="1" fillId="5" borderId="4" xfId="0" applyNumberFormat="1" applyFont="1" applyFill="1" applyBorder="1" applyAlignment="1" applyProtection="1">
      <alignment horizontal="left"/>
    </xf>
    <xf numFmtId="1" fontId="1" fillId="5" borderId="36" xfId="0" applyNumberFormat="1" applyFont="1" applyFill="1" applyBorder="1" applyAlignment="1" applyProtection="1">
      <alignment horizontal="left"/>
    </xf>
    <xf numFmtId="0" fontId="0" fillId="5" borderId="1" xfId="0" applyFill="1" applyBorder="1" applyAlignment="1" applyProtection="1">
      <alignment horizontal="center"/>
    </xf>
    <xf numFmtId="0" fontId="0" fillId="5" borderId="4" xfId="0" applyFill="1" applyBorder="1" applyAlignment="1" applyProtection="1">
      <alignment horizontal="center"/>
    </xf>
    <xf numFmtId="0" fontId="1" fillId="0" borderId="4" xfId="0" applyFont="1" applyBorder="1" applyAlignment="1" applyProtection="1">
      <alignment horizontal="center"/>
    </xf>
    <xf numFmtId="0" fontId="1" fillId="0" borderId="36" xfId="0" applyFont="1" applyBorder="1" applyAlignment="1" applyProtection="1">
      <alignment horizontal="center"/>
    </xf>
    <xf numFmtId="0" fontId="1" fillId="0" borderId="1" xfId="0" applyFont="1" applyBorder="1" applyAlignment="1" applyProtection="1">
      <alignment horizontal="left"/>
    </xf>
    <xf numFmtId="0" fontId="1" fillId="0" borderId="4" xfId="0" applyFont="1" applyBorder="1" applyAlignment="1" applyProtection="1">
      <alignment horizontal="left"/>
    </xf>
    <xf numFmtId="0" fontId="1" fillId="0" borderId="6" xfId="0" applyFont="1" applyBorder="1" applyAlignment="1" applyProtection="1">
      <alignment horizontal="left"/>
    </xf>
    <xf numFmtId="0" fontId="0" fillId="0" borderId="1" xfId="0" applyBorder="1" applyAlignment="1" applyProtection="1">
      <alignment horizontal="center"/>
    </xf>
    <xf numFmtId="0" fontId="0" fillId="0" borderId="4" xfId="0" applyBorder="1" applyAlignment="1" applyProtection="1">
      <alignment horizontal="center"/>
    </xf>
    <xf numFmtId="0" fontId="0" fillId="0" borderId="6" xfId="0" applyBorder="1" applyAlignment="1" applyProtection="1">
      <alignment horizontal="center"/>
    </xf>
    <xf numFmtId="0" fontId="0" fillId="0" borderId="1" xfId="0" applyBorder="1" applyAlignment="1" applyProtection="1">
      <alignment horizontal="left"/>
    </xf>
    <xf numFmtId="0" fontId="0" fillId="0" borderId="4" xfId="0" applyBorder="1" applyAlignment="1" applyProtection="1">
      <alignment horizontal="left"/>
    </xf>
    <xf numFmtId="0" fontId="0" fillId="0" borderId="6" xfId="0" applyBorder="1" applyAlignment="1" applyProtection="1">
      <alignment horizontal="left"/>
    </xf>
    <xf numFmtId="0" fontId="1" fillId="5" borderId="1" xfId="0" applyFont="1" applyFill="1" applyBorder="1" applyAlignment="1" applyProtection="1">
      <alignment horizontal="center"/>
    </xf>
    <xf numFmtId="0" fontId="1" fillId="5" borderId="4" xfId="0" applyFont="1" applyFill="1" applyBorder="1" applyAlignment="1" applyProtection="1">
      <alignment horizontal="center"/>
    </xf>
    <xf numFmtId="0" fontId="1" fillId="0" borderId="1" xfId="0" applyFont="1" applyFill="1" applyBorder="1" applyAlignment="1" applyProtection="1">
      <alignment horizontal="left"/>
    </xf>
    <xf numFmtId="0" fontId="1" fillId="0" borderId="4" xfId="0" applyFont="1" applyFill="1" applyBorder="1" applyAlignment="1" applyProtection="1">
      <alignment horizontal="left"/>
    </xf>
    <xf numFmtId="0" fontId="1" fillId="0" borderId="6" xfId="0" applyFont="1" applyFill="1" applyBorder="1" applyAlignment="1" applyProtection="1">
      <alignment horizontal="left"/>
    </xf>
    <xf numFmtId="0" fontId="1" fillId="5" borderId="36" xfId="0" applyFont="1" applyFill="1" applyBorder="1" applyAlignment="1" applyProtection="1">
      <alignment horizontal="center"/>
    </xf>
    <xf numFmtId="174" fontId="1" fillId="0" borderId="7" xfId="0" applyNumberFormat="1" applyFont="1" applyFill="1" applyBorder="1" applyAlignment="1" applyProtection="1">
      <alignment horizontal="center"/>
    </xf>
    <xf numFmtId="173" fontId="1" fillId="5" borderId="1" xfId="0" applyNumberFormat="1" applyFont="1" applyFill="1" applyBorder="1" applyAlignment="1" applyProtection="1">
      <alignment horizontal="center"/>
    </xf>
    <xf numFmtId="173" fontId="1" fillId="5" borderId="4" xfId="0" applyNumberFormat="1" applyFont="1" applyFill="1" applyBorder="1" applyAlignment="1" applyProtection="1">
      <alignment horizontal="center"/>
    </xf>
    <xf numFmtId="173" fontId="1" fillId="5" borderId="6" xfId="0" applyNumberFormat="1" applyFont="1" applyFill="1" applyBorder="1" applyAlignment="1" applyProtection="1">
      <alignment horizontal="center"/>
    </xf>
    <xf numFmtId="0" fontId="1" fillId="6" borderId="1" xfId="0" applyNumberFormat="1" applyFont="1" applyFill="1" applyBorder="1" applyAlignment="1" applyProtection="1">
      <alignment horizontal="center"/>
    </xf>
    <xf numFmtId="0" fontId="1" fillId="6" borderId="4" xfId="0" applyNumberFormat="1" applyFont="1" applyFill="1" applyBorder="1" applyAlignment="1" applyProtection="1">
      <alignment horizontal="center"/>
    </xf>
    <xf numFmtId="0" fontId="1" fillId="6" borderId="36" xfId="0" applyNumberFormat="1" applyFont="1" applyFill="1" applyBorder="1" applyAlignment="1" applyProtection="1">
      <alignment horizontal="center"/>
    </xf>
    <xf numFmtId="1" fontId="1" fillId="0" borderId="7" xfId="0" applyNumberFormat="1" applyFont="1" applyFill="1" applyBorder="1" applyAlignment="1" applyProtection="1">
      <alignment horizontal="center"/>
    </xf>
    <xf numFmtId="14" fontId="1" fillId="0" borderId="1" xfId="0" applyNumberFormat="1" applyFont="1" applyBorder="1" applyAlignment="1" applyProtection="1">
      <alignment horizontal="center"/>
    </xf>
    <xf numFmtId="1" fontId="1" fillId="5" borderId="1" xfId="0" applyNumberFormat="1" applyFont="1" applyFill="1" applyBorder="1" applyAlignment="1" applyProtection="1">
      <alignment horizontal="center"/>
    </xf>
    <xf numFmtId="1" fontId="1" fillId="5" borderId="4" xfId="0" applyNumberFormat="1" applyFont="1" applyFill="1" applyBorder="1" applyAlignment="1" applyProtection="1">
      <alignment horizontal="center"/>
    </xf>
    <xf numFmtId="0" fontId="1" fillId="5" borderId="6" xfId="0" applyFont="1" applyFill="1" applyBorder="1" applyAlignment="1" applyProtection="1">
      <alignment horizontal="center"/>
    </xf>
    <xf numFmtId="0" fontId="1" fillId="0" borderId="1" xfId="0" applyFont="1" applyFill="1" applyBorder="1" applyAlignment="1" applyProtection="1">
      <alignment horizontal="center"/>
    </xf>
    <xf numFmtId="0" fontId="1" fillId="0" borderId="4" xfId="0" applyFont="1" applyFill="1" applyBorder="1" applyAlignment="1" applyProtection="1">
      <alignment horizontal="center"/>
    </xf>
    <xf numFmtId="0" fontId="1" fillId="0" borderId="6" xfId="0" applyFont="1" applyFill="1" applyBorder="1" applyAlignment="1" applyProtection="1">
      <alignment horizontal="center"/>
    </xf>
    <xf numFmtId="0" fontId="1" fillId="0" borderId="36" xfId="0" applyFont="1" applyFill="1" applyBorder="1" applyAlignment="1" applyProtection="1">
      <alignment horizontal="center"/>
    </xf>
    <xf numFmtId="0" fontId="21" fillId="2" borderId="32" xfId="0" applyFont="1" applyFill="1" applyBorder="1" applyAlignment="1" applyProtection="1">
      <alignment horizontal="left"/>
    </xf>
    <xf numFmtId="0" fontId="21" fillId="2" borderId="33" xfId="0" applyFont="1" applyFill="1" applyBorder="1" applyAlignment="1" applyProtection="1">
      <alignment horizontal="left"/>
    </xf>
    <xf numFmtId="0" fontId="21" fillId="2" borderId="34" xfId="0" applyFont="1" applyFill="1" applyBorder="1" applyAlignment="1" applyProtection="1">
      <alignment horizontal="left"/>
    </xf>
    <xf numFmtId="0" fontId="2" fillId="2" borderId="4" xfId="0" quotePrefix="1" applyFont="1" applyFill="1" applyBorder="1" applyAlignment="1" applyProtection="1">
      <alignment horizontal="center" vertical="center"/>
    </xf>
    <xf numFmtId="0" fontId="2" fillId="2" borderId="6" xfId="0" quotePrefix="1" applyFont="1" applyFill="1" applyBorder="1" applyAlignment="1" applyProtection="1">
      <alignment horizontal="center" vertical="center"/>
    </xf>
    <xf numFmtId="0" fontId="1" fillId="10" borderId="7" xfId="0" applyFont="1" applyFill="1" applyBorder="1" applyAlignment="1" applyProtection="1">
      <alignment horizontal="center" vertical="center"/>
    </xf>
    <xf numFmtId="0" fontId="2" fillId="2" borderId="1" xfId="0" quotePrefix="1" applyFont="1" applyFill="1" applyBorder="1" applyAlignment="1" applyProtection="1">
      <alignment horizontal="center" vertical="center"/>
    </xf>
    <xf numFmtId="0" fontId="1" fillId="12" borderId="1" xfId="0" applyFont="1" applyFill="1" applyBorder="1" applyAlignment="1" applyProtection="1">
      <alignment horizontal="center" vertical="center"/>
    </xf>
    <xf numFmtId="0" fontId="1" fillId="12" borderId="4" xfId="0" applyFont="1" applyFill="1" applyBorder="1" applyAlignment="1" applyProtection="1">
      <alignment horizontal="center" vertical="center"/>
    </xf>
    <xf numFmtId="0" fontId="1" fillId="12" borderId="6" xfId="0" applyFont="1" applyFill="1" applyBorder="1" applyAlignment="1" applyProtection="1">
      <alignment horizontal="center" vertical="center"/>
    </xf>
    <xf numFmtId="0" fontId="1" fillId="2" borderId="1" xfId="0" quotePrefix="1" applyFont="1" applyFill="1" applyBorder="1" applyAlignment="1" applyProtection="1">
      <alignment horizontal="center" vertical="center"/>
    </xf>
    <xf numFmtId="0" fontId="1" fillId="2" borderId="4" xfId="0" quotePrefix="1" applyFont="1" applyFill="1" applyBorder="1" applyAlignment="1" applyProtection="1">
      <alignment horizontal="center" vertical="center"/>
    </xf>
    <xf numFmtId="0" fontId="1" fillId="2" borderId="6" xfId="0" quotePrefix="1" applyFont="1" applyFill="1" applyBorder="1" applyAlignment="1" applyProtection="1">
      <alignment horizontal="center" vertical="center"/>
    </xf>
    <xf numFmtId="0" fontId="1" fillId="15" borderId="1" xfId="0" applyFont="1" applyFill="1" applyBorder="1" applyAlignment="1" applyProtection="1">
      <alignment horizontal="center" vertical="center" wrapText="1"/>
    </xf>
    <xf numFmtId="0" fontId="1" fillId="15" borderId="4" xfId="0" applyFont="1" applyFill="1" applyBorder="1" applyAlignment="1" applyProtection="1">
      <alignment horizontal="center" vertical="center" wrapText="1"/>
    </xf>
    <xf numFmtId="0" fontId="1" fillId="15" borderId="6" xfId="0" applyFont="1" applyFill="1" applyBorder="1" applyAlignment="1" applyProtection="1">
      <alignment horizontal="center" vertical="center" wrapText="1"/>
    </xf>
    <xf numFmtId="0" fontId="5" fillId="12" borderId="7" xfId="1" applyFill="1" applyBorder="1" applyAlignment="1" applyProtection="1">
      <alignment horizontal="center" vertical="center"/>
    </xf>
    <xf numFmtId="3" fontId="1" fillId="10" borderId="1" xfId="0" applyNumberFormat="1" applyFont="1" applyFill="1" applyBorder="1" applyAlignment="1" applyProtection="1">
      <alignment horizontal="center" vertical="center" wrapText="1" shrinkToFit="1"/>
    </xf>
    <xf numFmtId="3" fontId="1" fillId="10" borderId="4" xfId="0" applyNumberFormat="1" applyFont="1" applyFill="1" applyBorder="1" applyAlignment="1" applyProtection="1">
      <alignment horizontal="center" vertical="center" wrapText="1" shrinkToFit="1"/>
    </xf>
    <xf numFmtId="3" fontId="1" fillId="10" borderId="6" xfId="0" applyNumberFormat="1" applyFont="1" applyFill="1" applyBorder="1" applyAlignment="1" applyProtection="1">
      <alignment horizontal="center" vertical="center" wrapText="1" shrinkToFit="1"/>
    </xf>
    <xf numFmtId="0" fontId="1" fillId="10" borderId="1" xfId="0" applyFont="1" applyFill="1" applyBorder="1" applyAlignment="1" applyProtection="1">
      <alignment horizontal="center" vertical="center" wrapText="1"/>
    </xf>
    <xf numFmtId="0" fontId="1" fillId="10" borderId="4" xfId="0" applyFont="1" applyFill="1" applyBorder="1" applyAlignment="1" applyProtection="1">
      <alignment horizontal="center" vertical="center" wrapText="1"/>
    </xf>
    <xf numFmtId="0" fontId="1" fillId="10" borderId="6" xfId="0" applyFont="1" applyFill="1" applyBorder="1" applyAlignment="1" applyProtection="1">
      <alignment horizontal="center" vertical="center" wrapText="1"/>
    </xf>
    <xf numFmtId="164" fontId="1" fillId="10" borderId="7" xfId="0" applyNumberFormat="1" applyFont="1" applyFill="1" applyBorder="1" applyAlignment="1" applyProtection="1">
      <alignment horizontal="center" vertical="center" wrapText="1"/>
    </xf>
    <xf numFmtId="3" fontId="1" fillId="11" borderId="1" xfId="0" applyNumberFormat="1" applyFont="1" applyFill="1" applyBorder="1" applyAlignment="1" applyProtection="1">
      <alignment horizontal="center" vertical="center"/>
    </xf>
    <xf numFmtId="3" fontId="1" fillId="11" borderId="4" xfId="0" applyNumberFormat="1" applyFont="1" applyFill="1" applyBorder="1" applyAlignment="1" applyProtection="1">
      <alignment horizontal="center" vertical="center"/>
    </xf>
    <xf numFmtId="3" fontId="1" fillId="11" borderId="6" xfId="0" applyNumberFormat="1" applyFont="1" applyFill="1" applyBorder="1" applyAlignment="1" applyProtection="1">
      <alignment horizontal="center" vertical="center"/>
    </xf>
    <xf numFmtId="0" fontId="1" fillId="0" borderId="7" xfId="0" applyFont="1" applyBorder="1" applyAlignment="1" applyProtection="1">
      <alignment horizontal="left" vertical="center"/>
    </xf>
    <xf numFmtId="0" fontId="0" fillId="12" borderId="7" xfId="0" applyFill="1" applyBorder="1" applyAlignment="1" applyProtection="1">
      <alignment horizontal="center" vertical="center"/>
    </xf>
    <xf numFmtId="0" fontId="1" fillId="0" borderId="1" xfId="0" applyFont="1" applyBorder="1" applyAlignment="1" applyProtection="1">
      <alignment vertical="center"/>
    </xf>
    <xf numFmtId="0" fontId="0" fillId="0" borderId="4" xfId="0" applyBorder="1" applyAlignment="1" applyProtection="1">
      <alignment vertical="center"/>
    </xf>
    <xf numFmtId="0" fontId="0" fillId="0" borderId="6" xfId="0" applyBorder="1" applyAlignment="1" applyProtection="1">
      <alignment vertical="center"/>
    </xf>
    <xf numFmtId="0" fontId="1" fillId="10" borderId="1" xfId="0" applyFont="1" applyFill="1" applyBorder="1" applyAlignment="1" applyProtection="1">
      <alignment horizontal="center" vertical="center"/>
    </xf>
    <xf numFmtId="0" fontId="0" fillId="10" borderId="4" xfId="0" applyFill="1" applyBorder="1" applyAlignment="1" applyProtection="1">
      <alignment horizontal="center" vertical="center"/>
    </xf>
    <xf numFmtId="0" fontId="0" fillId="10" borderId="6" xfId="0" applyFill="1" applyBorder="1" applyAlignment="1" applyProtection="1">
      <alignment horizontal="center" vertical="center"/>
    </xf>
    <xf numFmtId="0" fontId="5" fillId="0" borderId="7" xfId="1" applyBorder="1" applyAlignment="1" applyProtection="1">
      <alignment horizontal="center" vertical="center"/>
    </xf>
    <xf numFmtId="0" fontId="4" fillId="2" borderId="0" xfId="0" quotePrefix="1" applyFont="1" applyFill="1" applyAlignment="1" applyProtection="1">
      <alignment horizontal="center"/>
    </xf>
    <xf numFmtId="0" fontId="1" fillId="10" borderId="4" xfId="0" applyFont="1" applyFill="1" applyBorder="1" applyAlignment="1" applyProtection="1">
      <alignment horizontal="center" vertical="center"/>
    </xf>
    <xf numFmtId="0" fontId="1" fillId="10" borderId="6" xfId="0" applyFont="1" applyFill="1" applyBorder="1" applyAlignment="1" applyProtection="1">
      <alignment horizontal="center" vertical="center"/>
    </xf>
    <xf numFmtId="0" fontId="1" fillId="10" borderId="1" xfId="0" quotePrefix="1" applyFont="1" applyFill="1" applyBorder="1" applyAlignment="1" applyProtection="1">
      <alignment horizontal="center" vertical="center"/>
    </xf>
    <xf numFmtId="0" fontId="1" fillId="2" borderId="1" xfId="0" applyFont="1" applyFill="1" applyBorder="1" applyAlignment="1" applyProtection="1">
      <alignment horizontal="left" vertical="center"/>
    </xf>
    <xf numFmtId="0" fontId="1" fillId="2" borderId="4" xfId="0" applyFont="1" applyFill="1" applyBorder="1" applyAlignment="1" applyProtection="1">
      <alignment horizontal="left" vertical="center"/>
    </xf>
    <xf numFmtId="0" fontId="1" fillId="2" borderId="6" xfId="0" applyFont="1" applyFill="1" applyBorder="1" applyAlignment="1" applyProtection="1">
      <alignment horizontal="left" vertical="center"/>
    </xf>
    <xf numFmtId="10" fontId="1" fillId="10" borderId="1" xfId="2" applyNumberFormat="1" applyFont="1" applyFill="1" applyBorder="1" applyAlignment="1" applyProtection="1">
      <alignment horizontal="center" vertical="center"/>
    </xf>
    <xf numFmtId="10" fontId="0" fillId="10" borderId="4" xfId="2" applyNumberFormat="1" applyFont="1" applyFill="1" applyBorder="1" applyAlignment="1" applyProtection="1">
      <alignment horizontal="center" vertical="center"/>
    </xf>
    <xf numFmtId="10" fontId="0" fillId="10" borderId="6" xfId="2" applyNumberFormat="1" applyFont="1" applyFill="1" applyBorder="1" applyAlignment="1" applyProtection="1">
      <alignment horizontal="center" vertical="center"/>
    </xf>
    <xf numFmtId="0" fontId="12" fillId="0" borderId="7" xfId="0" applyFont="1" applyFill="1" applyBorder="1" applyAlignment="1" applyProtection="1">
      <alignment horizontal="center" vertical="center"/>
    </xf>
    <xf numFmtId="0" fontId="2" fillId="2" borderId="4" xfId="0" quotePrefix="1" applyFont="1" applyFill="1" applyBorder="1" applyAlignment="1" applyProtection="1">
      <alignment horizontal="left" vertical="center"/>
    </xf>
    <xf numFmtId="0" fontId="2" fillId="2" borderId="6" xfId="0" quotePrefix="1" applyFont="1" applyFill="1" applyBorder="1" applyAlignment="1" applyProtection="1">
      <alignment horizontal="left" vertical="center"/>
    </xf>
    <xf numFmtId="10" fontId="1" fillId="12" borderId="7" xfId="2" applyNumberFormat="1" applyFont="1" applyFill="1" applyBorder="1" applyAlignment="1" applyProtection="1">
      <alignment horizontal="center" vertical="center"/>
    </xf>
    <xf numFmtId="10" fontId="0" fillId="12" borderId="7" xfId="2" applyNumberFormat="1" applyFont="1" applyFill="1" applyBorder="1" applyAlignment="1" applyProtection="1">
      <alignment horizontal="center" vertical="center"/>
    </xf>
    <xf numFmtId="1" fontId="12" fillId="0" borderId="14" xfId="0" applyNumberFormat="1" applyFont="1" applyFill="1" applyBorder="1" applyAlignment="1" applyProtection="1">
      <alignment horizontal="center" vertical="center"/>
    </xf>
    <xf numFmtId="0" fontId="12" fillId="0" borderId="15" xfId="0" applyFont="1" applyFill="1" applyBorder="1" applyAlignment="1" applyProtection="1">
      <alignment horizontal="center" vertical="center"/>
    </xf>
    <xf numFmtId="0" fontId="2" fillId="2" borderId="1" xfId="0" applyFont="1" applyFill="1" applyBorder="1" applyAlignment="1" applyProtection="1">
      <alignment horizontal="left" vertical="center"/>
    </xf>
    <xf numFmtId="0" fontId="2" fillId="2" borderId="4" xfId="0" applyFont="1" applyFill="1" applyBorder="1" applyAlignment="1" applyProtection="1">
      <alignment horizontal="left" vertical="center"/>
    </xf>
    <xf numFmtId="0" fontId="18" fillId="0" borderId="0" xfId="0" quotePrefix="1" applyFont="1" applyFill="1" applyAlignment="1" applyProtection="1">
      <alignment horizontal="center"/>
    </xf>
    <xf numFmtId="0" fontId="20" fillId="0" borderId="0" xfId="0" quotePrefix="1" applyFont="1" applyFill="1" applyBorder="1" applyAlignment="1" applyProtection="1">
      <alignment horizontal="center"/>
    </xf>
    <xf numFmtId="174" fontId="1" fillId="10" borderId="1" xfId="0" applyNumberFormat="1" applyFont="1" applyFill="1" applyBorder="1" applyAlignment="1" applyProtection="1">
      <alignment horizontal="center" vertical="center"/>
    </xf>
    <xf numFmtId="174" fontId="2" fillId="10" borderId="4" xfId="0" applyNumberFormat="1" applyFont="1" applyFill="1" applyBorder="1" applyAlignment="1" applyProtection="1">
      <alignment horizontal="center" vertical="center"/>
    </xf>
    <xf numFmtId="174" fontId="2" fillId="10" borderId="6" xfId="0" applyNumberFormat="1" applyFont="1" applyFill="1" applyBorder="1" applyAlignment="1" applyProtection="1">
      <alignment horizontal="center" vertical="center"/>
    </xf>
    <xf numFmtId="174" fontId="1" fillId="11" borderId="1" xfId="0" applyNumberFormat="1" applyFont="1" applyFill="1" applyBorder="1" applyAlignment="1" applyProtection="1">
      <alignment horizontal="center" vertical="center"/>
    </xf>
    <xf numFmtId="174" fontId="0" fillId="11" borderId="4" xfId="0" applyNumberFormat="1" applyFill="1" applyBorder="1" applyAlignment="1" applyProtection="1">
      <alignment horizontal="center" vertical="center"/>
    </xf>
    <xf numFmtId="174" fontId="0" fillId="11" borderId="6" xfId="0" applyNumberFormat="1" applyFill="1" applyBorder="1" applyAlignment="1" applyProtection="1">
      <alignment horizontal="center" vertical="center"/>
    </xf>
    <xf numFmtId="0" fontId="6" fillId="2" borderId="0" xfId="0" applyFont="1" applyFill="1" applyBorder="1" applyAlignment="1" applyProtection="1">
      <alignment horizontal="center" vertical="center"/>
    </xf>
    <xf numFmtId="0" fontId="1" fillId="10" borderId="28" xfId="0" applyFont="1" applyFill="1" applyBorder="1" applyAlignment="1" applyProtection="1">
      <alignment horizontal="center" vertical="center"/>
    </xf>
    <xf numFmtId="0" fontId="1" fillId="10" borderId="29" xfId="0" applyFont="1" applyFill="1" applyBorder="1" applyAlignment="1" applyProtection="1">
      <alignment horizontal="center" vertical="center"/>
    </xf>
    <xf numFmtId="0" fontId="1" fillId="10" borderId="30" xfId="0" applyFont="1" applyFill="1" applyBorder="1" applyAlignment="1" applyProtection="1">
      <alignment horizontal="center" vertical="center"/>
    </xf>
    <xf numFmtId="0" fontId="1" fillId="2" borderId="7" xfId="0" applyFont="1" applyFill="1" applyBorder="1" applyAlignment="1" applyProtection="1">
      <alignment horizontal="left"/>
    </xf>
    <xf numFmtId="0" fontId="1" fillId="2" borderId="11" xfId="0" applyFont="1" applyFill="1" applyBorder="1" applyAlignment="1" applyProtection="1">
      <alignment horizontal="center" vertical="center"/>
    </xf>
    <xf numFmtId="0" fontId="1" fillId="2" borderId="4"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0" fillId="0" borderId="1" xfId="0" applyBorder="1" applyAlignment="1" applyProtection="1">
      <alignment vertical="center"/>
    </xf>
    <xf numFmtId="0" fontId="1" fillId="12" borderId="28" xfId="0" applyFont="1" applyFill="1" applyBorder="1" applyAlignment="1" applyProtection="1">
      <alignment horizontal="center" vertical="center"/>
    </xf>
    <xf numFmtId="0" fontId="1" fillId="12" borderId="29" xfId="0" applyFont="1" applyFill="1" applyBorder="1" applyAlignment="1" applyProtection="1">
      <alignment horizontal="center" vertical="center"/>
    </xf>
    <xf numFmtId="0" fontId="1" fillId="12" borderId="30" xfId="0" applyFont="1" applyFill="1" applyBorder="1" applyAlignment="1" applyProtection="1">
      <alignment horizontal="center" vertical="center"/>
    </xf>
    <xf numFmtId="0" fontId="1" fillId="11" borderId="28" xfId="0" applyFont="1" applyFill="1" applyBorder="1" applyAlignment="1" applyProtection="1">
      <alignment horizontal="center" vertical="center"/>
    </xf>
    <xf numFmtId="0" fontId="1" fillId="11" borderId="29" xfId="0" applyFont="1" applyFill="1" applyBorder="1" applyAlignment="1" applyProtection="1">
      <alignment horizontal="center" vertical="center"/>
    </xf>
    <xf numFmtId="0" fontId="1" fillId="11" borderId="30" xfId="0" applyFont="1" applyFill="1" applyBorder="1" applyAlignment="1" applyProtection="1">
      <alignment horizontal="center" vertical="center"/>
    </xf>
    <xf numFmtId="10" fontId="1" fillId="12" borderId="7" xfId="2" applyNumberFormat="1" applyFont="1" applyFill="1" applyBorder="1" applyAlignment="1" applyProtection="1">
      <alignment horizontal="center" vertical="center" wrapText="1"/>
    </xf>
    <xf numFmtId="10" fontId="0" fillId="12" borderId="7" xfId="2" applyNumberFormat="1" applyFont="1" applyFill="1" applyBorder="1" applyAlignment="1" applyProtection="1">
      <alignment horizontal="center" vertical="center" wrapText="1"/>
    </xf>
    <xf numFmtId="0" fontId="1" fillId="12" borderId="1" xfId="0" quotePrefix="1" applyFont="1" applyFill="1" applyBorder="1" applyAlignment="1" applyProtection="1">
      <alignment horizontal="center" vertical="center" wrapText="1"/>
    </xf>
    <xf numFmtId="0" fontId="2" fillId="12" borderId="4" xfId="0" quotePrefix="1" applyFont="1" applyFill="1" applyBorder="1" applyAlignment="1" applyProtection="1">
      <alignment horizontal="center" vertical="center" wrapText="1"/>
    </xf>
    <xf numFmtId="0" fontId="2" fillId="12" borderId="6" xfId="0" quotePrefix="1" applyFont="1" applyFill="1" applyBorder="1" applyAlignment="1" applyProtection="1">
      <alignment horizontal="center" vertical="center" wrapText="1"/>
    </xf>
    <xf numFmtId="0" fontId="0" fillId="0" borderId="1" xfId="0" applyBorder="1" applyAlignment="1" applyProtection="1">
      <alignment horizontal="left" vertical="center"/>
    </xf>
    <xf numFmtId="0" fontId="0" fillId="0" borderId="4" xfId="0" applyBorder="1" applyAlignment="1" applyProtection="1">
      <alignment horizontal="left" vertical="center"/>
    </xf>
    <xf numFmtId="0" fontId="0" fillId="0" borderId="6" xfId="0" applyBorder="1" applyAlignment="1" applyProtection="1">
      <alignment horizontal="left" vertical="center"/>
    </xf>
    <xf numFmtId="0" fontId="0" fillId="12" borderId="4" xfId="0" applyFill="1" applyBorder="1" applyAlignment="1" applyProtection="1">
      <alignment horizontal="center" vertical="center"/>
    </xf>
    <xf numFmtId="0" fontId="0" fillId="12" borderId="6" xfId="0" applyFill="1" applyBorder="1" applyAlignment="1" applyProtection="1">
      <alignment horizontal="center" vertical="center"/>
    </xf>
    <xf numFmtId="0" fontId="1" fillId="10" borderId="7" xfId="0" applyFont="1" applyFill="1" applyBorder="1" applyAlignment="1" applyProtection="1">
      <alignment horizontal="center" vertical="center" wrapText="1"/>
    </xf>
    <xf numFmtId="0" fontId="1" fillId="0" borderId="1" xfId="0" applyFont="1" applyBorder="1" applyAlignment="1" applyProtection="1">
      <alignment horizontal="left" vertical="center"/>
    </xf>
    <xf numFmtId="0" fontId="0" fillId="12" borderId="5" xfId="0" applyFill="1" applyBorder="1" applyAlignment="1" applyProtection="1">
      <alignment horizontal="center" vertical="center"/>
    </xf>
    <xf numFmtId="0" fontId="0" fillId="12" borderId="11" xfId="0" applyFill="1" applyBorder="1" applyAlignment="1" applyProtection="1">
      <alignment horizontal="center" vertical="center"/>
    </xf>
    <xf numFmtId="0" fontId="0" fillId="12" borderId="12" xfId="0" applyFill="1" applyBorder="1" applyAlignment="1" applyProtection="1">
      <alignment horizontal="center" vertical="center"/>
    </xf>
    <xf numFmtId="0" fontId="0" fillId="0" borderId="1" xfId="0" quotePrefix="1" applyBorder="1" applyAlignment="1" applyProtection="1">
      <alignment horizontal="left" vertical="center"/>
    </xf>
    <xf numFmtId="0" fontId="0" fillId="0" borderId="4" xfId="0" quotePrefix="1" applyBorder="1" applyAlignment="1" applyProtection="1">
      <alignment horizontal="left" vertical="center"/>
    </xf>
    <xf numFmtId="0" fontId="0" fillId="0" borderId="6" xfId="0" quotePrefix="1" applyBorder="1" applyAlignment="1" applyProtection="1">
      <alignment horizontal="left" vertical="center"/>
    </xf>
    <xf numFmtId="0" fontId="2" fillId="0" borderId="4" xfId="0" applyFont="1" applyBorder="1" applyAlignment="1" applyProtection="1">
      <alignment horizontal="left" vertical="center"/>
    </xf>
    <xf numFmtId="0" fontId="2" fillId="0" borderId="6" xfId="0" applyFont="1" applyBorder="1" applyAlignment="1" applyProtection="1">
      <alignment horizontal="left" vertical="center"/>
    </xf>
    <xf numFmtId="0" fontId="2" fillId="2" borderId="9" xfId="0" applyFont="1" applyFill="1" applyBorder="1" applyAlignment="1" applyProtection="1">
      <alignment horizontal="center" vertical="center"/>
    </xf>
    <xf numFmtId="1" fontId="16" fillId="13" borderId="25" xfId="0" applyNumberFormat="1" applyFont="1" applyFill="1" applyBorder="1" applyAlignment="1" applyProtection="1">
      <alignment horizontal="center" vertical="center"/>
    </xf>
    <xf numFmtId="0" fontId="17" fillId="11" borderId="26" xfId="0" applyFont="1" applyFill="1" applyBorder="1" applyAlignment="1" applyProtection="1">
      <alignment vertical="center"/>
    </xf>
    <xf numFmtId="0" fontId="17" fillId="11" borderId="27" xfId="0" applyFont="1" applyFill="1" applyBorder="1" applyAlignment="1" applyProtection="1">
      <alignment vertical="center"/>
    </xf>
    <xf numFmtId="0" fontId="2" fillId="0" borderId="9" xfId="0" applyFont="1" applyBorder="1" applyAlignment="1" applyProtection="1">
      <alignment horizontal="center" vertical="center"/>
    </xf>
    <xf numFmtId="0" fontId="1" fillId="11" borderId="1" xfId="0" applyFont="1" applyFill="1" applyBorder="1" applyAlignment="1" applyProtection="1">
      <alignment horizontal="center" vertical="center"/>
    </xf>
    <xf numFmtId="0" fontId="2" fillId="11" borderId="4" xfId="0" applyFont="1" applyFill="1" applyBorder="1" applyAlignment="1" applyProtection="1">
      <alignment horizontal="center" vertical="center"/>
    </xf>
    <xf numFmtId="0" fontId="2" fillId="11" borderId="6" xfId="0" applyFont="1" applyFill="1" applyBorder="1" applyAlignment="1" applyProtection="1">
      <alignment horizontal="center" vertical="center"/>
    </xf>
    <xf numFmtId="0" fontId="2" fillId="2" borderId="6" xfId="0" applyFont="1" applyFill="1" applyBorder="1" applyAlignment="1" applyProtection="1">
      <alignment horizontal="left" vertical="center"/>
    </xf>
    <xf numFmtId="165" fontId="1" fillId="11" borderId="1" xfId="0" applyNumberFormat="1" applyFont="1" applyFill="1" applyBorder="1" applyAlignment="1" applyProtection="1">
      <alignment horizontal="center" vertical="center"/>
    </xf>
    <xf numFmtId="165" fontId="0" fillId="11" borderId="4" xfId="0" applyNumberFormat="1" applyFill="1" applyBorder="1" applyAlignment="1" applyProtection="1">
      <alignment horizontal="center" vertical="center"/>
    </xf>
    <xf numFmtId="165" fontId="0" fillId="11" borderId="6" xfId="0" applyNumberFormat="1" applyFill="1" applyBorder="1" applyAlignment="1" applyProtection="1">
      <alignment horizontal="center" vertical="center"/>
    </xf>
    <xf numFmtId="0" fontId="0" fillId="0" borderId="1" xfId="0" applyBorder="1" applyAlignment="1" applyProtection="1">
      <alignment horizontal="center" vertical="center"/>
    </xf>
    <xf numFmtId="0" fontId="0" fillId="0" borderId="4" xfId="0" applyBorder="1" applyAlignment="1" applyProtection="1">
      <alignment horizontal="center" vertical="center"/>
    </xf>
    <xf numFmtId="0" fontId="1" fillId="2" borderId="1"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0" fontId="2" fillId="12" borderId="4" xfId="0" applyFont="1" applyFill="1" applyBorder="1" applyAlignment="1" applyProtection="1">
      <alignment horizontal="center" vertical="center"/>
    </xf>
    <xf numFmtId="0" fontId="2" fillId="12" borderId="6" xfId="0" applyFont="1" applyFill="1" applyBorder="1" applyAlignment="1" applyProtection="1">
      <alignment horizontal="center" vertical="center"/>
    </xf>
    <xf numFmtId="0" fontId="0" fillId="0" borderId="11" xfId="0" applyBorder="1" applyAlignment="1" applyProtection="1">
      <alignment horizontal="center" vertical="center"/>
    </xf>
    <xf numFmtId="0" fontId="0" fillId="11" borderId="1" xfId="0" applyFill="1" applyBorder="1" applyAlignment="1" applyProtection="1">
      <alignment horizontal="center" vertical="center"/>
    </xf>
    <xf numFmtId="0" fontId="0" fillId="11" borderId="4" xfId="0" applyFill="1" applyBorder="1" applyAlignment="1" applyProtection="1">
      <alignment horizontal="center" vertical="center"/>
    </xf>
    <xf numFmtId="0" fontId="0" fillId="11" borderId="6" xfId="0" applyFill="1" applyBorder="1" applyAlignment="1" applyProtection="1">
      <alignment horizontal="center" vertical="center"/>
    </xf>
    <xf numFmtId="0" fontId="1" fillId="11" borderId="1" xfId="0" applyFont="1" applyFill="1" applyBorder="1" applyAlignment="1" applyProtection="1">
      <alignment horizontal="center" vertical="center" wrapText="1"/>
    </xf>
    <xf numFmtId="0" fontId="1" fillId="11" borderId="4" xfId="0" applyFont="1" applyFill="1" applyBorder="1" applyAlignment="1" applyProtection="1">
      <alignment horizontal="center" vertical="center" wrapText="1"/>
    </xf>
    <xf numFmtId="0" fontId="1" fillId="11" borderId="6" xfId="0" applyFont="1" applyFill="1" applyBorder="1" applyAlignment="1" applyProtection="1">
      <alignment horizontal="center" vertical="center" wrapText="1"/>
    </xf>
    <xf numFmtId="0" fontId="1" fillId="0" borderId="7" xfId="0" applyFont="1" applyBorder="1" applyAlignment="1" applyProtection="1">
      <alignment horizontal="left"/>
    </xf>
    <xf numFmtId="0" fontId="2" fillId="0" borderId="7" xfId="0" applyFont="1" applyBorder="1" applyAlignment="1" applyProtection="1">
      <alignment horizontal="left"/>
    </xf>
    <xf numFmtId="1" fontId="16" fillId="13" borderId="45" xfId="0" applyNumberFormat="1" applyFont="1" applyFill="1" applyBorder="1" applyAlignment="1" applyProtection="1">
      <alignment horizontal="center" vertical="center"/>
    </xf>
    <xf numFmtId="0" fontId="17" fillId="11" borderId="46" xfId="0" applyFont="1" applyFill="1" applyBorder="1" applyAlignment="1" applyProtection="1">
      <alignment vertical="center"/>
    </xf>
    <xf numFmtId="0" fontId="17" fillId="11" borderId="47" xfId="0" applyFont="1" applyFill="1" applyBorder="1" applyAlignment="1" applyProtection="1">
      <alignment vertical="center"/>
    </xf>
    <xf numFmtId="0" fontId="0" fillId="0" borderId="9" xfId="0" applyBorder="1" applyAlignment="1" applyProtection="1">
      <alignment horizontal="center" vertical="center"/>
    </xf>
    <xf numFmtId="1" fontId="16" fillId="14" borderId="25" xfId="0" applyNumberFormat="1" applyFont="1" applyFill="1" applyBorder="1" applyAlignment="1" applyProtection="1">
      <alignment horizontal="center" vertical="center"/>
    </xf>
    <xf numFmtId="0" fontId="17" fillId="10" borderId="26" xfId="0" applyFont="1" applyFill="1" applyBorder="1" applyAlignment="1" applyProtection="1">
      <alignment vertical="center"/>
    </xf>
    <xf numFmtId="0" fontId="17" fillId="10" borderId="27" xfId="0" applyFont="1" applyFill="1" applyBorder="1" applyAlignment="1" applyProtection="1">
      <alignment vertical="center"/>
    </xf>
    <xf numFmtId="0" fontId="1" fillId="2" borderId="1" xfId="0" quotePrefix="1" applyFont="1" applyFill="1" applyBorder="1" applyAlignment="1" applyProtection="1">
      <alignment horizontal="left" vertical="center"/>
    </xf>
    <xf numFmtId="0" fontId="1" fillId="2" borderId="4" xfId="0" quotePrefix="1" applyFont="1" applyFill="1" applyBorder="1" applyAlignment="1" applyProtection="1">
      <alignment horizontal="left" vertical="center"/>
    </xf>
    <xf numFmtId="0" fontId="1" fillId="2" borderId="6" xfId="0" quotePrefix="1" applyFont="1" applyFill="1" applyBorder="1" applyAlignment="1" applyProtection="1">
      <alignment horizontal="left" vertical="center"/>
    </xf>
    <xf numFmtId="0" fontId="2" fillId="2" borderId="11" xfId="0" quotePrefix="1" applyFont="1" applyFill="1" applyBorder="1" applyAlignment="1" applyProtection="1">
      <alignment horizontal="center" vertical="center"/>
    </xf>
    <xf numFmtId="0" fontId="2" fillId="2" borderId="9" xfId="0" quotePrefix="1" applyFont="1" applyFill="1" applyBorder="1" applyAlignment="1" applyProtection="1">
      <alignment horizontal="center" vertical="center"/>
    </xf>
    <xf numFmtId="0" fontId="1" fillId="15" borderId="1" xfId="0" applyFont="1" applyFill="1" applyBorder="1" applyAlignment="1" applyProtection="1">
      <alignment horizontal="center" vertical="center"/>
    </xf>
    <xf numFmtId="0" fontId="1" fillId="15" borderId="4" xfId="0" applyFont="1" applyFill="1" applyBorder="1" applyAlignment="1" applyProtection="1">
      <alignment horizontal="center" vertical="center"/>
    </xf>
    <xf numFmtId="0" fontId="1" fillId="15" borderId="6" xfId="0" applyFont="1" applyFill="1" applyBorder="1" applyAlignment="1" applyProtection="1">
      <alignment horizontal="center" vertical="center"/>
    </xf>
    <xf numFmtId="1" fontId="1" fillId="11" borderId="1" xfId="0" applyNumberFormat="1" applyFont="1" applyFill="1" applyBorder="1" applyAlignment="1" applyProtection="1">
      <alignment horizontal="center" vertical="center"/>
    </xf>
    <xf numFmtId="1" fontId="1" fillId="11" borderId="4" xfId="0" applyNumberFormat="1" applyFont="1" applyFill="1" applyBorder="1" applyAlignment="1" applyProtection="1">
      <alignment horizontal="center" vertical="center"/>
    </xf>
    <xf numFmtId="1" fontId="1" fillId="11" borderId="6" xfId="0" applyNumberFormat="1" applyFont="1" applyFill="1" applyBorder="1" applyAlignment="1" applyProtection="1">
      <alignment horizontal="center" vertical="center"/>
    </xf>
    <xf numFmtId="0" fontId="1" fillId="2" borderId="7" xfId="0" quotePrefix="1" applyFont="1" applyFill="1" applyBorder="1" applyAlignment="1" applyProtection="1">
      <alignment horizontal="left" vertical="center"/>
    </xf>
    <xf numFmtId="0" fontId="1" fillId="0" borderId="4" xfId="0" quotePrefix="1" applyFont="1" applyFill="1" applyBorder="1" applyAlignment="1" applyProtection="1">
      <alignment horizontal="center" vertical="center"/>
    </xf>
    <xf numFmtId="0" fontId="2" fillId="2" borderId="7" xfId="0" applyFont="1" applyFill="1" applyBorder="1" applyAlignment="1" applyProtection="1">
      <alignment horizontal="left" vertical="center"/>
    </xf>
    <xf numFmtId="0" fontId="3" fillId="2" borderId="11" xfId="0" applyFont="1" applyFill="1" applyBorder="1" applyAlignment="1" applyProtection="1">
      <alignment horizontal="center" vertical="center"/>
    </xf>
    <xf numFmtId="0" fontId="2" fillId="2" borderId="11" xfId="0" applyFont="1" applyFill="1" applyBorder="1" applyAlignment="1" applyProtection="1">
      <alignment horizontal="center" vertical="center"/>
    </xf>
    <xf numFmtId="0" fontId="3" fillId="2" borderId="0" xfId="0" applyFont="1" applyFill="1" applyBorder="1" applyAlignment="1" applyProtection="1">
      <alignment horizontal="center" vertical="center"/>
    </xf>
    <xf numFmtId="168" fontId="1" fillId="12" borderId="1" xfId="0" applyNumberFormat="1" applyFont="1" applyFill="1" applyBorder="1" applyAlignment="1" applyProtection="1">
      <alignment horizontal="center" vertical="center"/>
    </xf>
    <xf numFmtId="168" fontId="2" fillId="12" borderId="4" xfId="0" applyNumberFormat="1" applyFont="1" applyFill="1" applyBorder="1" applyAlignment="1" applyProtection="1">
      <alignment horizontal="center" vertical="center"/>
    </xf>
    <xf numFmtId="168" fontId="2" fillId="12" borderId="6" xfId="0" applyNumberFormat="1" applyFont="1" applyFill="1" applyBorder="1" applyAlignment="1" applyProtection="1">
      <alignment horizontal="center" vertical="center"/>
    </xf>
    <xf numFmtId="0" fontId="1" fillId="0" borderId="5" xfId="0" applyFont="1" applyBorder="1" applyAlignment="1" applyProtection="1">
      <alignment horizontal="left" vertical="center"/>
    </xf>
    <xf numFmtId="0" fontId="0" fillId="0" borderId="11" xfId="0" applyBorder="1" applyAlignment="1" applyProtection="1">
      <alignment horizontal="left" vertical="center"/>
    </xf>
    <xf numFmtId="0" fontId="0" fillId="0" borderId="12" xfId="0" applyBorder="1" applyAlignment="1" applyProtection="1">
      <alignment horizontal="left" vertical="center"/>
    </xf>
    <xf numFmtId="168" fontId="0" fillId="12" borderId="4" xfId="0" applyNumberFormat="1" applyFill="1" applyBorder="1" applyAlignment="1" applyProtection="1">
      <alignment horizontal="center" vertical="center"/>
    </xf>
    <xf numFmtId="168" fontId="0" fillId="12" borderId="6" xfId="0" applyNumberFormat="1" applyFill="1" applyBorder="1" applyAlignment="1" applyProtection="1">
      <alignment horizontal="center" vertical="center"/>
    </xf>
    <xf numFmtId="171" fontId="1" fillId="11" borderId="7" xfId="0" applyNumberFormat="1" applyFont="1" applyFill="1" applyBorder="1" applyAlignment="1" applyProtection="1">
      <alignment horizontal="center" vertical="center" wrapText="1"/>
    </xf>
    <xf numFmtId="171" fontId="2" fillId="11" borderId="7" xfId="0" applyNumberFormat="1" applyFont="1" applyFill="1" applyBorder="1" applyAlignment="1" applyProtection="1">
      <alignment horizontal="center" vertical="center" wrapText="1"/>
    </xf>
    <xf numFmtId="0" fontId="1" fillId="11" borderId="7" xfId="0" applyFont="1" applyFill="1" applyBorder="1" applyAlignment="1" applyProtection="1">
      <alignment horizontal="center" vertical="center" wrapText="1"/>
    </xf>
    <xf numFmtId="0" fontId="2" fillId="11" borderId="7" xfId="0" applyFont="1" applyFill="1" applyBorder="1" applyAlignment="1" applyProtection="1">
      <alignment horizontal="center" vertical="center" wrapText="1"/>
    </xf>
    <xf numFmtId="0" fontId="2" fillId="11" borderId="4" xfId="0" applyFont="1" applyFill="1" applyBorder="1" applyAlignment="1" applyProtection="1">
      <alignment horizontal="center" vertical="center" wrapText="1"/>
    </xf>
    <xf numFmtId="0" fontId="2" fillId="11" borderId="6"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xf>
    <xf numFmtId="0" fontId="0" fillId="2" borderId="9" xfId="0" applyFill="1" applyBorder="1" applyAlignment="1" applyProtection="1">
      <alignment horizontal="left" vertical="center"/>
    </xf>
    <xf numFmtId="0" fontId="1" fillId="12" borderId="1" xfId="0" applyFont="1" applyFill="1" applyBorder="1" applyAlignment="1" applyProtection="1">
      <alignment horizontal="left" vertical="center"/>
    </xf>
    <xf numFmtId="0" fontId="0" fillId="12" borderId="4" xfId="0" applyFill="1" applyBorder="1" applyAlignment="1" applyProtection="1">
      <alignment horizontal="left" vertical="center"/>
    </xf>
    <xf numFmtId="0" fontId="0" fillId="12" borderId="6" xfId="0" applyFill="1" applyBorder="1" applyAlignment="1" applyProtection="1">
      <alignment horizontal="left" vertical="center"/>
    </xf>
    <xf numFmtId="172" fontId="2" fillId="12" borderId="1" xfId="0" quotePrefix="1" applyNumberFormat="1" applyFont="1" applyFill="1" applyBorder="1" applyAlignment="1" applyProtection="1">
      <alignment horizontal="center" vertical="center"/>
    </xf>
    <xf numFmtId="172" fontId="2" fillId="12" borderId="4" xfId="0" applyNumberFormat="1" applyFont="1" applyFill="1" applyBorder="1" applyAlignment="1" applyProtection="1">
      <alignment horizontal="center" vertical="center"/>
    </xf>
    <xf numFmtId="172" fontId="2" fillId="12" borderId="6" xfId="0" applyNumberFormat="1" applyFont="1" applyFill="1" applyBorder="1" applyAlignment="1" applyProtection="1">
      <alignment horizontal="center" vertical="center"/>
    </xf>
    <xf numFmtId="165" fontId="1" fillId="11" borderId="7" xfId="0" applyNumberFormat="1" applyFont="1" applyFill="1" applyBorder="1" applyAlignment="1" applyProtection="1">
      <alignment horizontal="center" vertical="center" wrapText="1"/>
    </xf>
    <xf numFmtId="0" fontId="1" fillId="11" borderId="4" xfId="0" applyFont="1" applyFill="1" applyBorder="1" applyAlignment="1" applyProtection="1">
      <alignment horizontal="center" vertical="center"/>
    </xf>
    <xf numFmtId="167" fontId="1" fillId="10" borderId="1" xfId="0" applyNumberFormat="1" applyFont="1" applyFill="1" applyBorder="1" applyAlignment="1" applyProtection="1">
      <alignment horizontal="center" vertical="center"/>
    </xf>
    <xf numFmtId="167" fontId="1" fillId="10" borderId="4" xfId="0" applyNumberFormat="1" applyFont="1" applyFill="1" applyBorder="1" applyAlignment="1" applyProtection="1">
      <alignment horizontal="center" vertical="center"/>
    </xf>
    <xf numFmtId="167" fontId="1" fillId="10" borderId="6" xfId="0" applyNumberFormat="1" applyFont="1" applyFill="1" applyBorder="1" applyAlignment="1" applyProtection="1">
      <alignment horizontal="center" vertical="center"/>
    </xf>
    <xf numFmtId="172" fontId="1" fillId="12" borderId="1" xfId="0" quotePrefix="1" applyNumberFormat="1" applyFont="1" applyFill="1" applyBorder="1" applyAlignment="1" applyProtection="1">
      <alignment horizontal="center" vertical="center"/>
    </xf>
    <xf numFmtId="172" fontId="0" fillId="12" borderId="4" xfId="0" applyNumberFormat="1" applyFill="1" applyBorder="1" applyAlignment="1" applyProtection="1">
      <alignment horizontal="center" vertical="center"/>
    </xf>
    <xf numFmtId="172" fontId="0" fillId="12" borderId="6" xfId="0" applyNumberFormat="1" applyFill="1" applyBorder="1" applyAlignment="1" applyProtection="1">
      <alignment horizontal="center" vertical="center"/>
    </xf>
    <xf numFmtId="172" fontId="0" fillId="12" borderId="1" xfId="0" quotePrefix="1" applyNumberFormat="1" applyFill="1" applyBorder="1" applyAlignment="1" applyProtection="1">
      <alignment horizontal="center" vertical="center"/>
    </xf>
    <xf numFmtId="0" fontId="2" fillId="2" borderId="7" xfId="0" applyFont="1" applyFill="1" applyBorder="1" applyAlignment="1" applyProtection="1">
      <alignment horizontal="center" vertical="center"/>
    </xf>
    <xf numFmtId="172" fontId="1" fillId="11" borderId="1" xfId="0" applyNumberFormat="1" applyFont="1" applyFill="1" applyBorder="1" applyAlignment="1" applyProtection="1">
      <alignment horizontal="center" vertical="center" wrapText="1"/>
    </xf>
    <xf numFmtId="172" fontId="1" fillId="11" borderId="4" xfId="0" applyNumberFormat="1" applyFont="1" applyFill="1" applyBorder="1" applyAlignment="1" applyProtection="1">
      <alignment horizontal="center" vertical="center" wrapText="1"/>
    </xf>
    <xf numFmtId="172" fontId="1" fillId="11" borderId="6" xfId="0" applyNumberFormat="1" applyFont="1" applyFill="1" applyBorder="1" applyAlignment="1" applyProtection="1">
      <alignment horizontal="center" vertical="center" wrapText="1"/>
    </xf>
    <xf numFmtId="0" fontId="2" fillId="2" borderId="0" xfId="0" applyFont="1" applyFill="1" applyBorder="1" applyAlignment="1" applyProtection="1">
      <alignment horizontal="center" vertical="center"/>
    </xf>
    <xf numFmtId="0" fontId="1" fillId="0" borderId="5" xfId="0" quotePrefix="1" applyFont="1" applyBorder="1" applyAlignment="1" applyProtection="1">
      <alignment horizontal="center" vertical="center" wrapText="1"/>
    </xf>
    <xf numFmtId="0" fontId="0" fillId="0" borderId="11" xfId="0" quotePrefix="1" applyBorder="1" applyAlignment="1" applyProtection="1">
      <alignment horizontal="center" vertical="center" wrapText="1"/>
    </xf>
    <xf numFmtId="0" fontId="0" fillId="0" borderId="2" xfId="0" quotePrefix="1" applyBorder="1" applyAlignment="1" applyProtection="1">
      <alignment horizontal="center" vertical="center" wrapText="1"/>
    </xf>
    <xf numFmtId="0" fontId="0" fillId="0" borderId="9" xfId="0" quotePrefix="1" applyBorder="1" applyAlignment="1" applyProtection="1">
      <alignment horizontal="center" vertical="center" wrapText="1"/>
    </xf>
    <xf numFmtId="0" fontId="1" fillId="0" borderId="1" xfId="0" applyFont="1" applyBorder="1" applyAlignment="1" applyProtection="1">
      <alignment horizontal="center" vertical="center"/>
    </xf>
    <xf numFmtId="0" fontId="0" fillId="0" borderId="6" xfId="0" applyBorder="1" applyAlignment="1" applyProtection="1">
      <alignment horizontal="center" vertical="center"/>
    </xf>
    <xf numFmtId="0" fontId="1" fillId="11" borderId="1" xfId="0" quotePrefix="1" applyFont="1" applyFill="1" applyBorder="1" applyAlignment="1" applyProtection="1">
      <alignment horizontal="center" vertical="center"/>
    </xf>
    <xf numFmtId="0" fontId="0" fillId="11" borderId="4" xfId="0" quotePrefix="1" applyFill="1" applyBorder="1" applyAlignment="1" applyProtection="1">
      <alignment horizontal="center" vertical="center"/>
    </xf>
    <xf numFmtId="0" fontId="0" fillId="11" borderId="6" xfId="0" quotePrefix="1" applyFill="1" applyBorder="1" applyAlignment="1" applyProtection="1">
      <alignment horizontal="center" vertical="center"/>
    </xf>
    <xf numFmtId="165" fontId="2" fillId="11" borderId="4" xfId="0" applyNumberFormat="1" applyFont="1" applyFill="1" applyBorder="1" applyAlignment="1" applyProtection="1">
      <alignment horizontal="center" vertical="center"/>
    </xf>
    <xf numFmtId="165" fontId="2" fillId="11" borderId="6" xfId="0" applyNumberFormat="1" applyFont="1" applyFill="1" applyBorder="1" applyAlignment="1" applyProtection="1">
      <alignment horizontal="center" vertical="center"/>
    </xf>
    <xf numFmtId="0" fontId="1" fillId="0" borderId="19" xfId="0" quotePrefix="1" applyFont="1" applyFill="1" applyBorder="1" applyAlignment="1" applyProtection="1">
      <alignment horizontal="center" vertical="center"/>
    </xf>
    <xf numFmtId="0" fontId="1" fillId="11" borderId="5" xfId="0" quotePrefix="1" applyFont="1" applyFill="1" applyBorder="1" applyAlignment="1" applyProtection="1">
      <alignment horizontal="center" vertical="center"/>
    </xf>
    <xf numFmtId="0" fontId="0" fillId="11" borderId="11" xfId="0" quotePrefix="1" applyFill="1" applyBorder="1" applyAlignment="1" applyProtection="1">
      <alignment horizontal="center" vertical="center"/>
    </xf>
    <xf numFmtId="0" fontId="0" fillId="11" borderId="12" xfId="0" quotePrefix="1" applyFill="1" applyBorder="1" applyAlignment="1" applyProtection="1">
      <alignment horizontal="center" vertical="center"/>
    </xf>
    <xf numFmtId="1" fontId="1" fillId="11" borderId="7" xfId="0" applyNumberFormat="1" applyFont="1" applyFill="1" applyBorder="1" applyAlignment="1" applyProtection="1">
      <alignment horizontal="center" vertical="center"/>
    </xf>
    <xf numFmtId="0" fontId="1" fillId="0" borderId="11" xfId="0" quotePrefix="1" applyFont="1" applyFill="1" applyBorder="1" applyAlignment="1" applyProtection="1">
      <alignment horizontal="center" vertical="center"/>
    </xf>
    <xf numFmtId="0" fontId="1" fillId="0" borderId="11" xfId="0" applyFont="1" applyBorder="1" applyAlignment="1" applyProtection="1">
      <alignment horizontal="center" vertical="center"/>
    </xf>
    <xf numFmtId="0" fontId="3" fillId="2" borderId="0" xfId="0" applyFont="1" applyFill="1" applyAlignment="1" applyProtection="1">
      <alignment horizontal="left" vertical="center"/>
    </xf>
    <xf numFmtId="0" fontId="3" fillId="2" borderId="9"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2" fillId="2" borderId="1" xfId="0"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2" borderId="1" xfId="0" quotePrefix="1" applyFont="1" applyFill="1" applyBorder="1" applyAlignment="1" applyProtection="1">
      <alignment horizontal="center" vertical="center" wrapText="1"/>
    </xf>
    <xf numFmtId="0" fontId="2" fillId="2" borderId="4" xfId="0" quotePrefix="1" applyFont="1" applyFill="1" applyBorder="1" applyAlignment="1" applyProtection="1">
      <alignment horizontal="center" vertical="center" wrapText="1"/>
    </xf>
    <xf numFmtId="0" fontId="2" fillId="2" borderId="6" xfId="0" quotePrefix="1" applyFont="1" applyFill="1" applyBorder="1" applyAlignment="1" applyProtection="1">
      <alignment horizontal="center" vertical="center" wrapText="1"/>
    </xf>
    <xf numFmtId="0" fontId="0" fillId="12" borderId="7" xfId="0" applyFill="1" applyBorder="1" applyAlignment="1" applyProtection="1">
      <alignment vertical="center"/>
    </xf>
    <xf numFmtId="1" fontId="2" fillId="12" borderId="7" xfId="0" applyNumberFormat="1" applyFont="1" applyFill="1" applyBorder="1" applyAlignment="1" applyProtection="1">
      <alignment vertical="center"/>
    </xf>
    <xf numFmtId="1" fontId="0" fillId="12" borderId="7" xfId="0" applyNumberFormat="1" applyFill="1" applyBorder="1" applyAlignment="1" applyProtection="1">
      <alignment vertical="center"/>
    </xf>
    <xf numFmtId="167" fontId="0" fillId="12" borderId="1" xfId="0" applyNumberFormat="1" applyFill="1" applyBorder="1" applyAlignment="1" applyProtection="1">
      <alignment horizontal="center" vertical="center"/>
    </xf>
    <xf numFmtId="167" fontId="0" fillId="12" borderId="4" xfId="0" applyNumberFormat="1" applyFill="1" applyBorder="1" applyAlignment="1" applyProtection="1">
      <alignment horizontal="center" vertical="center"/>
    </xf>
    <xf numFmtId="167" fontId="0" fillId="12" borderId="6" xfId="0" applyNumberFormat="1" applyFill="1" applyBorder="1" applyAlignment="1" applyProtection="1">
      <alignment horizontal="center" vertical="center"/>
    </xf>
    <xf numFmtId="166" fontId="2" fillId="12" borderId="1" xfId="0" applyNumberFormat="1" applyFont="1" applyFill="1" applyBorder="1" applyAlignment="1" applyProtection="1">
      <alignment horizontal="center" vertical="center"/>
    </xf>
    <xf numFmtId="166" fontId="2" fillId="12" borderId="4" xfId="0" applyNumberFormat="1" applyFont="1" applyFill="1" applyBorder="1" applyAlignment="1" applyProtection="1">
      <alignment horizontal="center" vertical="center"/>
    </xf>
    <xf numFmtId="166" fontId="2" fillId="12" borderId="6" xfId="0" applyNumberFormat="1" applyFont="1" applyFill="1" applyBorder="1" applyAlignment="1" applyProtection="1">
      <alignment horizontal="center" vertical="center"/>
    </xf>
    <xf numFmtId="1" fontId="0" fillId="12" borderId="1" xfId="0" applyNumberFormat="1" applyFill="1" applyBorder="1" applyAlignment="1" applyProtection="1">
      <alignment horizontal="center" vertical="center"/>
    </xf>
    <xf numFmtId="1" fontId="0" fillId="12" borderId="4" xfId="0" applyNumberFormat="1" applyFill="1" applyBorder="1" applyAlignment="1" applyProtection="1">
      <alignment horizontal="center" vertical="center"/>
    </xf>
    <xf numFmtId="1" fontId="0" fillId="12" borderId="6" xfId="0" applyNumberFormat="1" applyFill="1" applyBorder="1" applyAlignment="1" applyProtection="1">
      <alignment horizontal="center" vertical="center"/>
    </xf>
    <xf numFmtId="168" fontId="0" fillId="12" borderId="7" xfId="0" applyNumberFormat="1" applyFill="1" applyBorder="1" applyAlignment="1" applyProtection="1">
      <alignment vertical="center"/>
    </xf>
    <xf numFmtId="0" fontId="0" fillId="0" borderId="1" xfId="0" quotePrefix="1" applyBorder="1" applyAlignment="1" applyProtection="1">
      <alignment horizontal="center" vertical="center" wrapText="1"/>
    </xf>
    <xf numFmtId="0" fontId="1" fillId="0" borderId="0" xfId="0" applyFont="1" applyFill="1" applyBorder="1" applyAlignment="1" applyProtection="1">
      <alignment horizontal="center" vertical="center"/>
    </xf>
    <xf numFmtId="0" fontId="1" fillId="2" borderId="12" xfId="0" applyFont="1" applyFill="1" applyBorder="1" applyAlignment="1" applyProtection="1">
      <alignment horizontal="center" vertical="center"/>
    </xf>
    <xf numFmtId="0" fontId="1" fillId="2" borderId="14"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1" fillId="2" borderId="15" xfId="0" applyFont="1" applyFill="1" applyBorder="1" applyAlignment="1" applyProtection="1">
      <alignment horizontal="center" vertical="center"/>
    </xf>
    <xf numFmtId="0" fontId="1" fillId="2" borderId="2" xfId="0" applyFont="1" applyFill="1" applyBorder="1" applyAlignment="1" applyProtection="1">
      <alignment horizontal="center" vertical="center"/>
    </xf>
    <xf numFmtId="0" fontId="1" fillId="2" borderId="9" xfId="0" applyFont="1" applyFill="1" applyBorder="1" applyAlignment="1" applyProtection="1">
      <alignment horizontal="center" vertical="center"/>
    </xf>
    <xf numFmtId="0" fontId="1" fillId="2" borderId="16" xfId="0" applyFont="1" applyFill="1" applyBorder="1" applyAlignment="1" applyProtection="1">
      <alignment horizontal="center" vertical="center"/>
    </xf>
    <xf numFmtId="0" fontId="0" fillId="0" borderId="11" xfId="0" applyBorder="1" applyAlignment="1" applyProtection="1">
      <alignment horizontal="center"/>
    </xf>
    <xf numFmtId="171" fontId="1" fillId="11" borderId="1" xfId="0" applyNumberFormat="1" applyFont="1" applyFill="1" applyBorder="1" applyAlignment="1" applyProtection="1">
      <alignment horizontal="center" vertical="center" wrapText="1"/>
    </xf>
    <xf numFmtId="171" fontId="1" fillId="11" borderId="4" xfId="0" applyNumberFormat="1" applyFont="1" applyFill="1" applyBorder="1" applyAlignment="1" applyProtection="1">
      <alignment horizontal="center" vertical="center" wrapText="1"/>
    </xf>
    <xf numFmtId="171" fontId="1" fillId="11" borderId="6" xfId="0" applyNumberFormat="1" applyFont="1" applyFill="1" applyBorder="1" applyAlignment="1" applyProtection="1">
      <alignment horizontal="center" vertical="center" wrapText="1"/>
    </xf>
    <xf numFmtId="0" fontId="0" fillId="11" borderId="4" xfId="0" applyFill="1" applyBorder="1" applyAlignment="1" applyProtection="1">
      <alignment horizontal="center" vertical="center" wrapText="1"/>
    </xf>
    <xf numFmtId="0" fontId="0" fillId="11" borderId="6" xfId="0" applyFill="1" applyBorder="1" applyAlignment="1" applyProtection="1">
      <alignment horizontal="center" vertical="center" wrapText="1"/>
    </xf>
    <xf numFmtId="0" fontId="3" fillId="8" borderId="0" xfId="0" applyFont="1" applyFill="1" applyAlignment="1">
      <alignment horizontal="center" wrapText="1"/>
    </xf>
    <xf numFmtId="0" fontId="3" fillId="8" borderId="48" xfId="0" applyFont="1" applyFill="1" applyBorder="1" applyAlignment="1">
      <alignment horizontal="center" wrapText="1"/>
    </xf>
  </cellXfs>
  <cellStyles count="5">
    <cellStyle name="Hyperlink" xfId="1" builtinId="8"/>
    <cellStyle name="Normal 2" xfId="3" xr:uid="{11AC6AEA-1C80-4D0B-993C-F6B4433C9F2F}"/>
    <cellStyle name="Normal 3" xfId="4" xr:uid="{DC18F80A-C292-495E-B69D-1999266FAAFA}"/>
    <cellStyle name="Procent" xfId="2" builtinId="5"/>
    <cellStyle name="Standaard" xfId="0" builtinId="0"/>
  </cellStyles>
  <dxfs count="64">
    <dxf>
      <fill>
        <patternFill>
          <bgColor rgb="FFFFC000"/>
        </patternFill>
      </fill>
    </dxf>
    <dxf>
      <fill>
        <patternFill>
          <bgColor rgb="FFFFC000"/>
        </patternFill>
      </fill>
    </dxf>
    <dxf>
      <fill>
        <patternFill>
          <bgColor rgb="FFFFC000"/>
        </patternFill>
      </fill>
    </dxf>
    <dxf>
      <fill>
        <patternFill>
          <bgColor rgb="FFC4F8F8"/>
        </patternFill>
      </fill>
    </dxf>
    <dxf>
      <fill>
        <patternFill>
          <bgColor indexed="42"/>
        </patternFill>
      </fill>
    </dxf>
    <dxf>
      <fill>
        <patternFill>
          <bgColor indexed="42"/>
        </patternFill>
      </fill>
    </dxf>
    <dxf>
      <fill>
        <patternFill>
          <bgColor indexed="42"/>
        </patternFill>
      </fill>
    </dxf>
    <dxf>
      <fill>
        <patternFill>
          <bgColor rgb="FFC4F8F8"/>
        </patternFill>
      </fill>
    </dxf>
    <dxf>
      <fill>
        <patternFill>
          <bgColor indexed="42"/>
        </patternFill>
      </fill>
    </dxf>
    <dxf>
      <fill>
        <patternFill>
          <bgColor rgb="FFC4F8F8"/>
        </patternFill>
      </fill>
    </dxf>
    <dxf>
      <fill>
        <patternFill>
          <bgColor rgb="FFFFC000"/>
        </patternFill>
      </fill>
    </dxf>
    <dxf>
      <fill>
        <patternFill>
          <bgColor rgb="FFFFC000"/>
        </patternFill>
      </fill>
    </dxf>
    <dxf>
      <fill>
        <patternFill>
          <bgColor rgb="FFCCFFCC"/>
        </patternFill>
      </fill>
    </dxf>
    <dxf>
      <fill>
        <patternFill>
          <bgColor rgb="FFFF0000"/>
        </patternFill>
      </fill>
    </dxf>
    <dxf>
      <fill>
        <patternFill patternType="solid">
          <bgColor rgb="FFC4F8F8"/>
        </patternFill>
      </fill>
    </dxf>
    <dxf>
      <fill>
        <patternFill patternType="solid">
          <bgColor rgb="FFC4F8F8"/>
        </patternFill>
      </fill>
    </dxf>
    <dxf>
      <fill>
        <patternFill patternType="solid">
          <bgColor rgb="FFC4F8F8"/>
        </patternFill>
      </fill>
    </dxf>
    <dxf>
      <fill>
        <patternFill patternType="solid">
          <bgColor rgb="FFC4F8F8"/>
        </patternFill>
      </fill>
    </dxf>
    <dxf>
      <fill>
        <patternFill>
          <bgColor rgb="FFB8FAF8"/>
        </patternFill>
      </fill>
    </dxf>
    <dxf>
      <fill>
        <patternFill>
          <bgColor rgb="FFC4F8F8"/>
        </patternFill>
      </fill>
    </dxf>
    <dxf>
      <fill>
        <patternFill>
          <bgColor rgb="FFC4F8F8"/>
        </patternFill>
      </fill>
    </dxf>
    <dxf>
      <fill>
        <patternFill>
          <bgColor rgb="FFC4F8F8"/>
        </patternFill>
      </fill>
    </dxf>
    <dxf>
      <fill>
        <patternFill>
          <bgColor rgb="FFC4F8F8"/>
        </patternFill>
      </fill>
    </dxf>
    <dxf>
      <fill>
        <patternFill>
          <bgColor rgb="FFCCFFCC"/>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CCFFCC"/>
        </patternFill>
      </fill>
    </dxf>
    <dxf>
      <fill>
        <patternFill>
          <bgColor rgb="FFCCFFCC"/>
        </patternFill>
      </fill>
    </dxf>
    <dxf>
      <fill>
        <patternFill>
          <bgColor rgb="FFFFC000"/>
        </patternFill>
      </fill>
    </dxf>
    <dxf>
      <fill>
        <patternFill>
          <bgColor rgb="FFFFC000"/>
        </patternFill>
      </fill>
    </dxf>
    <dxf>
      <fill>
        <patternFill>
          <bgColor rgb="FFCCFFCC"/>
        </patternFill>
      </fill>
    </dxf>
    <dxf>
      <fill>
        <patternFill>
          <bgColor rgb="FFFFC000"/>
        </patternFill>
      </fill>
    </dxf>
    <dxf>
      <fill>
        <patternFill>
          <bgColor rgb="FFC4F8F8"/>
        </patternFill>
      </fill>
    </dxf>
    <dxf>
      <fill>
        <patternFill>
          <bgColor rgb="FFCCFFCC"/>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rgb="FFC4F8F8"/>
        </patternFill>
      </fill>
    </dxf>
    <dxf>
      <fill>
        <patternFill>
          <bgColor indexed="42"/>
        </patternFill>
      </fill>
    </dxf>
    <dxf>
      <fill>
        <patternFill>
          <bgColor rgb="FFC4F8F8"/>
        </patternFill>
      </fill>
    </dxf>
    <dxf>
      <fill>
        <patternFill>
          <bgColor rgb="FFFFC000"/>
        </patternFill>
      </fill>
    </dxf>
    <dxf>
      <fill>
        <patternFill>
          <bgColor rgb="FFFFC000"/>
        </patternFill>
      </fill>
    </dxf>
    <dxf>
      <fill>
        <patternFill>
          <bgColor rgb="FFFFC000"/>
        </patternFill>
      </fill>
    </dxf>
    <dxf>
      <font>
        <color rgb="FFFF0000"/>
      </font>
      <fill>
        <patternFill>
          <bgColor rgb="FFFFBDBD"/>
        </patternFill>
      </fill>
    </dxf>
    <dxf>
      <fill>
        <patternFill patternType="solid">
          <bgColor rgb="FFC4F8F8"/>
        </patternFill>
      </fill>
    </dxf>
    <dxf>
      <fill>
        <patternFill patternType="solid">
          <bgColor rgb="FFC4F8F8"/>
        </patternFill>
      </fill>
    </dxf>
    <dxf>
      <fill>
        <patternFill patternType="solid">
          <bgColor rgb="FFC4F8F8"/>
        </patternFill>
      </fill>
    </dxf>
    <dxf>
      <fill>
        <patternFill patternType="solid">
          <bgColor rgb="FFC4F8F8"/>
        </patternFill>
      </fill>
    </dxf>
    <dxf>
      <fill>
        <patternFill>
          <bgColor rgb="FFFF0000"/>
        </patternFill>
      </fill>
    </dxf>
    <dxf>
      <fill>
        <patternFill>
          <bgColor rgb="FFFF0000"/>
        </patternFill>
      </fill>
    </dxf>
    <dxf>
      <fill>
        <patternFill>
          <bgColor rgb="FFFFC000"/>
        </patternFill>
      </fill>
    </dxf>
    <dxf>
      <fill>
        <patternFill>
          <bgColor rgb="FFB8FAF8"/>
        </patternFill>
      </fill>
    </dxf>
    <dxf>
      <fill>
        <patternFill>
          <bgColor rgb="FFC4F8F8"/>
        </patternFill>
      </fill>
    </dxf>
    <dxf>
      <fill>
        <patternFill>
          <bgColor rgb="FFC4F8F8"/>
        </patternFill>
      </fill>
    </dxf>
    <dxf>
      <fill>
        <patternFill>
          <bgColor rgb="FFC4F8F8"/>
        </patternFill>
      </fill>
    </dxf>
    <dxf>
      <fill>
        <patternFill>
          <bgColor rgb="FFC4F8F8"/>
        </patternFill>
      </fill>
    </dxf>
    <dxf>
      <fill>
        <patternFill>
          <bgColor rgb="FFFFC000"/>
        </patternFill>
      </fill>
    </dxf>
    <dxf>
      <fill>
        <patternFill>
          <bgColor rgb="FFFFC000"/>
        </patternFill>
      </fill>
    </dxf>
    <dxf>
      <font>
        <b val="0"/>
        <i val="0"/>
        <strike val="0"/>
        <condense val="0"/>
        <extend val="0"/>
        <outline val="0"/>
        <shadow val="0"/>
        <u val="none"/>
        <vertAlign val="baseline"/>
        <sz val="11"/>
        <color auto="1"/>
        <name val="Calibr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general" vertical="center" textRotation="0" wrapText="0" indent="0" justifyLastLine="0" shrinkToFit="0" readingOrder="0"/>
    </dxf>
  </dxfs>
  <tableStyles count="0" defaultTableStyle="TableStyleMedium2" defaultPivotStyle="PivotStyleLight16"/>
  <colors>
    <mruColors>
      <color rgb="FFA6F0FA"/>
      <color rgb="FFFFBDBD"/>
      <color rgb="FFFF6161"/>
      <color rgb="FFC4F8F8"/>
      <color rgb="FF000000"/>
      <color rgb="FFFFFF99"/>
      <color rgb="FFCCFFCC"/>
      <color rgb="FFFFCC66"/>
      <color rgb="FF66FFFF"/>
      <color rgb="FFB8FA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238125</xdr:colOff>
      <xdr:row>14</xdr:row>
      <xdr:rowOff>66675</xdr:rowOff>
    </xdr:from>
    <xdr:to>
      <xdr:col>14</xdr:col>
      <xdr:colOff>790576</xdr:colOff>
      <xdr:row>35</xdr:row>
      <xdr:rowOff>0</xdr:rowOff>
    </xdr:to>
    <xdr:sp macro="" textlink="">
      <xdr:nvSpPr>
        <xdr:cNvPr id="2" name="TextBox 1">
          <a:extLst>
            <a:ext uri="{FF2B5EF4-FFF2-40B4-BE49-F238E27FC236}">
              <a16:creationId xmlns:a16="http://schemas.microsoft.com/office/drawing/2014/main" id="{762F948A-6FDA-9E21-4928-75E4C2A40B77}"/>
            </a:ext>
          </a:extLst>
        </xdr:cNvPr>
        <xdr:cNvSpPr txBox="1"/>
      </xdr:nvSpPr>
      <xdr:spPr>
        <a:xfrm>
          <a:off x="10906125" y="2686050"/>
          <a:ext cx="6638926" cy="3686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en-US" sz="1400" b="1">
              <a:solidFill>
                <a:schemeClr val="dk1"/>
              </a:solidFill>
              <a:effectLst/>
              <a:latin typeface="+mn-lt"/>
              <a:ea typeface="+mn-ea"/>
              <a:cs typeface="+mn-cs"/>
            </a:rPr>
            <a:t>This is </a:t>
          </a:r>
          <a:r>
            <a:rPr lang="en-US" sz="1400" b="1" baseline="0">
              <a:solidFill>
                <a:schemeClr val="dk1"/>
              </a:solidFill>
              <a:effectLst/>
              <a:latin typeface="+mn-lt"/>
              <a:ea typeface="+mn-ea"/>
              <a:cs typeface="+mn-cs"/>
            </a:rPr>
            <a:t>the packaging materials of</a:t>
          </a:r>
          <a:r>
            <a:rPr lang="en-US" sz="1400" b="1">
              <a:solidFill>
                <a:schemeClr val="dk1"/>
              </a:solidFill>
              <a:effectLst/>
              <a:latin typeface="+mn-lt"/>
              <a:ea typeface="+mn-ea"/>
              <a:cs typeface="+mn-cs"/>
            </a:rPr>
            <a:t> EACH (CE in the first tab 'Artikelformulier'. In</a:t>
          </a:r>
          <a:r>
            <a:rPr lang="en-US" sz="1400" b="1" baseline="0">
              <a:solidFill>
                <a:schemeClr val="dk1"/>
              </a:solidFill>
              <a:effectLst/>
              <a:latin typeface="+mn-lt"/>
              <a:ea typeface="+mn-ea"/>
              <a:cs typeface="+mn-cs"/>
            </a:rPr>
            <a:t> case that product has no CE, leave all these empty</a:t>
          </a:r>
          <a:r>
            <a:rPr lang="en-US" sz="1400" b="0" baseline="0">
              <a:solidFill>
                <a:schemeClr val="dk1"/>
              </a:solidFill>
              <a:effectLst/>
              <a:latin typeface="+mn-lt"/>
              <a:ea typeface="+mn-ea"/>
              <a:cs typeface="+mn-cs"/>
            </a:rPr>
            <a:t>.</a:t>
          </a:r>
          <a:endParaRPr lang="nl-NL" sz="1400">
            <a:effectLst/>
          </a:endParaRPr>
        </a:p>
        <a:p>
          <a:endParaRPr lang="nl-NL" sz="1400" b="1">
            <a:solidFill>
              <a:schemeClr val="dk1"/>
            </a:solidFill>
            <a:effectLst/>
            <a:latin typeface="+mn-lt"/>
            <a:ea typeface="+mn-ea"/>
            <a:cs typeface="+mn-cs"/>
          </a:endParaRPr>
        </a:p>
        <a:p>
          <a:endParaRPr lang="nl-NL" sz="1400" b="1">
            <a:solidFill>
              <a:schemeClr val="dk1"/>
            </a:solidFill>
            <a:effectLst/>
            <a:latin typeface="+mn-lt"/>
            <a:ea typeface="+mn-ea"/>
            <a:cs typeface="+mn-cs"/>
          </a:endParaRPr>
        </a:p>
        <a:p>
          <a:endParaRPr lang="nl-NL" sz="1400" b="1">
            <a:solidFill>
              <a:schemeClr val="dk1"/>
            </a:solidFill>
            <a:effectLst/>
            <a:latin typeface="+mn-lt"/>
            <a:ea typeface="+mn-ea"/>
            <a:cs typeface="+mn-cs"/>
          </a:endParaRPr>
        </a:p>
        <a:p>
          <a:endParaRPr lang="nl-NL" sz="1400" b="1">
            <a:solidFill>
              <a:schemeClr val="dk1"/>
            </a:solidFill>
            <a:effectLst/>
            <a:latin typeface="+mn-lt"/>
            <a:ea typeface="+mn-ea"/>
            <a:cs typeface="+mn-cs"/>
          </a:endParaRPr>
        </a:p>
        <a:p>
          <a:r>
            <a:rPr lang="nl-NL" sz="1400" b="1">
              <a:solidFill>
                <a:schemeClr val="dk1"/>
              </a:solidFill>
              <a:effectLst/>
              <a:latin typeface="+mn-lt"/>
              <a:ea typeface="+mn-ea"/>
              <a:cs typeface="+mn-cs"/>
            </a:rPr>
            <a:t>This is the packaging materials weight</a:t>
          </a:r>
          <a:r>
            <a:rPr lang="nl-NL" sz="1400" b="1" baseline="0">
              <a:solidFill>
                <a:schemeClr val="dk1"/>
              </a:solidFill>
              <a:effectLst/>
              <a:latin typeface="+mn-lt"/>
              <a:ea typeface="+mn-ea"/>
              <a:cs typeface="+mn-cs"/>
            </a:rPr>
            <a:t> of innerpack or Case/Outerbox that is as </a:t>
          </a:r>
          <a:r>
            <a:rPr lang="nl-NL" sz="1400" b="1">
              <a:solidFill>
                <a:schemeClr val="dk1"/>
              </a:solidFill>
              <a:effectLst/>
              <a:latin typeface="+mn-lt"/>
              <a:ea typeface="+mn-ea"/>
              <a:cs typeface="+mn-cs"/>
            </a:rPr>
            <a:t>HE from the first tab 'Artikelformulier'.			</a:t>
          </a:r>
          <a:endParaRPr lang="nl-NL" sz="1400">
            <a:effectLst/>
          </a:endParaRPr>
        </a:p>
        <a:p>
          <a:endParaRPr lang="nl-NL" sz="1400" b="1">
            <a:solidFill>
              <a:schemeClr val="dk1"/>
            </a:solidFill>
            <a:effectLst/>
            <a:latin typeface="+mn-lt"/>
            <a:ea typeface="+mn-ea"/>
            <a:cs typeface="+mn-cs"/>
          </a:endParaRPr>
        </a:p>
        <a:p>
          <a:endParaRPr lang="nl-NL" sz="1400" b="1">
            <a:solidFill>
              <a:schemeClr val="dk1"/>
            </a:solidFill>
            <a:effectLst/>
            <a:latin typeface="+mn-lt"/>
            <a:ea typeface="+mn-ea"/>
            <a:cs typeface="+mn-cs"/>
          </a:endParaRPr>
        </a:p>
        <a:p>
          <a:endParaRPr lang="nl-NL" sz="1400" b="1">
            <a:solidFill>
              <a:schemeClr val="dk1"/>
            </a:solidFill>
            <a:effectLst/>
            <a:latin typeface="+mn-lt"/>
            <a:ea typeface="+mn-ea"/>
            <a:cs typeface="+mn-cs"/>
          </a:endParaRPr>
        </a:p>
        <a:p>
          <a:r>
            <a:rPr lang="nl-NL" sz="1400" b="1">
              <a:solidFill>
                <a:schemeClr val="dk1"/>
              </a:solidFill>
              <a:effectLst/>
              <a:latin typeface="+mn-lt"/>
              <a:ea typeface="+mn-ea"/>
              <a:cs typeface="+mn-cs"/>
            </a:rPr>
            <a:t>This is the packaging materials weight of the Case/Outerbox</a:t>
          </a:r>
          <a:r>
            <a:rPr lang="nl-NL" sz="1400" b="1" baseline="0">
              <a:solidFill>
                <a:schemeClr val="dk1"/>
              </a:solidFill>
              <a:effectLst/>
              <a:latin typeface="+mn-lt"/>
              <a:ea typeface="+mn-ea"/>
              <a:cs typeface="+mn-cs"/>
            </a:rPr>
            <a:t> (</a:t>
          </a:r>
          <a:r>
            <a:rPr lang="nl-NL" sz="1400" b="1">
              <a:solidFill>
                <a:schemeClr val="dk1"/>
              </a:solidFill>
              <a:effectLst/>
              <a:latin typeface="+mn-lt"/>
              <a:ea typeface="+mn-ea"/>
              <a:cs typeface="+mn-cs"/>
            </a:rPr>
            <a:t>OD in the first tab 'Artikelformulier').</a:t>
          </a:r>
          <a:endParaRPr lang="nl-NL" sz="1400">
            <a:effectLst/>
          </a:endParaRPr>
        </a:p>
        <a:p>
          <a:endParaRPr lang="nl-NL">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14</xdr:row>
      <xdr:rowOff>9527</xdr:rowOff>
    </xdr:from>
    <xdr:to>
      <xdr:col>1</xdr:col>
      <xdr:colOff>104776</xdr:colOff>
      <xdr:row>16</xdr:row>
      <xdr:rowOff>76200</xdr:rowOff>
    </xdr:to>
    <xdr:sp macro="" textlink="">
      <xdr:nvSpPr>
        <xdr:cNvPr id="2" name="TextBox 1">
          <a:extLst>
            <a:ext uri="{FF2B5EF4-FFF2-40B4-BE49-F238E27FC236}">
              <a16:creationId xmlns:a16="http://schemas.microsoft.com/office/drawing/2014/main" id="{D11AE443-D61D-772A-6796-4F8952E30B27}"/>
            </a:ext>
          </a:extLst>
        </xdr:cNvPr>
        <xdr:cNvSpPr txBox="1"/>
      </xdr:nvSpPr>
      <xdr:spPr>
        <a:xfrm>
          <a:off x="66675" y="3324227"/>
          <a:ext cx="1657351" cy="4857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NL" sz="900">
              <a:solidFill>
                <a:srgbClr val="FF0000"/>
              </a:solidFill>
              <a:latin typeface="Arial" panose="020B0604020202020204" pitchFamily="34" charset="0"/>
              <a:cs typeface="Arial" panose="020B0604020202020204" pitchFamily="34" charset="0"/>
            </a:rPr>
            <a:t>Niet verplicht bij houdbaar product of</a:t>
          </a:r>
          <a:r>
            <a:rPr lang="nl-NL" sz="900" baseline="0">
              <a:solidFill>
                <a:srgbClr val="FF0000"/>
              </a:solidFill>
              <a:latin typeface="Arial" panose="020B0604020202020204" pitchFamily="34" charset="0"/>
              <a:cs typeface="Arial" panose="020B0604020202020204" pitchFamily="34" charset="0"/>
            </a:rPr>
            <a:t> g</a:t>
          </a:r>
          <a:r>
            <a:rPr lang="nl-NL" sz="900">
              <a:solidFill>
                <a:srgbClr val="FF0000"/>
              </a:solidFill>
              <a:latin typeface="Arial" panose="020B0604020202020204" pitchFamily="34" charset="0"/>
              <a:cs typeface="Arial" panose="020B0604020202020204" pitchFamily="34" charset="0"/>
            </a:rPr>
            <a:t>evaarlijke stoffen zonder THT</a:t>
          </a:r>
        </a:p>
      </xdr:txBody>
    </xdr:sp>
    <xdr:clientData/>
  </xdr:twoCellAnchor>
  <xdr:twoCellAnchor>
    <xdr:from>
      <xdr:col>33</xdr:col>
      <xdr:colOff>219076</xdr:colOff>
      <xdr:row>11</xdr:row>
      <xdr:rowOff>0</xdr:rowOff>
    </xdr:from>
    <xdr:to>
      <xdr:col>35</xdr:col>
      <xdr:colOff>447676</xdr:colOff>
      <xdr:row>11</xdr:row>
      <xdr:rowOff>190500</xdr:rowOff>
    </xdr:to>
    <xdr:sp macro="" textlink="">
      <xdr:nvSpPr>
        <xdr:cNvPr id="5" name="TextBox 4">
          <a:extLst>
            <a:ext uri="{FF2B5EF4-FFF2-40B4-BE49-F238E27FC236}">
              <a16:creationId xmlns:a16="http://schemas.microsoft.com/office/drawing/2014/main" id="{4E9E5D71-15DC-459B-AAD4-ABDEB99CE6D9}"/>
            </a:ext>
          </a:extLst>
        </xdr:cNvPr>
        <xdr:cNvSpPr txBox="1"/>
      </xdr:nvSpPr>
      <xdr:spPr>
        <a:xfrm>
          <a:off x="12763501" y="2686050"/>
          <a:ext cx="1447800" cy="190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NL" sz="900">
              <a:solidFill>
                <a:srgbClr val="FF0000"/>
              </a:solidFill>
              <a:latin typeface="Arial" panose="020B0604020202020204" pitchFamily="34" charset="0"/>
              <a:cs typeface="Arial" panose="020B0604020202020204" pitchFamily="34" charset="0"/>
            </a:rPr>
            <a:t>Verplicht indien</a:t>
          </a:r>
          <a:r>
            <a:rPr lang="nl-NL" sz="900" baseline="0">
              <a:solidFill>
                <a:srgbClr val="FF0000"/>
              </a:solidFill>
              <a:latin typeface="Arial" panose="020B0604020202020204" pitchFamily="34" charset="0"/>
              <a:cs typeface="Arial" panose="020B0604020202020204" pitchFamily="34" charset="0"/>
            </a:rPr>
            <a:t> drank</a:t>
          </a:r>
          <a:endParaRPr lang="nl-NL" sz="900">
            <a:solidFill>
              <a:srgbClr val="FF0000"/>
            </a:solidFill>
            <a:latin typeface="Arial" panose="020B0604020202020204" pitchFamily="34" charset="0"/>
            <a:cs typeface="Arial" panose="020B0604020202020204" pitchFamily="34" charset="0"/>
          </a:endParaRPr>
        </a:p>
      </xdr:txBody>
    </xdr:sp>
    <xdr:clientData/>
  </xdr:twoCellAnchor>
  <xdr:twoCellAnchor>
    <xdr:from>
      <xdr:col>33</xdr:col>
      <xdr:colOff>295274</xdr:colOff>
      <xdr:row>11</xdr:row>
      <xdr:rowOff>200025</xdr:rowOff>
    </xdr:from>
    <xdr:to>
      <xdr:col>36</xdr:col>
      <xdr:colOff>323849</xdr:colOff>
      <xdr:row>13</xdr:row>
      <xdr:rowOff>0</xdr:rowOff>
    </xdr:to>
    <xdr:sp macro="" textlink="">
      <xdr:nvSpPr>
        <xdr:cNvPr id="6" name="TextBox 5">
          <a:extLst>
            <a:ext uri="{FF2B5EF4-FFF2-40B4-BE49-F238E27FC236}">
              <a16:creationId xmlns:a16="http://schemas.microsoft.com/office/drawing/2014/main" id="{DF5ED7F4-CF93-452A-A774-4369D0B54169}"/>
            </a:ext>
          </a:extLst>
        </xdr:cNvPr>
        <xdr:cNvSpPr txBox="1"/>
      </xdr:nvSpPr>
      <xdr:spPr>
        <a:xfrm>
          <a:off x="12839699" y="2886075"/>
          <a:ext cx="1857375"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nl-NL" sz="900">
              <a:solidFill>
                <a:srgbClr val="FF0000"/>
              </a:solidFill>
              <a:latin typeface="Arial" panose="020B0604020202020204" pitchFamily="34" charset="0"/>
              <a:cs typeface="Arial" panose="020B0604020202020204" pitchFamily="34" charset="0"/>
            </a:rPr>
            <a:t>Verplicht indien</a:t>
          </a:r>
          <a:r>
            <a:rPr lang="nl-NL" sz="900" baseline="0">
              <a:solidFill>
                <a:srgbClr val="FF0000"/>
              </a:solidFill>
              <a:latin typeface="Arial" panose="020B0604020202020204" pitchFamily="34" charset="0"/>
              <a:cs typeface="Arial" panose="020B0604020202020204" pitchFamily="34" charset="0"/>
            </a:rPr>
            <a:t> drank/olie/tabak</a:t>
          </a:r>
        </a:p>
        <a:p>
          <a:pPr algn="l"/>
          <a:endParaRPr lang="nl-NL" sz="900">
            <a:solidFill>
              <a:srgbClr val="FF0000"/>
            </a:solidFill>
            <a:latin typeface="Arial" panose="020B0604020202020204" pitchFamily="34" charset="0"/>
            <a:cs typeface="Arial" panose="020B0604020202020204" pitchFamily="34" charset="0"/>
          </a:endParaRPr>
        </a:p>
      </xdr:txBody>
    </xdr:sp>
    <xdr:clientData/>
  </xdr:twoCellAnchor>
  <xdr:twoCellAnchor>
    <xdr:from>
      <xdr:col>33</xdr:col>
      <xdr:colOff>304800</xdr:colOff>
      <xdr:row>14</xdr:row>
      <xdr:rowOff>142873</xdr:rowOff>
    </xdr:from>
    <xdr:to>
      <xdr:col>36</xdr:col>
      <xdr:colOff>180975</xdr:colOff>
      <xdr:row>16</xdr:row>
      <xdr:rowOff>161924</xdr:rowOff>
    </xdr:to>
    <xdr:sp macro="" textlink="">
      <xdr:nvSpPr>
        <xdr:cNvPr id="12" name="TextBox 11">
          <a:extLst>
            <a:ext uri="{FF2B5EF4-FFF2-40B4-BE49-F238E27FC236}">
              <a16:creationId xmlns:a16="http://schemas.microsoft.com/office/drawing/2014/main" id="{0CA8B0D9-2E63-47F2-BD03-AC099F8C3DDE}"/>
            </a:ext>
          </a:extLst>
        </xdr:cNvPr>
        <xdr:cNvSpPr txBox="1"/>
      </xdr:nvSpPr>
      <xdr:spPr>
        <a:xfrm>
          <a:off x="12792075" y="3305173"/>
          <a:ext cx="1704975" cy="4381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nl-NL" sz="900">
              <a:solidFill>
                <a:srgbClr val="FF0000"/>
              </a:solidFill>
              <a:latin typeface="Arial" panose="020B0604020202020204" pitchFamily="34" charset="0"/>
              <a:cs typeface="Arial" panose="020B0604020202020204" pitchFamily="34" charset="0"/>
            </a:rPr>
            <a:t>Verplicht document indien artikel allergenen bevat</a:t>
          </a:r>
        </a:p>
      </xdr:txBody>
    </xdr:sp>
    <xdr:clientData/>
  </xdr:twoCellAnchor>
  <xdr:twoCellAnchor>
    <xdr:from>
      <xdr:col>33</xdr:col>
      <xdr:colOff>285750</xdr:colOff>
      <xdr:row>17</xdr:row>
      <xdr:rowOff>190501</xdr:rowOff>
    </xdr:from>
    <xdr:to>
      <xdr:col>38</xdr:col>
      <xdr:colOff>561975</xdr:colOff>
      <xdr:row>19</xdr:row>
      <xdr:rowOff>9525</xdr:rowOff>
    </xdr:to>
    <xdr:sp macro="" textlink="">
      <xdr:nvSpPr>
        <xdr:cNvPr id="14" name="TextBox 13">
          <a:extLst>
            <a:ext uri="{FF2B5EF4-FFF2-40B4-BE49-F238E27FC236}">
              <a16:creationId xmlns:a16="http://schemas.microsoft.com/office/drawing/2014/main" id="{F1ACC418-61A6-4CC9-8149-F8ABC62E1D10}"/>
            </a:ext>
          </a:extLst>
        </xdr:cNvPr>
        <xdr:cNvSpPr txBox="1"/>
      </xdr:nvSpPr>
      <xdr:spPr>
        <a:xfrm>
          <a:off x="12773025" y="3981451"/>
          <a:ext cx="3324225" cy="2381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nl-NL" sz="900">
              <a:solidFill>
                <a:srgbClr val="FF0000"/>
              </a:solidFill>
              <a:latin typeface="Arial" panose="020B0604020202020204" pitchFamily="34" charset="0"/>
              <a:cs typeface="Arial" panose="020B0604020202020204" pitchFamily="34" charset="0"/>
            </a:rPr>
            <a:t>Verplicht document indien Gevaarlijke stoffen = JA</a:t>
          </a:r>
        </a:p>
        <a:p>
          <a:pPr algn="ctr"/>
          <a:endParaRPr lang="nl-NL" sz="900" baseline="0">
            <a:solidFill>
              <a:srgbClr val="FF0000"/>
            </a:solidFill>
            <a:latin typeface="Arial" panose="020B0604020202020204" pitchFamily="34" charset="0"/>
            <a:cs typeface="Arial" panose="020B0604020202020204" pitchFamily="34" charset="0"/>
          </a:endParaRPr>
        </a:p>
        <a:p>
          <a:pPr algn="l"/>
          <a:endParaRPr lang="nl-NL" sz="900">
            <a:solidFill>
              <a:srgbClr val="FF0000"/>
            </a:solidFill>
            <a:latin typeface="Arial" panose="020B0604020202020204" pitchFamily="34" charset="0"/>
            <a:cs typeface="Arial" panose="020B0604020202020204" pitchFamily="34" charset="0"/>
          </a:endParaRPr>
        </a:p>
      </xdr:txBody>
    </xdr:sp>
    <xdr:clientData/>
  </xdr:twoCellAnchor>
  <xdr:twoCellAnchor>
    <xdr:from>
      <xdr:col>33</xdr:col>
      <xdr:colOff>295275</xdr:colOff>
      <xdr:row>19</xdr:row>
      <xdr:rowOff>66675</xdr:rowOff>
    </xdr:from>
    <xdr:to>
      <xdr:col>38</xdr:col>
      <xdr:colOff>76200</xdr:colOff>
      <xdr:row>19</xdr:row>
      <xdr:rowOff>323850</xdr:rowOff>
    </xdr:to>
    <xdr:sp macro="" textlink="">
      <xdr:nvSpPr>
        <xdr:cNvPr id="18" name="TextBox 17">
          <a:extLst>
            <a:ext uri="{FF2B5EF4-FFF2-40B4-BE49-F238E27FC236}">
              <a16:creationId xmlns:a16="http://schemas.microsoft.com/office/drawing/2014/main" id="{1326E577-482E-43F6-8C58-C55010FC778D}"/>
            </a:ext>
          </a:extLst>
        </xdr:cNvPr>
        <xdr:cNvSpPr txBox="1"/>
      </xdr:nvSpPr>
      <xdr:spPr>
        <a:xfrm>
          <a:off x="12782550" y="4276725"/>
          <a:ext cx="2828925"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900">
              <a:solidFill>
                <a:srgbClr val="FF0000"/>
              </a:solidFill>
              <a:latin typeface="Arial" panose="020B0604020202020204" pitchFamily="34" charset="0"/>
              <a:ea typeface="+mn-ea"/>
              <a:cs typeface="Arial" panose="020B0604020202020204" pitchFamily="34" charset="0"/>
            </a:rPr>
            <a:t>Verplicht indien Gevaarlijke stoffen = JA</a:t>
          </a:r>
        </a:p>
        <a:p>
          <a:pPr algn="l"/>
          <a:endParaRPr lang="nl-NL" sz="900">
            <a:solidFill>
              <a:srgbClr val="FF0000"/>
            </a:solidFill>
            <a:latin typeface="Arial" panose="020B0604020202020204" pitchFamily="34" charset="0"/>
            <a:cs typeface="Arial" panose="020B0604020202020204" pitchFamily="34" charset="0"/>
          </a:endParaRPr>
        </a:p>
      </xdr:txBody>
    </xdr:sp>
    <xdr:clientData/>
  </xdr:twoCellAnchor>
  <xdr:twoCellAnchor>
    <xdr:from>
      <xdr:col>33</xdr:col>
      <xdr:colOff>295275</xdr:colOff>
      <xdr:row>21</xdr:row>
      <xdr:rowOff>47625</xdr:rowOff>
    </xdr:from>
    <xdr:to>
      <xdr:col>38</xdr:col>
      <xdr:colOff>38100</xdr:colOff>
      <xdr:row>22</xdr:row>
      <xdr:rowOff>9525</xdr:rowOff>
    </xdr:to>
    <xdr:sp macro="" textlink="">
      <xdr:nvSpPr>
        <xdr:cNvPr id="20" name="TextBox 19">
          <a:extLst>
            <a:ext uri="{FF2B5EF4-FFF2-40B4-BE49-F238E27FC236}">
              <a16:creationId xmlns:a16="http://schemas.microsoft.com/office/drawing/2014/main" id="{2CD62ED5-AA0C-47CC-AF16-F9796A997393}"/>
            </a:ext>
          </a:extLst>
        </xdr:cNvPr>
        <xdr:cNvSpPr txBox="1"/>
      </xdr:nvSpPr>
      <xdr:spPr>
        <a:xfrm>
          <a:off x="12782550" y="4676775"/>
          <a:ext cx="2790825"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900">
              <a:solidFill>
                <a:srgbClr val="FF0000"/>
              </a:solidFill>
              <a:latin typeface="Arial" panose="020B0604020202020204" pitchFamily="34" charset="0"/>
              <a:ea typeface="+mn-ea"/>
              <a:cs typeface="Arial" panose="020B0604020202020204" pitchFamily="34" charset="0"/>
            </a:rPr>
            <a:t>Verplicht indien Biologisch/Ecologisch product = JA</a:t>
          </a:r>
        </a:p>
        <a:p>
          <a:pPr algn="l"/>
          <a:endParaRPr lang="nl-NL" sz="900">
            <a:solidFill>
              <a:srgbClr val="FF0000"/>
            </a:solidFill>
            <a:latin typeface="Arial" panose="020B0604020202020204" pitchFamily="34" charset="0"/>
            <a:cs typeface="Arial" panose="020B0604020202020204" pitchFamily="34" charset="0"/>
          </a:endParaRPr>
        </a:p>
      </xdr:txBody>
    </xdr:sp>
    <xdr:clientData/>
  </xdr:twoCellAnchor>
  <xdr:twoCellAnchor>
    <xdr:from>
      <xdr:col>33</xdr:col>
      <xdr:colOff>295275</xdr:colOff>
      <xdr:row>25</xdr:row>
      <xdr:rowOff>0</xdr:rowOff>
    </xdr:from>
    <xdr:to>
      <xdr:col>38</xdr:col>
      <xdr:colOff>38100</xdr:colOff>
      <xdr:row>26</xdr:row>
      <xdr:rowOff>76200</xdr:rowOff>
    </xdr:to>
    <xdr:sp macro="" textlink="">
      <xdr:nvSpPr>
        <xdr:cNvPr id="4" name="TextBox 3">
          <a:extLst>
            <a:ext uri="{FF2B5EF4-FFF2-40B4-BE49-F238E27FC236}">
              <a16:creationId xmlns:a16="http://schemas.microsoft.com/office/drawing/2014/main" id="{A5AF7AD3-C206-4F9A-A305-9446CE039F22}"/>
            </a:ext>
          </a:extLst>
        </xdr:cNvPr>
        <xdr:cNvSpPr txBox="1"/>
      </xdr:nvSpPr>
      <xdr:spPr>
        <a:xfrm>
          <a:off x="12839700" y="5867400"/>
          <a:ext cx="2790825"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900">
              <a:solidFill>
                <a:srgbClr val="FF0000"/>
              </a:solidFill>
              <a:latin typeface="Arial" panose="020B0604020202020204" pitchFamily="34" charset="0"/>
              <a:ea typeface="+mn-ea"/>
              <a:cs typeface="Arial" panose="020B0604020202020204" pitchFamily="34" charset="0"/>
            </a:rPr>
            <a:t>Verplicht indien aanlevering</a:t>
          </a:r>
          <a:r>
            <a:rPr lang="nl-NL" sz="900" baseline="0">
              <a:solidFill>
                <a:srgbClr val="FF0000"/>
              </a:solidFill>
              <a:latin typeface="Arial" panose="020B0604020202020204" pitchFamily="34" charset="0"/>
              <a:ea typeface="+mn-ea"/>
              <a:cs typeface="Arial" panose="020B0604020202020204" pitchFamily="34" charset="0"/>
            </a:rPr>
            <a:t> op rolcontainer</a:t>
          </a:r>
          <a:endParaRPr lang="nl-NL" sz="900">
            <a:solidFill>
              <a:srgbClr val="FF0000"/>
            </a:solidFill>
            <a:latin typeface="Arial" panose="020B0604020202020204" pitchFamily="34" charset="0"/>
            <a:ea typeface="+mn-ea"/>
            <a:cs typeface="Arial" panose="020B0604020202020204" pitchFamily="34" charset="0"/>
          </a:endParaRPr>
        </a:p>
        <a:p>
          <a:pPr algn="l"/>
          <a:endParaRPr lang="nl-NL" sz="900">
            <a:solidFill>
              <a:srgbClr val="FF0000"/>
            </a:solidFill>
            <a:latin typeface="Arial" panose="020B0604020202020204" pitchFamily="34" charset="0"/>
            <a:cs typeface="Arial" panose="020B0604020202020204" pitchFamily="34" charset="0"/>
          </a:endParaRPr>
        </a:p>
      </xdr:txBody>
    </xdr:sp>
    <xdr:clientData/>
  </xdr:twoCellAnchor>
  <xdr:twoCellAnchor>
    <xdr:from>
      <xdr:col>33</xdr:col>
      <xdr:colOff>304800</xdr:colOff>
      <xdr:row>26</xdr:row>
      <xdr:rowOff>400050</xdr:rowOff>
    </xdr:from>
    <xdr:to>
      <xdr:col>38</xdr:col>
      <xdr:colOff>47625</xdr:colOff>
      <xdr:row>27</xdr:row>
      <xdr:rowOff>133350</xdr:rowOff>
    </xdr:to>
    <xdr:sp macro="" textlink="">
      <xdr:nvSpPr>
        <xdr:cNvPr id="24" name="TextBox 23">
          <a:extLst>
            <a:ext uri="{FF2B5EF4-FFF2-40B4-BE49-F238E27FC236}">
              <a16:creationId xmlns:a16="http://schemas.microsoft.com/office/drawing/2014/main" id="{6E898BA8-743F-493A-8C84-AEC64BE62767}"/>
            </a:ext>
          </a:extLst>
        </xdr:cNvPr>
        <xdr:cNvSpPr txBox="1"/>
      </xdr:nvSpPr>
      <xdr:spPr>
        <a:xfrm>
          <a:off x="12849225" y="6477000"/>
          <a:ext cx="2790825"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900">
              <a:solidFill>
                <a:srgbClr val="FF0000"/>
              </a:solidFill>
              <a:latin typeface="Arial" panose="020B0604020202020204" pitchFamily="34" charset="0"/>
              <a:ea typeface="+mn-ea"/>
              <a:cs typeface="Arial" panose="020B0604020202020204" pitchFamily="34" charset="0"/>
            </a:rPr>
            <a:t>Verplicht indien aanlevering</a:t>
          </a:r>
          <a:r>
            <a:rPr lang="nl-NL" sz="900" baseline="0">
              <a:solidFill>
                <a:srgbClr val="FF0000"/>
              </a:solidFill>
              <a:latin typeface="Arial" panose="020B0604020202020204" pitchFamily="34" charset="0"/>
              <a:ea typeface="+mn-ea"/>
              <a:cs typeface="Arial" panose="020B0604020202020204" pitchFamily="34" charset="0"/>
            </a:rPr>
            <a:t> op pallet</a:t>
          </a:r>
          <a:endParaRPr lang="nl-NL" sz="900">
            <a:solidFill>
              <a:srgbClr val="FF0000"/>
            </a:solidFill>
            <a:latin typeface="Arial" panose="020B0604020202020204" pitchFamily="34" charset="0"/>
            <a:ea typeface="+mn-ea"/>
            <a:cs typeface="Arial" panose="020B0604020202020204" pitchFamily="34" charset="0"/>
          </a:endParaRPr>
        </a:p>
        <a:p>
          <a:pPr algn="l"/>
          <a:endParaRPr lang="nl-NL" sz="900">
            <a:solidFill>
              <a:srgbClr val="FF0000"/>
            </a:solidFill>
            <a:latin typeface="Arial" panose="020B0604020202020204" pitchFamily="34" charset="0"/>
            <a:cs typeface="Arial" panose="020B0604020202020204" pitchFamily="34" charset="0"/>
          </a:endParaRPr>
        </a:p>
      </xdr:txBody>
    </xdr:sp>
    <xdr:clientData/>
  </xdr:twoCellAnchor>
  <xdr:twoCellAnchor>
    <xdr:from>
      <xdr:col>33</xdr:col>
      <xdr:colOff>295275</xdr:colOff>
      <xdr:row>30</xdr:row>
      <xdr:rowOff>95250</xdr:rowOff>
    </xdr:from>
    <xdr:to>
      <xdr:col>38</xdr:col>
      <xdr:colOff>38100</xdr:colOff>
      <xdr:row>31</xdr:row>
      <xdr:rowOff>171450</xdr:rowOff>
    </xdr:to>
    <xdr:sp macro="" textlink="">
      <xdr:nvSpPr>
        <xdr:cNvPr id="27" name="TextBox 26">
          <a:extLst>
            <a:ext uri="{FF2B5EF4-FFF2-40B4-BE49-F238E27FC236}">
              <a16:creationId xmlns:a16="http://schemas.microsoft.com/office/drawing/2014/main" id="{FB28EA8E-16AB-4D56-8A2F-F15B4FBCA08E}"/>
            </a:ext>
          </a:extLst>
        </xdr:cNvPr>
        <xdr:cNvSpPr txBox="1"/>
      </xdr:nvSpPr>
      <xdr:spPr>
        <a:xfrm>
          <a:off x="12839700" y="7562850"/>
          <a:ext cx="2790825"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900">
              <a:solidFill>
                <a:srgbClr val="FF0000"/>
              </a:solidFill>
              <a:latin typeface="Arial" panose="020B0604020202020204" pitchFamily="34" charset="0"/>
              <a:ea typeface="+mn-ea"/>
              <a:cs typeface="Arial" panose="020B0604020202020204" pitchFamily="34" charset="0"/>
            </a:rPr>
            <a:t>Verplicht indien aanlevering</a:t>
          </a:r>
          <a:r>
            <a:rPr lang="nl-NL" sz="900" baseline="0">
              <a:solidFill>
                <a:srgbClr val="FF0000"/>
              </a:solidFill>
              <a:latin typeface="Arial" panose="020B0604020202020204" pitchFamily="34" charset="0"/>
              <a:ea typeface="+mn-ea"/>
              <a:cs typeface="Arial" panose="020B0604020202020204" pitchFamily="34" charset="0"/>
            </a:rPr>
            <a:t> op pallet</a:t>
          </a:r>
          <a:endParaRPr lang="nl-NL" sz="900">
            <a:solidFill>
              <a:srgbClr val="FF0000"/>
            </a:solidFill>
            <a:latin typeface="Arial" panose="020B0604020202020204" pitchFamily="34" charset="0"/>
            <a:ea typeface="+mn-ea"/>
            <a:cs typeface="Arial" panose="020B0604020202020204" pitchFamily="34" charset="0"/>
          </a:endParaRPr>
        </a:p>
        <a:p>
          <a:pPr algn="l"/>
          <a:endParaRPr lang="nl-NL" sz="900">
            <a:solidFill>
              <a:srgbClr val="FF0000"/>
            </a:solidFill>
            <a:latin typeface="Arial" panose="020B0604020202020204" pitchFamily="34" charset="0"/>
            <a:cs typeface="Arial" panose="020B0604020202020204" pitchFamily="34" charset="0"/>
          </a:endParaRPr>
        </a:p>
      </xdr:txBody>
    </xdr:sp>
    <xdr:clientData/>
  </xdr:twoCellAnchor>
  <xdr:twoCellAnchor>
    <xdr:from>
      <xdr:col>0</xdr:col>
      <xdr:colOff>47626</xdr:colOff>
      <xdr:row>53</xdr:row>
      <xdr:rowOff>152401</xdr:rowOff>
    </xdr:from>
    <xdr:to>
      <xdr:col>0</xdr:col>
      <xdr:colOff>1552576</xdr:colOff>
      <xdr:row>56</xdr:row>
      <xdr:rowOff>57150</xdr:rowOff>
    </xdr:to>
    <xdr:sp macro="" textlink="">
      <xdr:nvSpPr>
        <xdr:cNvPr id="34" name="TextBox 33">
          <a:extLst>
            <a:ext uri="{FF2B5EF4-FFF2-40B4-BE49-F238E27FC236}">
              <a16:creationId xmlns:a16="http://schemas.microsoft.com/office/drawing/2014/main" id="{1752D196-71CF-49C5-8C9B-9B67EF867938}"/>
            </a:ext>
          </a:extLst>
        </xdr:cNvPr>
        <xdr:cNvSpPr txBox="1"/>
      </xdr:nvSpPr>
      <xdr:spPr>
        <a:xfrm>
          <a:off x="47626" y="13982701"/>
          <a:ext cx="1504950" cy="3905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NL" sz="900">
              <a:solidFill>
                <a:srgbClr val="FF0000"/>
              </a:solidFill>
              <a:latin typeface="Arial" panose="020B0604020202020204" pitchFamily="34" charset="0"/>
              <a:cs typeface="Arial" panose="020B0604020202020204" pitchFamily="34" charset="0"/>
            </a:rPr>
            <a:t>Verplicht</a:t>
          </a:r>
          <a:r>
            <a:rPr lang="nl-NL" sz="900" baseline="0">
              <a:solidFill>
                <a:srgbClr val="FF0000"/>
              </a:solidFill>
              <a:latin typeface="Arial" panose="020B0604020202020204" pitchFamily="34" charset="0"/>
              <a:cs typeface="Arial" panose="020B0604020202020204" pitchFamily="34" charset="0"/>
            </a:rPr>
            <a:t> voor buitenlandse leveranciers</a:t>
          </a:r>
        </a:p>
        <a:p>
          <a:pPr algn="ctr"/>
          <a:endParaRPr lang="nl-NL" sz="900" baseline="0">
            <a:solidFill>
              <a:srgbClr val="FF0000"/>
            </a:solidFill>
            <a:latin typeface="Arial" panose="020B0604020202020204" pitchFamily="34" charset="0"/>
            <a:cs typeface="Arial" panose="020B0604020202020204" pitchFamily="34" charset="0"/>
          </a:endParaRPr>
        </a:p>
        <a:p>
          <a:pPr algn="ctr"/>
          <a:endParaRPr lang="nl-NL" sz="900">
            <a:solidFill>
              <a:srgbClr val="FF0000"/>
            </a:solidFill>
            <a:latin typeface="Arial" panose="020B0604020202020204" pitchFamily="34" charset="0"/>
            <a:cs typeface="Arial" panose="020B0604020202020204" pitchFamily="34" charset="0"/>
          </a:endParaRPr>
        </a:p>
      </xdr:txBody>
    </xdr:sp>
    <xdr:clientData/>
  </xdr:twoCellAnchor>
  <xdr:twoCellAnchor>
    <xdr:from>
      <xdr:col>33</xdr:col>
      <xdr:colOff>276225</xdr:colOff>
      <xdr:row>40</xdr:row>
      <xdr:rowOff>476250</xdr:rowOff>
    </xdr:from>
    <xdr:to>
      <xdr:col>38</xdr:col>
      <xdr:colOff>19050</xdr:colOff>
      <xdr:row>42</xdr:row>
      <xdr:rowOff>57150</xdr:rowOff>
    </xdr:to>
    <xdr:sp macro="" textlink="">
      <xdr:nvSpPr>
        <xdr:cNvPr id="36" name="TextBox 35">
          <a:extLst>
            <a:ext uri="{FF2B5EF4-FFF2-40B4-BE49-F238E27FC236}">
              <a16:creationId xmlns:a16="http://schemas.microsoft.com/office/drawing/2014/main" id="{A3A1B0E3-052F-43E4-A7A1-A7D5D239003B}"/>
            </a:ext>
          </a:extLst>
        </xdr:cNvPr>
        <xdr:cNvSpPr txBox="1"/>
      </xdr:nvSpPr>
      <xdr:spPr>
        <a:xfrm>
          <a:off x="12820650" y="10810875"/>
          <a:ext cx="2790825"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900">
              <a:solidFill>
                <a:srgbClr val="FF0000"/>
              </a:solidFill>
              <a:latin typeface="Arial" panose="020B0604020202020204" pitchFamily="34" charset="0"/>
              <a:ea typeface="+mn-ea"/>
              <a:cs typeface="Arial" panose="020B0604020202020204" pitchFamily="34" charset="0"/>
            </a:rPr>
            <a:t>Verplicht indien statiegeld</a:t>
          </a:r>
          <a:r>
            <a:rPr lang="nl-NL" sz="900" baseline="0">
              <a:solidFill>
                <a:srgbClr val="FF0000"/>
              </a:solidFill>
              <a:latin typeface="Arial" panose="020B0604020202020204" pitchFamily="34" charset="0"/>
              <a:ea typeface="+mn-ea"/>
              <a:cs typeface="Arial" panose="020B0604020202020204" pitchFamily="34" charset="0"/>
            </a:rPr>
            <a:t> van toepassing is</a:t>
          </a:r>
          <a:endParaRPr lang="nl-NL" sz="900">
            <a:solidFill>
              <a:srgbClr val="FF0000"/>
            </a:solidFill>
            <a:latin typeface="Arial" panose="020B0604020202020204" pitchFamily="34" charset="0"/>
            <a:ea typeface="+mn-ea"/>
            <a:cs typeface="Arial" panose="020B0604020202020204" pitchFamily="34" charset="0"/>
          </a:endParaRPr>
        </a:p>
        <a:p>
          <a:pPr algn="l"/>
          <a:endParaRPr lang="nl-NL" sz="900">
            <a:solidFill>
              <a:srgbClr val="FF0000"/>
            </a:solidFill>
            <a:latin typeface="Arial" panose="020B0604020202020204" pitchFamily="34" charset="0"/>
            <a:cs typeface="Arial" panose="020B0604020202020204" pitchFamily="34" charset="0"/>
          </a:endParaRPr>
        </a:p>
      </xdr:txBody>
    </xdr:sp>
    <xdr:clientData/>
  </xdr:twoCellAnchor>
  <xdr:twoCellAnchor>
    <xdr:from>
      <xdr:col>33</xdr:col>
      <xdr:colOff>533401</xdr:colOff>
      <xdr:row>49</xdr:row>
      <xdr:rowOff>57149</xdr:rowOff>
    </xdr:from>
    <xdr:to>
      <xdr:col>34</xdr:col>
      <xdr:colOff>133351</xdr:colOff>
      <xdr:row>49</xdr:row>
      <xdr:rowOff>102868</xdr:rowOff>
    </xdr:to>
    <xdr:sp macro="" textlink="">
      <xdr:nvSpPr>
        <xdr:cNvPr id="38" name="TextBox 37">
          <a:extLst>
            <a:ext uri="{FF2B5EF4-FFF2-40B4-BE49-F238E27FC236}">
              <a16:creationId xmlns:a16="http://schemas.microsoft.com/office/drawing/2014/main" id="{026FF8B6-1249-4E24-A949-F9A1F508C6F5}"/>
            </a:ext>
          </a:extLst>
        </xdr:cNvPr>
        <xdr:cNvSpPr txBox="1"/>
      </xdr:nvSpPr>
      <xdr:spPr>
        <a:xfrm flipH="1">
          <a:off x="13077826" y="14573249"/>
          <a:ext cx="209550" cy="457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nl-NL" sz="900">
            <a:solidFill>
              <a:srgbClr val="FF0000"/>
            </a:solidFill>
            <a:latin typeface="Arial" panose="020B0604020202020204" pitchFamily="34" charset="0"/>
            <a:cs typeface="Arial" panose="020B0604020202020204" pitchFamily="34" charset="0"/>
          </a:endParaRPr>
        </a:p>
      </xdr:txBody>
    </xdr:sp>
    <xdr:clientData/>
  </xdr:twoCellAnchor>
  <xdr:twoCellAnchor>
    <xdr:from>
      <xdr:col>1</xdr:col>
      <xdr:colOff>116206</xdr:colOff>
      <xdr:row>59</xdr:row>
      <xdr:rowOff>152400</xdr:rowOff>
    </xdr:from>
    <xdr:to>
      <xdr:col>1</xdr:col>
      <xdr:colOff>161925</xdr:colOff>
      <xdr:row>68</xdr:row>
      <xdr:rowOff>19050</xdr:rowOff>
    </xdr:to>
    <xdr:sp macro="" textlink="">
      <xdr:nvSpPr>
        <xdr:cNvPr id="39" name="Left Brace 38">
          <a:extLst>
            <a:ext uri="{FF2B5EF4-FFF2-40B4-BE49-F238E27FC236}">
              <a16:creationId xmlns:a16="http://schemas.microsoft.com/office/drawing/2014/main" id="{D3453046-171C-E4A8-A65A-5FC1814EE7D3}"/>
            </a:ext>
          </a:extLst>
        </xdr:cNvPr>
        <xdr:cNvSpPr/>
      </xdr:nvSpPr>
      <xdr:spPr>
        <a:xfrm>
          <a:off x="1735456" y="14954250"/>
          <a:ext cx="45719" cy="1323975"/>
        </a:xfrm>
        <a:prstGeom prst="lef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nl-NL" sz="1100"/>
        </a:p>
      </xdr:txBody>
    </xdr:sp>
    <xdr:clientData/>
  </xdr:twoCellAnchor>
  <xdr:twoCellAnchor>
    <xdr:from>
      <xdr:col>0</xdr:col>
      <xdr:colOff>85725</xdr:colOff>
      <xdr:row>61</xdr:row>
      <xdr:rowOff>0</xdr:rowOff>
    </xdr:from>
    <xdr:to>
      <xdr:col>1</xdr:col>
      <xdr:colOff>28575</xdr:colOff>
      <xdr:row>67</xdr:row>
      <xdr:rowOff>114300</xdr:rowOff>
    </xdr:to>
    <xdr:sp macro="" textlink="">
      <xdr:nvSpPr>
        <xdr:cNvPr id="40" name="TextBox 39">
          <a:extLst>
            <a:ext uri="{FF2B5EF4-FFF2-40B4-BE49-F238E27FC236}">
              <a16:creationId xmlns:a16="http://schemas.microsoft.com/office/drawing/2014/main" id="{F74B7EEF-1DC2-4A7D-B9AA-10BE3F4C8C26}"/>
            </a:ext>
          </a:extLst>
        </xdr:cNvPr>
        <xdr:cNvSpPr txBox="1"/>
      </xdr:nvSpPr>
      <xdr:spPr>
        <a:xfrm>
          <a:off x="85725" y="15125700"/>
          <a:ext cx="1562100" cy="1085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NL" sz="900" baseline="0">
              <a:solidFill>
                <a:srgbClr val="FF0000"/>
              </a:solidFill>
              <a:latin typeface="Arial" panose="020B0604020202020204" pitchFamily="34" charset="0"/>
              <a:cs typeface="Arial" panose="020B0604020202020204" pitchFamily="34" charset="0"/>
            </a:rPr>
            <a:t>Verplicht in te vullen bij een samengesteld artikel. Het is van belang dat alle ingevulde artikelen bij ons bekend zijn en voorzien zijn van een Lekerland artikelnummer</a:t>
          </a:r>
        </a:p>
        <a:p>
          <a:pPr algn="ctr"/>
          <a:endParaRPr lang="nl-NL" sz="900" baseline="0">
            <a:solidFill>
              <a:srgbClr val="FF0000"/>
            </a:solidFill>
            <a:latin typeface="Arial" panose="020B0604020202020204" pitchFamily="34" charset="0"/>
            <a:cs typeface="Arial" panose="020B0604020202020204" pitchFamily="34" charset="0"/>
          </a:endParaRPr>
        </a:p>
        <a:p>
          <a:pPr algn="ctr"/>
          <a:endParaRPr lang="nl-NL" sz="900">
            <a:solidFill>
              <a:srgbClr val="FF0000"/>
            </a:solidFill>
            <a:latin typeface="Arial" panose="020B0604020202020204" pitchFamily="34" charset="0"/>
            <a:cs typeface="Arial" panose="020B0604020202020204" pitchFamily="34" charset="0"/>
          </a:endParaRPr>
        </a:p>
      </xdr:txBody>
    </xdr:sp>
    <xdr:clientData/>
  </xdr:twoCellAnchor>
  <xdr:twoCellAnchor>
    <xdr:from>
      <xdr:col>33</xdr:col>
      <xdr:colOff>85724</xdr:colOff>
      <xdr:row>46</xdr:row>
      <xdr:rowOff>200024</xdr:rowOff>
    </xdr:from>
    <xdr:to>
      <xdr:col>33</xdr:col>
      <xdr:colOff>131443</xdr:colOff>
      <xdr:row>50</xdr:row>
      <xdr:rowOff>190499</xdr:rowOff>
    </xdr:to>
    <xdr:sp macro="" textlink="">
      <xdr:nvSpPr>
        <xdr:cNvPr id="43" name="Left Brace 42">
          <a:extLst>
            <a:ext uri="{FF2B5EF4-FFF2-40B4-BE49-F238E27FC236}">
              <a16:creationId xmlns:a16="http://schemas.microsoft.com/office/drawing/2014/main" id="{47429786-E65F-470E-8E32-8E055CE4627D}"/>
            </a:ext>
          </a:extLst>
        </xdr:cNvPr>
        <xdr:cNvSpPr/>
      </xdr:nvSpPr>
      <xdr:spPr>
        <a:xfrm rot="10800000">
          <a:off x="12630149" y="12392024"/>
          <a:ext cx="45719" cy="1000125"/>
        </a:xfrm>
        <a:prstGeom prst="lef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nl-NL" sz="1100"/>
        </a:p>
      </xdr:txBody>
    </xdr:sp>
    <xdr:clientData/>
  </xdr:twoCellAnchor>
  <xdr:twoCellAnchor>
    <xdr:from>
      <xdr:col>33</xdr:col>
      <xdr:colOff>116202</xdr:colOff>
      <xdr:row>30</xdr:row>
      <xdr:rowOff>19050</xdr:rowOff>
    </xdr:from>
    <xdr:to>
      <xdr:col>33</xdr:col>
      <xdr:colOff>161921</xdr:colOff>
      <xdr:row>31</xdr:row>
      <xdr:rowOff>180975</xdr:rowOff>
    </xdr:to>
    <xdr:sp macro="" textlink="">
      <xdr:nvSpPr>
        <xdr:cNvPr id="45" name="Left Brace 44">
          <a:extLst>
            <a:ext uri="{FF2B5EF4-FFF2-40B4-BE49-F238E27FC236}">
              <a16:creationId xmlns:a16="http://schemas.microsoft.com/office/drawing/2014/main" id="{385FEFA3-A226-4219-8B8F-9567896113B2}"/>
            </a:ext>
          </a:extLst>
        </xdr:cNvPr>
        <xdr:cNvSpPr/>
      </xdr:nvSpPr>
      <xdr:spPr>
        <a:xfrm rot="10800000">
          <a:off x="12660627" y="7486650"/>
          <a:ext cx="45719" cy="371475"/>
        </a:xfrm>
        <a:prstGeom prst="lef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nl-NL" sz="1100"/>
        </a:p>
      </xdr:txBody>
    </xdr:sp>
    <xdr:clientData/>
  </xdr:twoCellAnchor>
  <xdr:twoCellAnchor>
    <xdr:from>
      <xdr:col>33</xdr:col>
      <xdr:colOff>95249</xdr:colOff>
      <xdr:row>26</xdr:row>
      <xdr:rowOff>28574</xdr:rowOff>
    </xdr:from>
    <xdr:to>
      <xdr:col>33</xdr:col>
      <xdr:colOff>140968</xdr:colOff>
      <xdr:row>27</xdr:row>
      <xdr:rowOff>400049</xdr:rowOff>
    </xdr:to>
    <xdr:sp macro="" textlink="">
      <xdr:nvSpPr>
        <xdr:cNvPr id="46" name="Left Brace 45">
          <a:extLst>
            <a:ext uri="{FF2B5EF4-FFF2-40B4-BE49-F238E27FC236}">
              <a16:creationId xmlns:a16="http://schemas.microsoft.com/office/drawing/2014/main" id="{6F1330B8-7796-4089-BF74-FCC05E5AB877}"/>
            </a:ext>
          </a:extLst>
        </xdr:cNvPr>
        <xdr:cNvSpPr/>
      </xdr:nvSpPr>
      <xdr:spPr>
        <a:xfrm rot="10800000">
          <a:off x="12639674" y="6105524"/>
          <a:ext cx="45719" cy="923925"/>
        </a:xfrm>
        <a:prstGeom prst="lef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nl-NL" sz="1100"/>
        </a:p>
      </xdr:txBody>
    </xdr:sp>
    <xdr:clientData/>
  </xdr:twoCellAnchor>
  <xdr:twoCellAnchor>
    <xdr:from>
      <xdr:col>33</xdr:col>
      <xdr:colOff>38100</xdr:colOff>
      <xdr:row>11</xdr:row>
      <xdr:rowOff>95250</xdr:rowOff>
    </xdr:from>
    <xdr:to>
      <xdr:col>33</xdr:col>
      <xdr:colOff>285750</xdr:colOff>
      <xdr:row>11</xdr:row>
      <xdr:rowOff>95250</xdr:rowOff>
    </xdr:to>
    <xdr:cxnSp macro="">
      <xdr:nvCxnSpPr>
        <xdr:cNvPr id="50" name="Straight Arrow Connector 49">
          <a:extLst>
            <a:ext uri="{FF2B5EF4-FFF2-40B4-BE49-F238E27FC236}">
              <a16:creationId xmlns:a16="http://schemas.microsoft.com/office/drawing/2014/main" id="{F0377E56-05BE-46B8-841C-A16A2E5319DA}"/>
            </a:ext>
          </a:extLst>
        </xdr:cNvPr>
        <xdr:cNvCxnSpPr/>
      </xdr:nvCxnSpPr>
      <xdr:spPr>
        <a:xfrm>
          <a:off x="12582525" y="2781300"/>
          <a:ext cx="247650" cy="0"/>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33</xdr:col>
      <xdr:colOff>47625</xdr:colOff>
      <xdr:row>12</xdr:row>
      <xdr:rowOff>95250</xdr:rowOff>
    </xdr:from>
    <xdr:to>
      <xdr:col>33</xdr:col>
      <xdr:colOff>295275</xdr:colOff>
      <xdr:row>12</xdr:row>
      <xdr:rowOff>95250</xdr:rowOff>
    </xdr:to>
    <xdr:cxnSp macro="">
      <xdr:nvCxnSpPr>
        <xdr:cNvPr id="51" name="Straight Arrow Connector 50">
          <a:extLst>
            <a:ext uri="{FF2B5EF4-FFF2-40B4-BE49-F238E27FC236}">
              <a16:creationId xmlns:a16="http://schemas.microsoft.com/office/drawing/2014/main" id="{263791ED-D20D-4667-A842-3C2BE91CD6BA}"/>
            </a:ext>
          </a:extLst>
        </xdr:cNvPr>
        <xdr:cNvCxnSpPr/>
      </xdr:nvCxnSpPr>
      <xdr:spPr>
        <a:xfrm>
          <a:off x="12592050" y="2990850"/>
          <a:ext cx="247650" cy="0"/>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33</xdr:col>
      <xdr:colOff>47625</xdr:colOff>
      <xdr:row>15</xdr:row>
      <xdr:rowOff>95250</xdr:rowOff>
    </xdr:from>
    <xdr:to>
      <xdr:col>33</xdr:col>
      <xdr:colOff>295275</xdr:colOff>
      <xdr:row>15</xdr:row>
      <xdr:rowOff>95250</xdr:rowOff>
    </xdr:to>
    <xdr:cxnSp macro="">
      <xdr:nvCxnSpPr>
        <xdr:cNvPr id="52" name="Straight Arrow Connector 51">
          <a:extLst>
            <a:ext uri="{FF2B5EF4-FFF2-40B4-BE49-F238E27FC236}">
              <a16:creationId xmlns:a16="http://schemas.microsoft.com/office/drawing/2014/main" id="{9D573AD5-1A90-48D8-92CB-8C1377E55F88}"/>
            </a:ext>
          </a:extLst>
        </xdr:cNvPr>
        <xdr:cNvCxnSpPr/>
      </xdr:nvCxnSpPr>
      <xdr:spPr>
        <a:xfrm>
          <a:off x="12592050" y="3619500"/>
          <a:ext cx="247650" cy="0"/>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33</xdr:col>
      <xdr:colOff>47625</xdr:colOff>
      <xdr:row>18</xdr:row>
      <xdr:rowOff>104775</xdr:rowOff>
    </xdr:from>
    <xdr:to>
      <xdr:col>33</xdr:col>
      <xdr:colOff>295275</xdr:colOff>
      <xdr:row>18</xdr:row>
      <xdr:rowOff>104775</xdr:rowOff>
    </xdr:to>
    <xdr:cxnSp macro="">
      <xdr:nvCxnSpPr>
        <xdr:cNvPr id="54" name="Straight Arrow Connector 53">
          <a:extLst>
            <a:ext uri="{FF2B5EF4-FFF2-40B4-BE49-F238E27FC236}">
              <a16:creationId xmlns:a16="http://schemas.microsoft.com/office/drawing/2014/main" id="{4EF87159-1842-4E79-9324-F6ED09237562}"/>
            </a:ext>
          </a:extLst>
        </xdr:cNvPr>
        <xdr:cNvCxnSpPr/>
      </xdr:nvCxnSpPr>
      <xdr:spPr>
        <a:xfrm>
          <a:off x="12592050" y="4257675"/>
          <a:ext cx="247650" cy="0"/>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33</xdr:col>
      <xdr:colOff>47625</xdr:colOff>
      <xdr:row>19</xdr:row>
      <xdr:rowOff>180975</xdr:rowOff>
    </xdr:from>
    <xdr:to>
      <xdr:col>33</xdr:col>
      <xdr:colOff>295275</xdr:colOff>
      <xdr:row>19</xdr:row>
      <xdr:rowOff>180975</xdr:rowOff>
    </xdr:to>
    <xdr:cxnSp macro="">
      <xdr:nvCxnSpPr>
        <xdr:cNvPr id="55" name="Straight Arrow Connector 54">
          <a:extLst>
            <a:ext uri="{FF2B5EF4-FFF2-40B4-BE49-F238E27FC236}">
              <a16:creationId xmlns:a16="http://schemas.microsoft.com/office/drawing/2014/main" id="{002A1282-D8C8-4B38-B9E7-18E9A18D5C1D}"/>
            </a:ext>
          </a:extLst>
        </xdr:cNvPr>
        <xdr:cNvCxnSpPr/>
      </xdr:nvCxnSpPr>
      <xdr:spPr>
        <a:xfrm>
          <a:off x="12592050" y="4543425"/>
          <a:ext cx="247650" cy="0"/>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33</xdr:col>
      <xdr:colOff>38100</xdr:colOff>
      <xdr:row>21</xdr:row>
      <xdr:rowOff>161925</xdr:rowOff>
    </xdr:from>
    <xdr:to>
      <xdr:col>33</xdr:col>
      <xdr:colOff>285750</xdr:colOff>
      <xdr:row>21</xdr:row>
      <xdr:rowOff>161925</xdr:rowOff>
    </xdr:to>
    <xdr:cxnSp macro="">
      <xdr:nvCxnSpPr>
        <xdr:cNvPr id="56" name="Straight Arrow Connector 55">
          <a:extLst>
            <a:ext uri="{FF2B5EF4-FFF2-40B4-BE49-F238E27FC236}">
              <a16:creationId xmlns:a16="http://schemas.microsoft.com/office/drawing/2014/main" id="{9C4481C5-5834-4C08-8D11-7BE099C57575}"/>
            </a:ext>
          </a:extLst>
        </xdr:cNvPr>
        <xdr:cNvCxnSpPr/>
      </xdr:nvCxnSpPr>
      <xdr:spPr>
        <a:xfrm>
          <a:off x="12582525" y="5076825"/>
          <a:ext cx="247650" cy="0"/>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33</xdr:col>
      <xdr:colOff>47625</xdr:colOff>
      <xdr:row>25</xdr:row>
      <xdr:rowOff>104775</xdr:rowOff>
    </xdr:from>
    <xdr:to>
      <xdr:col>33</xdr:col>
      <xdr:colOff>295275</xdr:colOff>
      <xdr:row>25</xdr:row>
      <xdr:rowOff>104775</xdr:rowOff>
    </xdr:to>
    <xdr:cxnSp macro="">
      <xdr:nvCxnSpPr>
        <xdr:cNvPr id="57" name="Straight Arrow Connector 56">
          <a:extLst>
            <a:ext uri="{FF2B5EF4-FFF2-40B4-BE49-F238E27FC236}">
              <a16:creationId xmlns:a16="http://schemas.microsoft.com/office/drawing/2014/main" id="{C9B45663-AD6F-41F0-B315-B5E9C052733C}"/>
            </a:ext>
          </a:extLst>
        </xdr:cNvPr>
        <xdr:cNvCxnSpPr/>
      </xdr:nvCxnSpPr>
      <xdr:spPr>
        <a:xfrm>
          <a:off x="12592050" y="5972175"/>
          <a:ext cx="247650" cy="0"/>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95250</xdr:colOff>
      <xdr:row>14</xdr:row>
      <xdr:rowOff>19050</xdr:rowOff>
    </xdr:from>
    <xdr:to>
      <xdr:col>1</xdr:col>
      <xdr:colOff>140969</xdr:colOff>
      <xdr:row>15</xdr:row>
      <xdr:rowOff>180975</xdr:rowOff>
    </xdr:to>
    <xdr:sp macro="" textlink="">
      <xdr:nvSpPr>
        <xdr:cNvPr id="63" name="Left Brace 62">
          <a:extLst>
            <a:ext uri="{FF2B5EF4-FFF2-40B4-BE49-F238E27FC236}">
              <a16:creationId xmlns:a16="http://schemas.microsoft.com/office/drawing/2014/main" id="{82390BD5-B60F-42B4-B6CE-33142F66B033}"/>
            </a:ext>
          </a:extLst>
        </xdr:cNvPr>
        <xdr:cNvSpPr/>
      </xdr:nvSpPr>
      <xdr:spPr>
        <a:xfrm>
          <a:off x="1714500" y="3333750"/>
          <a:ext cx="45719" cy="371475"/>
        </a:xfrm>
        <a:prstGeom prst="lef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nl-NL" sz="1100"/>
        </a:p>
      </xdr:txBody>
    </xdr:sp>
    <xdr:clientData/>
  </xdr:twoCellAnchor>
  <xdr:twoCellAnchor>
    <xdr:from>
      <xdr:col>0</xdr:col>
      <xdr:colOff>1562100</xdr:colOff>
      <xdr:row>54</xdr:row>
      <xdr:rowOff>142875</xdr:rowOff>
    </xdr:from>
    <xdr:to>
      <xdr:col>1</xdr:col>
      <xdr:colOff>190500</xdr:colOff>
      <xdr:row>54</xdr:row>
      <xdr:rowOff>142875</xdr:rowOff>
    </xdr:to>
    <xdr:cxnSp macro="">
      <xdr:nvCxnSpPr>
        <xdr:cNvPr id="64" name="Straight Arrow Connector 63">
          <a:extLst>
            <a:ext uri="{FF2B5EF4-FFF2-40B4-BE49-F238E27FC236}">
              <a16:creationId xmlns:a16="http://schemas.microsoft.com/office/drawing/2014/main" id="{C5B7D903-5538-4528-A462-BBE102A3C39E}"/>
            </a:ext>
          </a:extLst>
        </xdr:cNvPr>
        <xdr:cNvCxnSpPr/>
      </xdr:nvCxnSpPr>
      <xdr:spPr>
        <a:xfrm flipH="1">
          <a:off x="1562100" y="14135100"/>
          <a:ext cx="247650" cy="0"/>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33</xdr:col>
      <xdr:colOff>38100</xdr:colOff>
      <xdr:row>41</xdr:row>
      <xdr:rowOff>95250</xdr:rowOff>
    </xdr:from>
    <xdr:to>
      <xdr:col>33</xdr:col>
      <xdr:colOff>285750</xdr:colOff>
      <xdr:row>41</xdr:row>
      <xdr:rowOff>95250</xdr:rowOff>
    </xdr:to>
    <xdr:cxnSp macro="">
      <xdr:nvCxnSpPr>
        <xdr:cNvPr id="65" name="Straight Arrow Connector 64">
          <a:extLst>
            <a:ext uri="{FF2B5EF4-FFF2-40B4-BE49-F238E27FC236}">
              <a16:creationId xmlns:a16="http://schemas.microsoft.com/office/drawing/2014/main" id="{FFA32282-EF12-4BCE-BFC5-0C3125B044A2}"/>
            </a:ext>
          </a:extLst>
        </xdr:cNvPr>
        <xdr:cNvCxnSpPr/>
      </xdr:nvCxnSpPr>
      <xdr:spPr>
        <a:xfrm>
          <a:off x="12582525" y="10925175"/>
          <a:ext cx="247650" cy="0"/>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33</xdr:col>
      <xdr:colOff>276225</xdr:colOff>
      <xdr:row>42</xdr:row>
      <xdr:rowOff>0</xdr:rowOff>
    </xdr:from>
    <xdr:to>
      <xdr:col>38</xdr:col>
      <xdr:colOff>19050</xdr:colOff>
      <xdr:row>43</xdr:row>
      <xdr:rowOff>76200</xdr:rowOff>
    </xdr:to>
    <xdr:sp macro="" textlink="">
      <xdr:nvSpPr>
        <xdr:cNvPr id="3" name="TextBox 2">
          <a:extLst>
            <a:ext uri="{FF2B5EF4-FFF2-40B4-BE49-F238E27FC236}">
              <a16:creationId xmlns:a16="http://schemas.microsoft.com/office/drawing/2014/main" id="{8000F341-B737-4CB8-9CAB-5CDB78B7D57F}"/>
            </a:ext>
          </a:extLst>
        </xdr:cNvPr>
        <xdr:cNvSpPr txBox="1"/>
      </xdr:nvSpPr>
      <xdr:spPr>
        <a:xfrm>
          <a:off x="12820650" y="11039475"/>
          <a:ext cx="2790825" cy="28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900">
              <a:solidFill>
                <a:srgbClr val="FF0000"/>
              </a:solidFill>
              <a:latin typeface="Arial" panose="020B0604020202020204" pitchFamily="34" charset="0"/>
              <a:ea typeface="+mn-ea"/>
              <a:cs typeface="Arial" panose="020B0604020202020204" pitchFamily="34" charset="0"/>
            </a:rPr>
            <a:t>Verplicht indien statiegeld</a:t>
          </a:r>
          <a:r>
            <a:rPr lang="nl-NL" sz="900" baseline="0">
              <a:solidFill>
                <a:srgbClr val="FF0000"/>
              </a:solidFill>
              <a:latin typeface="Arial" panose="020B0604020202020204" pitchFamily="34" charset="0"/>
              <a:ea typeface="+mn-ea"/>
              <a:cs typeface="Arial" panose="020B0604020202020204" pitchFamily="34" charset="0"/>
            </a:rPr>
            <a:t> van toepassing is</a:t>
          </a:r>
          <a:endParaRPr lang="nl-NL" sz="900">
            <a:solidFill>
              <a:srgbClr val="FF0000"/>
            </a:solidFill>
            <a:latin typeface="Arial" panose="020B0604020202020204" pitchFamily="34" charset="0"/>
            <a:ea typeface="+mn-ea"/>
            <a:cs typeface="Arial" panose="020B0604020202020204" pitchFamily="34" charset="0"/>
          </a:endParaRPr>
        </a:p>
        <a:p>
          <a:pPr algn="l"/>
          <a:endParaRPr lang="nl-NL" sz="900">
            <a:solidFill>
              <a:srgbClr val="FF0000"/>
            </a:solidFill>
            <a:latin typeface="Arial" panose="020B0604020202020204" pitchFamily="34" charset="0"/>
            <a:cs typeface="Arial" panose="020B0604020202020204" pitchFamily="34" charset="0"/>
          </a:endParaRPr>
        </a:p>
      </xdr:txBody>
    </xdr:sp>
    <xdr:clientData/>
  </xdr:twoCellAnchor>
  <xdr:twoCellAnchor>
    <xdr:from>
      <xdr:col>33</xdr:col>
      <xdr:colOff>38100</xdr:colOff>
      <xdr:row>42</xdr:row>
      <xdr:rowOff>114300</xdr:rowOff>
    </xdr:from>
    <xdr:to>
      <xdr:col>33</xdr:col>
      <xdr:colOff>285750</xdr:colOff>
      <xdr:row>42</xdr:row>
      <xdr:rowOff>114300</xdr:rowOff>
    </xdr:to>
    <xdr:cxnSp macro="">
      <xdr:nvCxnSpPr>
        <xdr:cNvPr id="7" name="Straight Arrow Connector 6">
          <a:extLst>
            <a:ext uri="{FF2B5EF4-FFF2-40B4-BE49-F238E27FC236}">
              <a16:creationId xmlns:a16="http://schemas.microsoft.com/office/drawing/2014/main" id="{2C82CFD8-0FDD-41D2-9AB3-A46D15AD5BFE}"/>
            </a:ext>
          </a:extLst>
        </xdr:cNvPr>
        <xdr:cNvCxnSpPr/>
      </xdr:nvCxnSpPr>
      <xdr:spPr>
        <a:xfrm>
          <a:off x="12582525" y="11153775"/>
          <a:ext cx="247650" cy="0"/>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9525</xdr:colOff>
      <xdr:row>35</xdr:row>
      <xdr:rowOff>95250</xdr:rowOff>
    </xdr:from>
    <xdr:to>
      <xdr:col>0</xdr:col>
      <xdr:colOff>1600200</xdr:colOff>
      <xdr:row>35</xdr:row>
      <xdr:rowOff>619125</xdr:rowOff>
    </xdr:to>
    <xdr:sp macro="" textlink="">
      <xdr:nvSpPr>
        <xdr:cNvPr id="8" name="TextBox 7">
          <a:extLst>
            <a:ext uri="{FF2B5EF4-FFF2-40B4-BE49-F238E27FC236}">
              <a16:creationId xmlns:a16="http://schemas.microsoft.com/office/drawing/2014/main" id="{07A33C66-E0A8-4A5F-8F61-7DB1FAFEEE2A}"/>
            </a:ext>
          </a:extLst>
        </xdr:cNvPr>
        <xdr:cNvSpPr txBox="1"/>
      </xdr:nvSpPr>
      <xdr:spPr>
        <a:xfrm>
          <a:off x="9525" y="9201150"/>
          <a:ext cx="1590675" cy="523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NL" sz="900">
              <a:solidFill>
                <a:srgbClr val="FF0000"/>
              </a:solidFill>
              <a:latin typeface="Arial" panose="020B0604020202020204" pitchFamily="34" charset="0"/>
              <a:cs typeface="Arial" panose="020B0604020202020204" pitchFamily="34" charset="0"/>
            </a:rPr>
            <a:t>Berekening:</a:t>
          </a:r>
        </a:p>
        <a:p>
          <a:pPr algn="ctr"/>
          <a:r>
            <a:rPr lang="nl-NL" sz="900">
              <a:solidFill>
                <a:srgbClr val="FF0000"/>
              </a:solidFill>
              <a:latin typeface="Arial" panose="020B0604020202020204" pitchFamily="34" charset="0"/>
              <a:cs typeface="Arial" panose="020B0604020202020204" pitchFamily="34" charset="0"/>
            </a:rPr>
            <a:t>Bruto gewicht van de CE x aantal CE</a:t>
          </a:r>
        </a:p>
      </xdr:txBody>
    </xdr:sp>
    <xdr:clientData/>
  </xdr:twoCellAnchor>
  <xdr:twoCellAnchor>
    <xdr:from>
      <xdr:col>33</xdr:col>
      <xdr:colOff>19050</xdr:colOff>
      <xdr:row>9</xdr:row>
      <xdr:rowOff>104775</xdr:rowOff>
    </xdr:from>
    <xdr:to>
      <xdr:col>33</xdr:col>
      <xdr:colOff>266700</xdr:colOff>
      <xdr:row>9</xdr:row>
      <xdr:rowOff>104775</xdr:rowOff>
    </xdr:to>
    <xdr:cxnSp macro="">
      <xdr:nvCxnSpPr>
        <xdr:cNvPr id="9" name="Straight Arrow Connector 8">
          <a:extLst>
            <a:ext uri="{FF2B5EF4-FFF2-40B4-BE49-F238E27FC236}">
              <a16:creationId xmlns:a16="http://schemas.microsoft.com/office/drawing/2014/main" id="{9DEEB1FD-0F12-4ECF-B529-E069A6D46B88}"/>
            </a:ext>
          </a:extLst>
        </xdr:cNvPr>
        <xdr:cNvCxnSpPr/>
      </xdr:nvCxnSpPr>
      <xdr:spPr>
        <a:xfrm>
          <a:off x="12563475" y="2371725"/>
          <a:ext cx="247650" cy="0"/>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33</xdr:col>
      <xdr:colOff>285750</xdr:colOff>
      <xdr:row>8</xdr:row>
      <xdr:rowOff>352425</xdr:rowOff>
    </xdr:from>
    <xdr:to>
      <xdr:col>37</xdr:col>
      <xdr:colOff>38100</xdr:colOff>
      <xdr:row>10</xdr:row>
      <xdr:rowOff>19050</xdr:rowOff>
    </xdr:to>
    <xdr:sp macro="" textlink="">
      <xdr:nvSpPr>
        <xdr:cNvPr id="10" name="TextBox 9">
          <a:extLst>
            <a:ext uri="{FF2B5EF4-FFF2-40B4-BE49-F238E27FC236}">
              <a16:creationId xmlns:a16="http://schemas.microsoft.com/office/drawing/2014/main" id="{80700105-29C9-4BEC-A1F2-00D01EB6C6E4}"/>
            </a:ext>
          </a:extLst>
        </xdr:cNvPr>
        <xdr:cNvSpPr txBox="1"/>
      </xdr:nvSpPr>
      <xdr:spPr>
        <a:xfrm>
          <a:off x="12830175" y="2257425"/>
          <a:ext cx="219075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NL" sz="900">
              <a:solidFill>
                <a:srgbClr val="FF0000"/>
              </a:solidFill>
              <a:latin typeface="Arial" panose="020B0604020202020204" pitchFamily="34" charset="0"/>
              <a:cs typeface="Arial" panose="020B0604020202020204" pitchFamily="34" charset="0"/>
            </a:rPr>
            <a:t>Verplicht indien besteld</a:t>
          </a:r>
          <a:r>
            <a:rPr lang="nl-NL" sz="900" baseline="0">
              <a:solidFill>
                <a:srgbClr val="FF0000"/>
              </a:solidFill>
              <a:latin typeface="Arial" panose="020B0604020202020204" pitchFamily="34" charset="0"/>
              <a:cs typeface="Arial" panose="020B0604020202020204" pitchFamily="34" charset="0"/>
            </a:rPr>
            <a:t> wordt met  EDI</a:t>
          </a:r>
          <a:endParaRPr lang="nl-NL" sz="900">
            <a:solidFill>
              <a:srgbClr val="FF0000"/>
            </a:solidFill>
            <a:latin typeface="Arial" panose="020B0604020202020204" pitchFamily="34" charset="0"/>
            <a:cs typeface="Arial" panose="020B0604020202020204" pitchFamily="34" charset="0"/>
          </a:endParaRPr>
        </a:p>
      </xdr:txBody>
    </xdr:sp>
    <xdr:clientData/>
  </xdr:twoCellAnchor>
  <xdr:twoCellAnchor>
    <xdr:from>
      <xdr:col>0</xdr:col>
      <xdr:colOff>0</xdr:colOff>
      <xdr:row>42</xdr:row>
      <xdr:rowOff>0</xdr:rowOff>
    </xdr:from>
    <xdr:to>
      <xdr:col>0</xdr:col>
      <xdr:colOff>1590675</xdr:colOff>
      <xdr:row>42</xdr:row>
      <xdr:rowOff>523875</xdr:rowOff>
    </xdr:to>
    <xdr:sp macro="" textlink="">
      <xdr:nvSpPr>
        <xdr:cNvPr id="11" name="TextBox 10">
          <a:extLst>
            <a:ext uri="{FF2B5EF4-FFF2-40B4-BE49-F238E27FC236}">
              <a16:creationId xmlns:a16="http://schemas.microsoft.com/office/drawing/2014/main" id="{3F32A92E-B08E-4BA8-BA14-5B23172060E1}"/>
            </a:ext>
          </a:extLst>
        </xdr:cNvPr>
        <xdr:cNvSpPr txBox="1"/>
      </xdr:nvSpPr>
      <xdr:spPr>
        <a:xfrm>
          <a:off x="0" y="12211050"/>
          <a:ext cx="1590675" cy="523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NL" sz="900">
              <a:solidFill>
                <a:srgbClr val="FF0000"/>
              </a:solidFill>
              <a:latin typeface="Arial" panose="020B0604020202020204" pitchFamily="34" charset="0"/>
              <a:cs typeface="Arial" panose="020B0604020202020204" pitchFamily="34" charset="0"/>
            </a:rPr>
            <a:t>Berekening:</a:t>
          </a:r>
        </a:p>
        <a:p>
          <a:pPr algn="ctr"/>
          <a:r>
            <a:rPr lang="nl-NL" sz="900">
              <a:solidFill>
                <a:srgbClr val="FF0000"/>
              </a:solidFill>
              <a:latin typeface="Arial" panose="020B0604020202020204" pitchFamily="34" charset="0"/>
              <a:cs typeface="Arial" panose="020B0604020202020204" pitchFamily="34" charset="0"/>
            </a:rPr>
            <a:t>Bruto gewicht van de HE x aantal HE</a:t>
          </a:r>
        </a:p>
      </xdr:txBody>
    </xdr:sp>
    <xdr:clientData/>
  </xdr:twoCellAnchor>
  <xdr:twoCellAnchor>
    <xdr:from>
      <xdr:col>0</xdr:col>
      <xdr:colOff>1514475</xdr:colOff>
      <xdr:row>42</xdr:row>
      <xdr:rowOff>47625</xdr:rowOff>
    </xdr:from>
    <xdr:to>
      <xdr:col>0</xdr:col>
      <xdr:colOff>1560194</xdr:colOff>
      <xdr:row>42</xdr:row>
      <xdr:rowOff>523875</xdr:rowOff>
    </xdr:to>
    <xdr:sp macro="" textlink="">
      <xdr:nvSpPr>
        <xdr:cNvPr id="16" name="Left Brace 15">
          <a:extLst>
            <a:ext uri="{FF2B5EF4-FFF2-40B4-BE49-F238E27FC236}">
              <a16:creationId xmlns:a16="http://schemas.microsoft.com/office/drawing/2014/main" id="{F3F98205-1842-4B7C-B354-5B12FCAD71C7}"/>
            </a:ext>
          </a:extLst>
        </xdr:cNvPr>
        <xdr:cNvSpPr/>
      </xdr:nvSpPr>
      <xdr:spPr>
        <a:xfrm>
          <a:off x="1514475" y="12258675"/>
          <a:ext cx="45719" cy="476250"/>
        </a:xfrm>
        <a:prstGeom prst="lef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nl-NL" sz="1100"/>
        </a:p>
      </xdr:txBody>
    </xdr:sp>
    <xdr:clientData/>
  </xdr:twoCellAnchor>
  <xdr:twoCellAnchor>
    <xdr:from>
      <xdr:col>0</xdr:col>
      <xdr:colOff>1533525</xdr:colOff>
      <xdr:row>35</xdr:row>
      <xdr:rowOff>114300</xdr:rowOff>
    </xdr:from>
    <xdr:to>
      <xdr:col>0</xdr:col>
      <xdr:colOff>1579244</xdr:colOff>
      <xdr:row>35</xdr:row>
      <xdr:rowOff>590550</xdr:rowOff>
    </xdr:to>
    <xdr:sp macro="" textlink="">
      <xdr:nvSpPr>
        <xdr:cNvPr id="17" name="Left Brace 16">
          <a:extLst>
            <a:ext uri="{FF2B5EF4-FFF2-40B4-BE49-F238E27FC236}">
              <a16:creationId xmlns:a16="http://schemas.microsoft.com/office/drawing/2014/main" id="{A40C80F1-8B7E-40C3-9F4E-EAFDCD3CA403}"/>
            </a:ext>
          </a:extLst>
        </xdr:cNvPr>
        <xdr:cNvSpPr/>
      </xdr:nvSpPr>
      <xdr:spPr>
        <a:xfrm>
          <a:off x="1533525" y="9515475"/>
          <a:ext cx="45719" cy="476250"/>
        </a:xfrm>
        <a:prstGeom prst="lef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nl-NL"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lekkerlandgroup-my.sharepoint.com/personal/hilde_leenders_lekkerland_nl/Documents/Desktop/Copy%20of%20Artikelformulier_website_versie_1301%20zonder%20bescherming-nieuw%2018.12%20van%20Yari%20met%20aanpassingen%20Hilde.xlsx" TargetMode="External"/><Relationship Id="rId1" Type="http://schemas.openxmlformats.org/officeDocument/2006/relationships/externalLinkPath" Target="https://lekkerlandgroup-my.sharepoint.com/personal/hilde_leenders_lekkerland_nl/Documents/Desktop/Copy%20of%20Artikelformulier_website_versie_1301%20zonder%20bescherming-nieuw%2018.12%20van%20Yari%20met%20aanpassingen%20Hild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rtikelformulier"/>
      <sheetName val="VPB Buitenlandse leveranciers"/>
      <sheetName val="Informatie"/>
    </sheetNames>
    <sheetDataSet>
      <sheetData sheetId="0" refreshError="1"/>
      <sheetData sheetId="1" refreshError="1"/>
      <sheetData sheetId="2">
        <row r="3">
          <cell r="E3">
            <v>15</v>
          </cell>
          <cell r="F3">
            <v>0</v>
          </cell>
          <cell r="G3">
            <v>-18</v>
          </cell>
        </row>
        <row r="4">
          <cell r="E4">
            <v>16</v>
          </cell>
          <cell r="F4">
            <v>1</v>
          </cell>
          <cell r="G4">
            <v>-19</v>
          </cell>
        </row>
        <row r="5">
          <cell r="E5">
            <v>17</v>
          </cell>
          <cell r="F5">
            <v>2</v>
          </cell>
          <cell r="G5">
            <v>-20</v>
          </cell>
        </row>
        <row r="6">
          <cell r="E6">
            <v>18</v>
          </cell>
          <cell r="F6">
            <v>3</v>
          </cell>
          <cell r="G6">
            <v>-21</v>
          </cell>
        </row>
        <row r="7">
          <cell r="F7">
            <v>4</v>
          </cell>
          <cell r="G7">
            <v>-22</v>
          </cell>
        </row>
        <row r="8">
          <cell r="F8">
            <v>5</v>
          </cell>
          <cell r="G8">
            <v>-23</v>
          </cell>
        </row>
        <row r="9">
          <cell r="F9">
            <v>6</v>
          </cell>
          <cell r="G9">
            <v>-24</v>
          </cell>
        </row>
        <row r="10">
          <cell r="F10">
            <v>7</v>
          </cell>
          <cell r="G10">
            <v>-25</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CB7A20F-E4C2-42E7-A696-47536EEFDA8A}" name="Tabel2" displayName="Tabel2" ref="C124:C126" totalsRowShown="0" headerRowDxfId="63" dataDxfId="62">
  <autoFilter ref="C124:C126" xr:uid="{FCB7A20F-E4C2-42E7-A696-47536EEFDA8A}"/>
  <tableColumns count="1">
    <tableColumn id="1" xr3:uid="{C0E945A7-081D-4878-86F4-69FE9B861CDC}" name="Kolom1" dataDxfId="61"/>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gpc-browser.gs1.org/"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gpc-browser.gs1.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E374"/>
  <sheetViews>
    <sheetView showGridLines="0" tabSelected="1" topLeftCell="A36" zoomScale="130" zoomScaleNormal="130" workbookViewId="0">
      <selection activeCell="AE1" sqref="AE1:AG1"/>
    </sheetView>
  </sheetViews>
  <sheetFormatPr defaultRowHeight="12.75" x14ac:dyDescent="0.2"/>
  <cols>
    <col min="1" max="1" width="1.5703125" customWidth="1"/>
    <col min="2" max="2" width="2.85546875" style="44" customWidth="1"/>
    <col min="3" max="3" width="26.7109375" customWidth="1"/>
    <col min="4" max="4" width="2.85546875" customWidth="1"/>
    <col min="5" max="5" width="2.42578125" customWidth="1"/>
    <col min="6" max="6" width="9" customWidth="1"/>
    <col min="7" max="7" width="2.7109375" customWidth="1"/>
    <col min="8" max="8" width="2.5703125" customWidth="1"/>
    <col min="9" max="9" width="2.85546875" customWidth="1"/>
    <col min="10" max="10" width="2.42578125" customWidth="1"/>
    <col min="11" max="11" width="2.140625" customWidth="1"/>
    <col min="12" max="12" width="2.7109375" customWidth="1"/>
    <col min="13" max="13" width="2.5703125" customWidth="1"/>
    <col min="14" max="16" width="2.7109375" customWidth="1"/>
    <col min="17" max="17" width="6.42578125" customWidth="1"/>
    <col min="18" max="18" width="2.42578125" customWidth="1"/>
    <col min="19" max="19" width="4.28515625" customWidth="1"/>
    <col min="20" max="20" width="3.42578125" customWidth="1"/>
    <col min="21" max="22" width="2.42578125" customWidth="1"/>
    <col min="23" max="23" width="3.7109375" customWidth="1"/>
    <col min="24" max="24" width="2.28515625" customWidth="1"/>
    <col min="25" max="25" width="3.140625" customWidth="1"/>
    <col min="26" max="27" width="3" customWidth="1"/>
    <col min="28" max="28" width="2.85546875" customWidth="1"/>
    <col min="29" max="29" width="4.85546875" customWidth="1"/>
    <col min="30" max="30" width="2.5703125" customWidth="1"/>
    <col min="31" max="31" width="2.85546875" customWidth="1"/>
    <col min="32" max="32" width="4.140625" customWidth="1"/>
    <col min="33" max="33" width="12.140625" customWidth="1"/>
    <col min="34" max="34" width="9.140625" style="167"/>
    <col min="35" max="35" width="10.7109375" style="168" bestFit="1" customWidth="1"/>
    <col min="36" max="36" width="11" style="167" customWidth="1"/>
    <col min="37" max="37" width="10.7109375" style="167" bestFit="1" customWidth="1"/>
    <col min="38" max="47" width="9.140625" style="167"/>
  </cols>
  <sheetData>
    <row r="1" spans="1:47" ht="12.75" customHeight="1" x14ac:dyDescent="0.2">
      <c r="A1" s="91"/>
      <c r="B1" s="92"/>
      <c r="C1" s="8"/>
      <c r="D1" s="8"/>
      <c r="E1" s="8"/>
      <c r="F1" s="8"/>
      <c r="G1" s="8"/>
      <c r="H1" s="8"/>
      <c r="I1" s="8"/>
      <c r="J1" s="8"/>
      <c r="K1" s="8"/>
      <c r="L1" s="8"/>
      <c r="M1" s="8"/>
      <c r="N1" s="8"/>
      <c r="O1" s="8"/>
      <c r="P1" s="8"/>
      <c r="Q1" s="8"/>
      <c r="R1" s="8"/>
      <c r="S1" s="8"/>
      <c r="T1" s="8"/>
      <c r="U1" s="8"/>
      <c r="V1" s="8"/>
      <c r="W1" s="8"/>
      <c r="X1" s="8"/>
      <c r="Y1" s="8"/>
      <c r="Z1" s="8"/>
      <c r="AA1" s="8"/>
      <c r="AB1" s="8"/>
      <c r="AC1" s="8"/>
      <c r="AD1" s="8"/>
      <c r="AE1" s="277"/>
      <c r="AF1" s="277"/>
      <c r="AG1" s="277"/>
    </row>
    <row r="2" spans="1:47" ht="27" customHeight="1" x14ac:dyDescent="0.4">
      <c r="A2" s="91"/>
      <c r="B2" s="92"/>
      <c r="C2" s="278" t="s">
        <v>12</v>
      </c>
      <c r="D2" s="278"/>
      <c r="E2" s="278"/>
      <c r="F2" s="278"/>
      <c r="G2" s="278"/>
      <c r="H2" s="278"/>
      <c r="I2" s="278"/>
      <c r="J2" s="278"/>
      <c r="K2" s="278"/>
      <c r="L2" s="278"/>
      <c r="M2" s="278"/>
      <c r="N2" s="278"/>
      <c r="O2" s="278"/>
      <c r="P2" s="278"/>
      <c r="Q2" s="278"/>
      <c r="R2" s="278"/>
      <c r="S2" s="278"/>
      <c r="T2" s="278"/>
      <c r="U2" s="278"/>
      <c r="V2" s="278"/>
      <c r="W2" s="278"/>
      <c r="X2" s="278"/>
      <c r="Y2" s="278"/>
      <c r="Z2" s="278"/>
      <c r="AA2" s="278"/>
      <c r="AB2" s="278"/>
      <c r="AC2" s="278"/>
      <c r="AD2" s="278"/>
      <c r="AE2" s="278"/>
      <c r="AF2" s="278"/>
      <c r="AG2" s="278"/>
    </row>
    <row r="3" spans="1:47" ht="14.25" customHeight="1" x14ac:dyDescent="0.2">
      <c r="A3" s="91"/>
      <c r="B3" s="92"/>
      <c r="C3" s="242" t="s">
        <v>111</v>
      </c>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row>
    <row r="4" spans="1:47" ht="7.5" customHeight="1" x14ac:dyDescent="0.2">
      <c r="A4" s="91"/>
      <c r="B4" s="92"/>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row>
    <row r="5" spans="1:47" ht="14.25" customHeight="1" x14ac:dyDescent="0.2">
      <c r="A5" s="91"/>
      <c r="B5" s="92"/>
      <c r="C5" s="499" t="s">
        <v>17552</v>
      </c>
      <c r="D5" s="500"/>
      <c r="E5" s="500"/>
      <c r="F5" s="500"/>
      <c r="G5" s="500"/>
      <c r="H5" s="500"/>
      <c r="I5" s="500"/>
      <c r="J5" s="500"/>
      <c r="K5" s="500"/>
      <c r="L5" s="500"/>
      <c r="M5" s="500"/>
      <c r="N5" s="500"/>
      <c r="O5" s="500"/>
      <c r="P5" s="500"/>
      <c r="Q5" s="501"/>
      <c r="R5" s="80"/>
      <c r="S5" s="80"/>
      <c r="T5" s="502" t="s">
        <v>17553</v>
      </c>
      <c r="U5" s="503"/>
      <c r="V5" s="503"/>
      <c r="W5" s="503"/>
      <c r="X5" s="503"/>
      <c r="Y5" s="503"/>
      <c r="Z5" s="503"/>
      <c r="AA5" s="503"/>
      <c r="AB5" s="503"/>
      <c r="AC5" s="503"/>
      <c r="AD5" s="503"/>
      <c r="AE5" s="503"/>
      <c r="AF5" s="503"/>
      <c r="AG5" s="504"/>
    </row>
    <row r="6" spans="1:47" s="5" customFormat="1" ht="6" customHeight="1" x14ac:dyDescent="0.2">
      <c r="A6" s="93"/>
      <c r="B6" s="94"/>
      <c r="C6" s="339"/>
      <c r="D6" s="339"/>
      <c r="E6" s="339"/>
      <c r="F6" s="339"/>
      <c r="G6" s="339"/>
      <c r="H6" s="339"/>
      <c r="I6" s="339"/>
      <c r="J6" s="339"/>
      <c r="K6" s="339"/>
      <c r="L6" s="339"/>
      <c r="M6" s="339"/>
      <c r="N6" s="339"/>
      <c r="O6" s="339"/>
      <c r="P6" s="339"/>
      <c r="Q6" s="339"/>
      <c r="R6" s="339"/>
      <c r="S6" s="339"/>
      <c r="T6" s="339"/>
      <c r="U6" s="339"/>
      <c r="V6" s="339"/>
      <c r="W6" s="339"/>
      <c r="X6" s="339"/>
      <c r="Y6" s="339"/>
      <c r="Z6" s="339"/>
      <c r="AA6" s="339"/>
      <c r="AB6" s="339"/>
      <c r="AC6" s="339"/>
      <c r="AD6" s="339"/>
      <c r="AE6" s="339"/>
      <c r="AF6" s="339"/>
      <c r="AG6" s="339"/>
      <c r="AH6" s="169"/>
      <c r="AI6" s="170"/>
      <c r="AJ6" s="169"/>
      <c r="AK6" s="169"/>
      <c r="AL6" s="169"/>
      <c r="AM6" s="169"/>
      <c r="AN6" s="169"/>
      <c r="AO6" s="169"/>
      <c r="AP6" s="169"/>
      <c r="AQ6" s="169"/>
      <c r="AR6" s="169"/>
      <c r="AS6" s="169"/>
      <c r="AT6" s="169"/>
      <c r="AU6" s="169"/>
    </row>
    <row r="7" spans="1:47" ht="15.75" x14ac:dyDescent="0.25">
      <c r="A7" s="91"/>
      <c r="B7" s="92"/>
      <c r="C7" s="337" t="s">
        <v>17692</v>
      </c>
      <c r="D7" s="337"/>
      <c r="E7" s="337"/>
      <c r="F7" s="337"/>
      <c r="G7" s="337"/>
      <c r="H7" s="337"/>
      <c r="I7" s="337"/>
      <c r="J7" s="337"/>
      <c r="K7" s="337"/>
      <c r="L7" s="337"/>
      <c r="M7" s="337"/>
      <c r="N7" s="337"/>
      <c r="O7" s="337"/>
      <c r="P7" s="337"/>
      <c r="Q7" s="337"/>
      <c r="R7" s="338"/>
      <c r="S7" s="338"/>
      <c r="T7" s="337"/>
      <c r="U7" s="337"/>
      <c r="V7" s="337"/>
      <c r="W7" s="337"/>
      <c r="X7" s="337"/>
      <c r="Y7" s="337"/>
      <c r="Z7" s="337"/>
      <c r="AA7" s="337"/>
      <c r="AB7" s="337"/>
      <c r="AC7" s="337"/>
      <c r="AD7" s="337"/>
      <c r="AE7" s="337"/>
      <c r="AF7" s="337"/>
      <c r="AG7" s="337"/>
    </row>
    <row r="8" spans="1:47" ht="12.75" customHeight="1" x14ac:dyDescent="0.2">
      <c r="A8" s="91"/>
      <c r="B8" s="92"/>
      <c r="C8" s="56" t="s">
        <v>190</v>
      </c>
      <c r="D8" s="350"/>
      <c r="E8" s="351"/>
      <c r="F8" s="351"/>
      <c r="G8" s="351"/>
      <c r="H8" s="351"/>
      <c r="I8" s="351"/>
      <c r="J8" s="351"/>
      <c r="K8" s="351"/>
      <c r="L8" s="351"/>
      <c r="M8" s="351"/>
      <c r="N8" s="351"/>
      <c r="O8" s="351"/>
      <c r="P8" s="351"/>
      <c r="Q8" s="352"/>
      <c r="R8" s="253"/>
      <c r="S8" s="519"/>
      <c r="T8" s="317" t="s">
        <v>17673</v>
      </c>
      <c r="U8" s="305"/>
      <c r="V8" s="305"/>
      <c r="W8" s="305"/>
      <c r="X8" s="305"/>
      <c r="Y8" s="305"/>
      <c r="Z8" s="305"/>
      <c r="AA8" s="305"/>
      <c r="AB8" s="305"/>
      <c r="AC8" s="305"/>
      <c r="AD8" s="347"/>
      <c r="AE8" s="348"/>
      <c r="AF8" s="348"/>
      <c r="AG8" s="349"/>
    </row>
    <row r="9" spans="1:47" x14ac:dyDescent="0.2">
      <c r="A9" s="91"/>
      <c r="B9" s="92"/>
      <c r="C9" s="6" t="s">
        <v>13</v>
      </c>
      <c r="D9" s="288"/>
      <c r="E9" s="289"/>
      <c r="F9" s="289"/>
      <c r="G9" s="289"/>
      <c r="H9" s="289"/>
      <c r="I9" s="289"/>
      <c r="J9" s="289"/>
      <c r="K9" s="289"/>
      <c r="L9" s="289"/>
      <c r="M9" s="289"/>
      <c r="N9" s="289"/>
      <c r="O9" s="289"/>
      <c r="P9" s="289"/>
      <c r="Q9" s="290"/>
      <c r="R9" s="521"/>
      <c r="S9" s="522"/>
      <c r="T9" s="304" t="s">
        <v>1</v>
      </c>
      <c r="U9" s="305"/>
      <c r="V9" s="305"/>
      <c r="W9" s="305"/>
      <c r="X9" s="305"/>
      <c r="Y9" s="305"/>
      <c r="Z9" s="305"/>
      <c r="AA9" s="305"/>
      <c r="AB9" s="305"/>
      <c r="AC9" s="305"/>
      <c r="AD9" s="288"/>
      <c r="AE9" s="289"/>
      <c r="AF9" s="289"/>
      <c r="AG9" s="290"/>
    </row>
    <row r="10" spans="1:47" x14ac:dyDescent="0.2">
      <c r="A10" s="91"/>
      <c r="B10" s="92"/>
      <c r="C10" s="7" t="s">
        <v>16</v>
      </c>
      <c r="D10" s="288"/>
      <c r="E10" s="289"/>
      <c r="F10" s="289"/>
      <c r="G10" s="289"/>
      <c r="H10" s="289"/>
      <c r="I10" s="289"/>
      <c r="J10" s="289"/>
      <c r="K10" s="289"/>
      <c r="L10" s="289"/>
      <c r="M10" s="289"/>
      <c r="N10" s="289"/>
      <c r="O10" s="289"/>
      <c r="P10" s="289"/>
      <c r="Q10" s="290"/>
      <c r="R10" s="251"/>
      <c r="S10" s="356"/>
      <c r="T10" s="317" t="s">
        <v>189</v>
      </c>
      <c r="U10" s="305"/>
      <c r="V10" s="305"/>
      <c r="W10" s="305"/>
      <c r="X10" s="305"/>
      <c r="Y10" s="305"/>
      <c r="Z10" s="305"/>
      <c r="AA10" s="305"/>
      <c r="AB10" s="305"/>
      <c r="AC10" s="305"/>
      <c r="AD10" s="318"/>
      <c r="AE10" s="318"/>
      <c r="AF10" s="318"/>
      <c r="AG10" s="53" t="s">
        <v>188</v>
      </c>
    </row>
    <row r="11" spans="1:47" x14ac:dyDescent="0.2">
      <c r="A11" s="91"/>
      <c r="B11" s="92"/>
      <c r="C11" s="2" t="s">
        <v>17</v>
      </c>
      <c r="D11" s="279"/>
      <c r="E11" s="280"/>
      <c r="F11" s="280"/>
      <c r="G11" s="280"/>
      <c r="H11" s="280"/>
      <c r="I11" s="280"/>
      <c r="J11" s="280"/>
      <c r="K11" s="280"/>
      <c r="L11" s="280"/>
      <c r="M11" s="280"/>
      <c r="N11" s="280"/>
      <c r="O11" s="280"/>
      <c r="P11" s="280"/>
      <c r="Q11" s="281"/>
      <c r="R11" s="520"/>
      <c r="S11" s="356"/>
      <c r="T11" s="273" t="s">
        <v>17687</v>
      </c>
      <c r="U11" s="273"/>
      <c r="V11" s="273"/>
      <c r="W11" s="273"/>
      <c r="X11" s="273"/>
      <c r="Y11" s="273"/>
      <c r="Z11" s="273"/>
      <c r="AA11" s="273"/>
      <c r="AB11" s="273"/>
      <c r="AC11" s="273"/>
      <c r="AD11" s="196"/>
      <c r="AE11" s="197"/>
      <c r="AF11" s="197"/>
      <c r="AG11" s="197"/>
    </row>
    <row r="12" spans="1:47" x14ac:dyDescent="0.2">
      <c r="A12" s="91"/>
      <c r="B12" s="92"/>
      <c r="C12" s="42" t="s">
        <v>168</v>
      </c>
      <c r="D12" s="490"/>
      <c r="E12" s="297"/>
      <c r="F12" s="297"/>
      <c r="G12" s="297"/>
      <c r="H12" s="297"/>
      <c r="I12" s="297"/>
      <c r="J12" s="297"/>
      <c r="K12" s="297"/>
      <c r="L12" s="297"/>
      <c r="M12" s="297"/>
      <c r="N12" s="297"/>
      <c r="O12" s="297"/>
      <c r="P12" s="297"/>
      <c r="Q12" s="298"/>
      <c r="R12" s="251"/>
      <c r="S12" s="356"/>
      <c r="T12" s="317" t="s">
        <v>26</v>
      </c>
      <c r="U12" s="359"/>
      <c r="V12" s="359"/>
      <c r="W12" s="359"/>
      <c r="X12" s="359"/>
      <c r="Y12" s="359"/>
      <c r="Z12" s="359"/>
      <c r="AA12" s="359"/>
      <c r="AB12" s="359"/>
      <c r="AC12" s="360"/>
      <c r="AD12" s="361"/>
      <c r="AE12" s="362"/>
      <c r="AF12" s="362"/>
      <c r="AG12" s="363"/>
    </row>
    <row r="13" spans="1:47" x14ac:dyDescent="0.2">
      <c r="A13" s="91"/>
      <c r="B13" s="92"/>
      <c r="C13" s="90" t="str">
        <f>IF(D78="","",C78)</f>
        <v/>
      </c>
      <c r="D13" s="495" t="str">
        <f>IF(D78="","",D78)</f>
        <v/>
      </c>
      <c r="E13" s="495"/>
      <c r="F13" s="495"/>
      <c r="G13" s="495"/>
      <c r="H13" s="495"/>
      <c r="I13" s="495"/>
      <c r="J13" s="495"/>
      <c r="K13" s="495"/>
      <c r="L13" s="495"/>
      <c r="M13" s="495"/>
      <c r="N13" s="495"/>
      <c r="O13" s="495"/>
      <c r="P13" s="495"/>
      <c r="Q13" s="495"/>
      <c r="R13" s="251"/>
      <c r="S13" s="356"/>
      <c r="T13" s="403" t="s">
        <v>148</v>
      </c>
      <c r="U13" s="493"/>
      <c r="V13" s="493"/>
      <c r="W13" s="493"/>
      <c r="X13" s="493"/>
      <c r="Y13" s="493"/>
      <c r="Z13" s="493"/>
      <c r="AA13" s="493"/>
      <c r="AB13" s="493"/>
      <c r="AC13" s="494"/>
      <c r="AD13" s="318"/>
      <c r="AE13" s="318"/>
      <c r="AF13" s="318"/>
      <c r="AG13" s="53" t="s">
        <v>17676</v>
      </c>
    </row>
    <row r="14" spans="1:47" x14ac:dyDescent="0.2">
      <c r="A14" s="91"/>
      <c r="B14" s="92"/>
      <c r="C14" s="357"/>
      <c r="D14" s="358"/>
      <c r="E14" s="358"/>
      <c r="F14" s="358"/>
      <c r="G14" s="358"/>
      <c r="H14" s="358"/>
      <c r="I14" s="358"/>
      <c r="J14" s="358"/>
      <c r="K14" s="358"/>
      <c r="L14" s="358"/>
      <c r="M14" s="358"/>
      <c r="N14" s="358"/>
      <c r="O14" s="358"/>
      <c r="P14" s="358"/>
      <c r="Q14" s="358"/>
      <c r="R14" s="252"/>
      <c r="S14" s="356"/>
      <c r="T14" s="403" t="s">
        <v>17476</v>
      </c>
      <c r="U14" s="493"/>
      <c r="V14" s="493"/>
      <c r="W14" s="493"/>
      <c r="X14" s="493"/>
      <c r="Y14" s="493"/>
      <c r="Z14" s="493"/>
      <c r="AA14" s="493"/>
      <c r="AB14" s="493"/>
      <c r="AC14" s="494"/>
      <c r="AD14" s="353"/>
      <c r="AE14" s="354"/>
      <c r="AF14" s="354"/>
      <c r="AG14" s="355"/>
    </row>
    <row r="15" spans="1:47" x14ac:dyDescent="0.2">
      <c r="A15" s="91"/>
      <c r="B15" s="92"/>
      <c r="C15" s="37" t="s">
        <v>124</v>
      </c>
      <c r="D15" s="288"/>
      <c r="E15" s="297"/>
      <c r="F15" s="297"/>
      <c r="G15" s="297"/>
      <c r="H15" s="297"/>
      <c r="I15" s="297"/>
      <c r="J15" s="297"/>
      <c r="K15" s="297"/>
      <c r="L15" s="297"/>
      <c r="M15" s="297"/>
      <c r="N15" s="297"/>
      <c r="O15" s="297"/>
      <c r="P15" s="297"/>
      <c r="Q15" s="298"/>
      <c r="R15" s="251"/>
      <c r="S15" s="252"/>
      <c r="T15" s="221"/>
      <c r="U15" s="221"/>
      <c r="V15" s="221"/>
      <c r="W15" s="221"/>
      <c r="X15" s="221"/>
      <c r="Y15" s="221"/>
      <c r="Z15" s="221"/>
      <c r="AA15" s="221"/>
      <c r="AB15" s="221"/>
      <c r="AC15" s="221"/>
      <c r="AD15" s="221"/>
      <c r="AE15" s="221"/>
      <c r="AF15" s="221"/>
      <c r="AG15" s="221"/>
    </row>
    <row r="16" spans="1:47" x14ac:dyDescent="0.2">
      <c r="A16" s="91"/>
      <c r="B16" s="92"/>
      <c r="C16" s="41" t="s">
        <v>20</v>
      </c>
      <c r="D16" s="284"/>
      <c r="E16" s="267"/>
      <c r="F16" s="282"/>
      <c r="G16" s="285" t="s">
        <v>19</v>
      </c>
      <c r="H16" s="286"/>
      <c r="I16" s="286"/>
      <c r="J16" s="286"/>
      <c r="K16" s="286"/>
      <c r="L16" s="286"/>
      <c r="M16" s="286"/>
      <c r="N16" s="286"/>
      <c r="O16" s="286"/>
      <c r="P16" s="286"/>
      <c r="Q16" s="287"/>
      <c r="R16" s="251"/>
      <c r="S16" s="356"/>
      <c r="T16" s="344" t="s">
        <v>14</v>
      </c>
      <c r="U16" s="345"/>
      <c r="V16" s="345"/>
      <c r="W16" s="345"/>
      <c r="X16" s="345"/>
      <c r="Y16" s="345"/>
      <c r="Z16" s="345"/>
      <c r="AA16" s="345"/>
      <c r="AB16" s="345"/>
      <c r="AC16" s="346"/>
      <c r="AD16" s="296"/>
      <c r="AE16" s="297"/>
      <c r="AF16" s="297"/>
      <c r="AG16" s="298"/>
    </row>
    <row r="17" spans="1:50" x14ac:dyDescent="0.2">
      <c r="A17" s="91"/>
      <c r="B17" s="92"/>
      <c r="C17" s="9" t="s">
        <v>0</v>
      </c>
      <c r="D17" s="284"/>
      <c r="E17" s="267"/>
      <c r="F17" s="282"/>
      <c r="G17" s="257" t="s">
        <v>17478</v>
      </c>
      <c r="H17" s="286"/>
      <c r="I17" s="286"/>
      <c r="J17" s="286"/>
      <c r="K17" s="286"/>
      <c r="L17" s="286"/>
      <c r="M17" s="286"/>
      <c r="N17" s="286"/>
      <c r="O17" s="286"/>
      <c r="P17" s="286"/>
      <c r="Q17" s="287"/>
      <c r="R17" s="251"/>
      <c r="S17" s="356"/>
      <c r="T17" s="491" t="str">
        <f>IF(AD16="JA","  Allergenen invullen","")</f>
        <v/>
      </c>
      <c r="U17" s="491"/>
      <c r="V17" s="491"/>
      <c r="W17" s="491"/>
      <c r="X17" s="491"/>
      <c r="Y17" s="491"/>
      <c r="Z17" s="491"/>
      <c r="AA17" s="491"/>
      <c r="AB17" s="491"/>
      <c r="AC17" s="491"/>
      <c r="AD17" s="227"/>
      <c r="AE17" s="483"/>
      <c r="AF17" s="483"/>
      <c r="AG17" s="484"/>
      <c r="AI17" s="171"/>
    </row>
    <row r="18" spans="1:50" x14ac:dyDescent="0.2">
      <c r="A18" s="91"/>
      <c r="B18" s="92"/>
      <c r="C18" s="35" t="s">
        <v>22</v>
      </c>
      <c r="D18" s="88" t="str">
        <f>IF(D15="","",IF(D15="Diepvries","-","+"))</f>
        <v/>
      </c>
      <c r="E18" s="296"/>
      <c r="F18" s="298"/>
      <c r="G18" s="286" t="s">
        <v>18</v>
      </c>
      <c r="H18" s="221"/>
      <c r="I18" s="221"/>
      <c r="J18" s="221"/>
      <c r="K18" s="221"/>
      <c r="L18" s="221"/>
      <c r="M18" s="221"/>
      <c r="N18" s="221"/>
      <c r="O18" s="221"/>
      <c r="P18" s="221"/>
      <c r="Q18" s="258"/>
      <c r="R18" s="251"/>
      <c r="S18" s="356"/>
      <c r="T18" s="492" t="s">
        <v>167</v>
      </c>
      <c r="U18" s="345"/>
      <c r="V18" s="345"/>
      <c r="W18" s="345"/>
      <c r="X18" s="345"/>
      <c r="Y18" s="345"/>
      <c r="Z18" s="345"/>
      <c r="AA18" s="345"/>
      <c r="AB18" s="345"/>
      <c r="AC18" s="346"/>
      <c r="AD18" s="296"/>
      <c r="AE18" s="297"/>
      <c r="AF18" s="297"/>
      <c r="AG18" s="298"/>
    </row>
    <row r="19" spans="1:50" x14ac:dyDescent="0.2">
      <c r="A19" s="91"/>
      <c r="B19" s="92"/>
      <c r="C19" s="38" t="s">
        <v>150</v>
      </c>
      <c r="D19" s="288"/>
      <c r="E19" s="289"/>
      <c r="F19" s="289"/>
      <c r="G19" s="289"/>
      <c r="H19" s="289"/>
      <c r="I19" s="289"/>
      <c r="J19" s="289"/>
      <c r="K19" s="289"/>
      <c r="L19" s="289"/>
      <c r="M19" s="289"/>
      <c r="N19" s="289"/>
      <c r="O19" s="289"/>
      <c r="P19" s="289"/>
      <c r="Q19" s="290"/>
      <c r="R19" s="251"/>
      <c r="S19" s="356"/>
      <c r="T19" s="198" t="s">
        <v>17483</v>
      </c>
      <c r="U19" s="450"/>
      <c r="V19" s="450"/>
      <c r="W19" s="450"/>
      <c r="X19" s="450"/>
      <c r="Y19" s="450"/>
      <c r="Z19" s="450"/>
      <c r="AA19" s="450"/>
      <c r="AB19" s="450"/>
      <c r="AC19" s="451"/>
      <c r="AD19" s="482"/>
      <c r="AE19" s="483"/>
      <c r="AF19" s="483"/>
      <c r="AG19" s="484"/>
    </row>
    <row r="20" spans="1:50" x14ac:dyDescent="0.2">
      <c r="A20" s="91"/>
      <c r="B20" s="92"/>
      <c r="C20" s="221"/>
      <c r="D20" s="221"/>
      <c r="E20" s="221"/>
      <c r="F20" s="221"/>
      <c r="G20" s="221"/>
      <c r="H20" s="221"/>
      <c r="I20" s="221"/>
      <c r="J20" s="221"/>
      <c r="K20" s="221"/>
      <c r="L20" s="221"/>
      <c r="M20" s="221"/>
      <c r="N20" s="221"/>
      <c r="O20" s="221"/>
      <c r="P20" s="221"/>
      <c r="Q20" s="221"/>
      <c r="R20" s="252"/>
      <c r="S20" s="356"/>
      <c r="T20" s="274" t="str">
        <f>IF(AD19="JA","Gevarenblad meesturen","")</f>
        <v/>
      </c>
      <c r="U20" s="275"/>
      <c r="V20" s="275"/>
      <c r="W20" s="275"/>
      <c r="X20" s="275"/>
      <c r="Y20" s="275"/>
      <c r="Z20" s="275"/>
      <c r="AA20" s="275"/>
      <c r="AB20" s="275"/>
      <c r="AC20" s="275"/>
      <c r="AD20" s="275"/>
      <c r="AE20" s="275"/>
      <c r="AF20" s="275"/>
      <c r="AG20" s="276"/>
    </row>
    <row r="21" spans="1:50" x14ac:dyDescent="0.2">
      <c r="A21" s="91"/>
      <c r="B21" s="92"/>
      <c r="C21" s="37" t="s">
        <v>123</v>
      </c>
      <c r="D21" s="353"/>
      <c r="E21" s="354"/>
      <c r="F21" s="354"/>
      <c r="G21" s="354"/>
      <c r="H21" s="354"/>
      <c r="I21" s="354"/>
      <c r="J21" s="354"/>
      <c r="K21" s="354"/>
      <c r="L21" s="354"/>
      <c r="M21" s="354"/>
      <c r="N21" s="354"/>
      <c r="O21" s="354"/>
      <c r="P21" s="354"/>
      <c r="Q21" s="355"/>
      <c r="R21" s="251"/>
      <c r="S21" s="356"/>
      <c r="T21" s="364" t="str">
        <f>IF(AD19="JA","  UN-Nummer, 4 cijfers","")</f>
        <v/>
      </c>
      <c r="U21" s="365"/>
      <c r="V21" s="365"/>
      <c r="W21" s="365"/>
      <c r="X21" s="365"/>
      <c r="Y21" s="365"/>
      <c r="Z21" s="365"/>
      <c r="AA21" s="365"/>
      <c r="AB21" s="365"/>
      <c r="AC21" s="366"/>
      <c r="AD21" s="367"/>
      <c r="AE21" s="368"/>
      <c r="AF21" s="368"/>
      <c r="AG21" s="369"/>
    </row>
    <row r="22" spans="1:50" x14ac:dyDescent="0.2">
      <c r="A22" s="91"/>
      <c r="B22" s="92"/>
      <c r="C22" s="340" t="s">
        <v>221</v>
      </c>
      <c r="D22" s="341"/>
      <c r="E22" s="341"/>
      <c r="F22" s="341"/>
      <c r="G22" s="341"/>
      <c r="H22" s="341"/>
      <c r="I22" s="341"/>
      <c r="J22" s="341"/>
      <c r="K22" s="341"/>
      <c r="L22" s="341"/>
      <c r="M22" s="341"/>
      <c r="N22" s="341"/>
      <c r="O22" s="341"/>
      <c r="P22" s="341"/>
      <c r="Q22" s="342"/>
      <c r="R22" s="251"/>
      <c r="S22" s="356"/>
      <c r="T22" s="477" t="s">
        <v>15</v>
      </c>
      <c r="U22" s="376"/>
      <c r="V22" s="376"/>
      <c r="W22" s="376"/>
      <c r="X22" s="376"/>
      <c r="Y22" s="376"/>
      <c r="Z22" s="376"/>
      <c r="AA22" s="376"/>
      <c r="AB22" s="376"/>
      <c r="AC22" s="478"/>
      <c r="AD22" s="296"/>
      <c r="AE22" s="297"/>
      <c r="AF22" s="297"/>
      <c r="AG22" s="298"/>
    </row>
    <row r="23" spans="1:50" x14ac:dyDescent="0.2">
      <c r="A23" s="91"/>
      <c r="B23" s="92"/>
      <c r="C23" s="59" t="s">
        <v>157</v>
      </c>
      <c r="D23" s="300"/>
      <c r="E23" s="300"/>
      <c r="F23" s="300"/>
      <c r="G23" s="300"/>
      <c r="H23" s="300"/>
      <c r="I23" s="300"/>
      <c r="J23" s="300"/>
      <c r="K23" s="300"/>
      <c r="L23" s="300"/>
      <c r="M23" s="300"/>
      <c r="N23" s="300"/>
      <c r="O23" s="300"/>
      <c r="P23" s="300"/>
      <c r="Q23" s="300"/>
      <c r="R23" s="251"/>
      <c r="S23" s="356"/>
      <c r="T23" s="467" t="str">
        <f>IF(AD22="JA","  Bio vermelding invullen","")</f>
        <v/>
      </c>
      <c r="U23" s="468"/>
      <c r="V23" s="468"/>
      <c r="W23" s="468"/>
      <c r="X23" s="468"/>
      <c r="Y23" s="468"/>
      <c r="Z23" s="468"/>
      <c r="AA23" s="468"/>
      <c r="AB23" s="468"/>
      <c r="AC23" s="469"/>
      <c r="AD23" s="470"/>
      <c r="AE23" s="471"/>
      <c r="AF23" s="471"/>
      <c r="AG23" s="472"/>
    </row>
    <row r="24" spans="1:50" ht="12.75" customHeight="1" x14ac:dyDescent="0.2">
      <c r="A24" s="91"/>
      <c r="B24" s="95" t="s">
        <v>185</v>
      </c>
      <c r="C24" s="283"/>
      <c r="D24" s="283"/>
      <c r="E24" s="283"/>
      <c r="F24" s="283"/>
      <c r="G24" s="283"/>
      <c r="H24" s="283"/>
      <c r="I24" s="283"/>
      <c r="J24" s="283"/>
      <c r="K24" s="283"/>
      <c r="L24" s="283"/>
      <c r="M24" s="283"/>
      <c r="N24" s="283"/>
      <c r="O24" s="283"/>
      <c r="P24" s="283"/>
      <c r="Q24" s="283"/>
      <c r="R24" s="252"/>
      <c r="S24" s="356"/>
      <c r="T24" s="262" t="s">
        <v>17708</v>
      </c>
      <c r="U24" s="343"/>
      <c r="V24" s="343"/>
      <c r="W24" s="343"/>
      <c r="X24" s="343"/>
      <c r="Y24" s="343"/>
      <c r="Z24" s="343"/>
      <c r="AA24" s="343"/>
      <c r="AB24" s="343"/>
      <c r="AC24" s="343"/>
      <c r="AD24" s="482"/>
      <c r="AE24" s="483"/>
      <c r="AF24" s="483"/>
      <c r="AG24" s="484"/>
    </row>
    <row r="25" spans="1:50" x14ac:dyDescent="0.2">
      <c r="A25" s="91"/>
      <c r="B25" s="505" t="s">
        <v>1172</v>
      </c>
      <c r="C25" s="50" t="s">
        <v>169</v>
      </c>
      <c r="D25" s="479"/>
      <c r="E25" s="480"/>
      <c r="F25" s="480"/>
      <c r="G25" s="480"/>
      <c r="H25" s="480"/>
      <c r="I25" s="480"/>
      <c r="J25" s="480"/>
      <c r="K25" s="480"/>
      <c r="L25" s="480"/>
      <c r="M25" s="480"/>
      <c r="N25" s="480"/>
      <c r="O25" s="480"/>
      <c r="P25" s="480"/>
      <c r="Q25" s="481"/>
      <c r="R25" s="251"/>
      <c r="S25" s="252"/>
      <c r="T25" s="513"/>
      <c r="U25" s="513"/>
      <c r="V25" s="513"/>
      <c r="W25" s="513"/>
      <c r="X25" s="513"/>
      <c r="Y25" s="513"/>
      <c r="Z25" s="513"/>
      <c r="AA25" s="513"/>
      <c r="AB25" s="513"/>
      <c r="AC25" s="513"/>
      <c r="AD25" s="513"/>
      <c r="AE25" s="513"/>
      <c r="AF25" s="513"/>
      <c r="AG25" s="513"/>
    </row>
    <row r="26" spans="1:50" ht="12.75" customHeight="1" x14ac:dyDescent="0.2">
      <c r="A26" s="91"/>
      <c r="B26" s="506"/>
      <c r="C26" s="47" t="s">
        <v>174</v>
      </c>
      <c r="D26" s="203"/>
      <c r="E26" s="204"/>
      <c r="F26" s="204"/>
      <c r="G26" s="204"/>
      <c r="H26" s="204"/>
      <c r="I26" s="204"/>
      <c r="J26" s="204"/>
      <c r="K26" s="204"/>
      <c r="L26" s="204"/>
      <c r="M26" s="204"/>
      <c r="N26" s="204"/>
      <c r="O26" s="204"/>
      <c r="P26" s="204"/>
      <c r="Q26" s="205"/>
      <c r="R26" s="251"/>
      <c r="S26" s="356"/>
      <c r="T26" s="510" t="s">
        <v>17703</v>
      </c>
      <c r="U26" s="511"/>
      <c r="V26" s="511"/>
      <c r="W26" s="511"/>
      <c r="X26" s="511"/>
      <c r="Y26" s="511"/>
      <c r="Z26" s="512"/>
      <c r="AA26" s="288"/>
      <c r="AB26" s="297"/>
      <c r="AC26" s="297"/>
      <c r="AD26" s="297"/>
      <c r="AE26" s="297"/>
      <c r="AF26" s="297"/>
      <c r="AG26" s="298"/>
    </row>
    <row r="27" spans="1:50" x14ac:dyDescent="0.2">
      <c r="A27" s="91"/>
      <c r="B27" s="506"/>
      <c r="C27" s="50" t="s">
        <v>170</v>
      </c>
      <c r="D27" s="244"/>
      <c r="E27" s="301"/>
      <c r="F27" s="301"/>
      <c r="G27" s="301"/>
      <c r="H27" s="302"/>
      <c r="I27" s="295" t="s">
        <v>17492</v>
      </c>
      <c r="J27" s="291"/>
      <c r="K27" s="291"/>
      <c r="L27" s="291"/>
      <c r="M27" s="291"/>
      <c r="N27" s="296"/>
      <c r="O27" s="297"/>
      <c r="P27" s="297"/>
      <c r="Q27" s="298"/>
      <c r="R27" s="251"/>
      <c r="S27" s="356"/>
      <c r="T27" s="447" t="str">
        <f>IF($AA$26="Nee Rolcontainer","Soort rolcontainer","")</f>
        <v/>
      </c>
      <c r="U27" s="336"/>
      <c r="V27" s="336"/>
      <c r="W27" s="336"/>
      <c r="X27" s="336"/>
      <c r="Y27" s="336"/>
      <c r="Z27" s="448"/>
      <c r="AA27" s="370"/>
      <c r="AB27" s="371"/>
      <c r="AC27" s="371"/>
      <c r="AD27" s="371"/>
      <c r="AE27" s="371"/>
      <c r="AF27" s="371"/>
      <c r="AG27" s="372"/>
    </row>
    <row r="28" spans="1:50" x14ac:dyDescent="0.2">
      <c r="A28" s="91"/>
      <c r="B28" s="506"/>
      <c r="C28" s="52" t="s">
        <v>23</v>
      </c>
      <c r="D28" s="284"/>
      <c r="E28" s="267"/>
      <c r="F28" s="268"/>
      <c r="G28" s="4" t="s">
        <v>3</v>
      </c>
      <c r="H28" s="266"/>
      <c r="I28" s="267"/>
      <c r="J28" s="268"/>
      <c r="K28" s="4" t="s">
        <v>3</v>
      </c>
      <c r="L28" s="487"/>
      <c r="M28" s="488"/>
      <c r="N28" s="489"/>
      <c r="O28" s="285" t="s">
        <v>21</v>
      </c>
      <c r="P28" s="286"/>
      <c r="Q28" s="287"/>
      <c r="R28" s="251"/>
      <c r="S28" s="356"/>
      <c r="T28" s="447" t="str">
        <f>IF($AA$26="Pallet","Soort pallet","")</f>
        <v/>
      </c>
      <c r="U28" s="336"/>
      <c r="V28" s="336"/>
      <c r="W28" s="336"/>
      <c r="X28" s="448"/>
      <c r="Y28" s="370"/>
      <c r="Z28" s="371"/>
      <c r="AA28" s="371"/>
      <c r="AB28" s="371"/>
      <c r="AC28" s="371"/>
      <c r="AD28" s="371"/>
      <c r="AE28" s="371"/>
      <c r="AF28" s="371"/>
      <c r="AG28" s="372"/>
    </row>
    <row r="29" spans="1:50" x14ac:dyDescent="0.2">
      <c r="A29" s="91"/>
      <c r="B29" s="506"/>
      <c r="C29" s="55" t="s">
        <v>151</v>
      </c>
      <c r="D29" s="299"/>
      <c r="E29" s="260"/>
      <c r="F29" s="260"/>
      <c r="G29" s="260"/>
      <c r="H29" s="260"/>
      <c r="I29" s="260"/>
      <c r="J29" s="260"/>
      <c r="K29" s="260"/>
      <c r="L29" s="260"/>
      <c r="M29" s="260"/>
      <c r="N29" s="261"/>
      <c r="O29" s="295" t="s">
        <v>2</v>
      </c>
      <c r="P29" s="291"/>
      <c r="Q29" s="292"/>
      <c r="R29" s="251"/>
      <c r="S29" s="356"/>
      <c r="T29" s="447" t="str">
        <f>IF($AA$26="Pallet","Afmetingen","")</f>
        <v/>
      </c>
      <c r="U29" s="336"/>
      <c r="V29" s="336"/>
      <c r="W29" s="336"/>
      <c r="X29" s="448"/>
      <c r="Y29" s="370"/>
      <c r="Z29" s="371"/>
      <c r="AA29" s="371"/>
      <c r="AB29" s="371"/>
      <c r="AC29" s="371"/>
      <c r="AD29" s="371"/>
      <c r="AE29" s="371"/>
      <c r="AF29" s="371"/>
      <c r="AG29" s="372"/>
      <c r="AI29" s="171"/>
    </row>
    <row r="30" spans="1:50" x14ac:dyDescent="0.2">
      <c r="A30" s="91"/>
      <c r="B30" s="506"/>
      <c r="C30" s="48" t="s">
        <v>152</v>
      </c>
      <c r="D30" s="259"/>
      <c r="E30" s="260"/>
      <c r="F30" s="260"/>
      <c r="G30" s="260"/>
      <c r="H30" s="260"/>
      <c r="I30" s="260"/>
      <c r="J30" s="260"/>
      <c r="K30" s="260"/>
      <c r="L30" s="260"/>
      <c r="M30" s="260"/>
      <c r="N30" s="261"/>
      <c r="O30" s="295" t="s">
        <v>2</v>
      </c>
      <c r="P30" s="291"/>
      <c r="Q30" s="292"/>
      <c r="R30" s="251"/>
      <c r="S30" s="252"/>
      <c r="T30" s="385"/>
      <c r="U30" s="385"/>
      <c r="V30" s="385"/>
      <c r="W30" s="385"/>
      <c r="X30" s="385"/>
      <c r="Y30" s="385"/>
      <c r="Z30" s="385"/>
      <c r="AA30" s="385"/>
      <c r="AB30" s="385"/>
      <c r="AC30" s="385"/>
      <c r="AD30" s="385"/>
      <c r="AE30" s="385"/>
      <c r="AF30" s="385"/>
      <c r="AG30" s="385"/>
      <c r="AI30" s="171"/>
    </row>
    <row r="31" spans="1:50" ht="12.75" customHeight="1" x14ac:dyDescent="0.2">
      <c r="A31" s="91"/>
      <c r="B31" s="96" t="s">
        <v>186</v>
      </c>
      <c r="C31" s="221"/>
      <c r="D31" s="221"/>
      <c r="E31" s="221"/>
      <c r="F31" s="221"/>
      <c r="G31" s="221"/>
      <c r="H31" s="221"/>
      <c r="I31" s="221"/>
      <c r="J31" s="221"/>
      <c r="K31" s="221"/>
      <c r="L31" s="221"/>
      <c r="M31" s="221"/>
      <c r="N31" s="221"/>
      <c r="O31" s="221"/>
      <c r="P31" s="221"/>
      <c r="Q31" s="221"/>
      <c r="R31" s="252"/>
      <c r="S31" s="252"/>
      <c r="T31" s="473"/>
      <c r="U31" s="473"/>
      <c r="V31" s="473"/>
      <c r="W31" s="473"/>
      <c r="X31" s="473"/>
      <c r="Y31" s="473"/>
      <c r="Z31" s="473"/>
      <c r="AA31" s="473"/>
      <c r="AB31" s="473"/>
      <c r="AC31" s="473"/>
      <c r="AD31" s="473"/>
      <c r="AE31" s="473"/>
      <c r="AF31" s="473"/>
      <c r="AG31" s="473"/>
      <c r="AK31" s="172"/>
      <c r="AL31" s="172"/>
      <c r="AM31" s="172"/>
      <c r="AN31" s="172"/>
      <c r="AO31" s="172"/>
      <c r="AP31" s="172"/>
      <c r="AQ31" s="172"/>
      <c r="AR31" s="172"/>
      <c r="AS31" s="172"/>
      <c r="AT31" s="172"/>
      <c r="AU31" s="172"/>
      <c r="AV31" s="40"/>
      <c r="AW31" s="40"/>
      <c r="AX31" s="40"/>
    </row>
    <row r="32" spans="1:50" x14ac:dyDescent="0.2">
      <c r="A32" s="91"/>
      <c r="B32" s="505" t="s">
        <v>17672</v>
      </c>
      <c r="C32" s="50" t="s">
        <v>164</v>
      </c>
      <c r="D32" s="479"/>
      <c r="E32" s="485"/>
      <c r="F32" s="485"/>
      <c r="G32" s="485"/>
      <c r="H32" s="485"/>
      <c r="I32" s="485"/>
      <c r="J32" s="485"/>
      <c r="K32" s="485"/>
      <c r="L32" s="485"/>
      <c r="M32" s="485"/>
      <c r="N32" s="485"/>
      <c r="O32" s="485"/>
      <c r="P32" s="485"/>
      <c r="Q32" s="486"/>
      <c r="R32" s="251"/>
      <c r="S32" s="356"/>
      <c r="T32" s="403" t="s">
        <v>147</v>
      </c>
      <c r="U32" s="404"/>
      <c r="V32" s="404"/>
      <c r="W32" s="404"/>
      <c r="X32" s="404"/>
      <c r="Y32" s="404"/>
      <c r="Z32" s="404"/>
      <c r="AA32" s="404"/>
      <c r="AB32" s="404"/>
      <c r="AC32" s="405"/>
      <c r="AD32" s="288"/>
      <c r="AE32" s="289"/>
      <c r="AF32" s="289"/>
      <c r="AG32" s="290"/>
      <c r="AI32" s="171"/>
      <c r="AK32" s="173"/>
      <c r="AL32" s="173"/>
      <c r="AM32" s="173"/>
      <c r="AN32" s="173"/>
      <c r="AO32" s="173"/>
      <c r="AP32" s="173"/>
      <c r="AQ32" s="173"/>
      <c r="AR32" s="173"/>
      <c r="AS32" s="173"/>
      <c r="AT32" s="173"/>
      <c r="AU32" s="401"/>
      <c r="AV32" s="401"/>
      <c r="AW32" s="401"/>
      <c r="AX32" s="401"/>
    </row>
    <row r="33" spans="1:50" x14ac:dyDescent="0.2">
      <c r="A33" s="91"/>
      <c r="B33" s="506"/>
      <c r="C33" s="66" t="s">
        <v>175</v>
      </c>
      <c r="D33" s="206"/>
      <c r="E33" s="207"/>
      <c r="F33" s="207"/>
      <c r="G33" s="207"/>
      <c r="H33" s="207"/>
      <c r="I33" s="207"/>
      <c r="J33" s="207"/>
      <c r="K33" s="207"/>
      <c r="L33" s="207"/>
      <c r="M33" s="207"/>
      <c r="N33" s="207"/>
      <c r="O33" s="207"/>
      <c r="P33" s="207"/>
      <c r="Q33" s="208"/>
      <c r="R33" s="251"/>
      <c r="S33" s="356"/>
      <c r="T33" s="403" t="s">
        <v>162</v>
      </c>
      <c r="U33" s="404"/>
      <c r="V33" s="404"/>
      <c r="W33" s="404"/>
      <c r="X33" s="404"/>
      <c r="Y33" s="404"/>
      <c r="Z33" s="404"/>
      <c r="AA33" s="404"/>
      <c r="AB33" s="404"/>
      <c r="AC33" s="405"/>
      <c r="AD33" s="288"/>
      <c r="AE33" s="289"/>
      <c r="AF33" s="289"/>
      <c r="AG33" s="290"/>
      <c r="AI33" s="171"/>
      <c r="AK33" s="173"/>
      <c r="AL33" s="173"/>
      <c r="AM33" s="173"/>
      <c r="AN33" s="173"/>
      <c r="AO33" s="173"/>
      <c r="AP33" s="173"/>
      <c r="AQ33" s="173"/>
      <c r="AR33" s="173"/>
      <c r="AS33" s="173"/>
      <c r="AT33" s="173"/>
      <c r="AU33" s="402"/>
      <c r="AV33" s="402"/>
      <c r="AW33" s="402"/>
      <c r="AX33" s="402"/>
    </row>
    <row r="34" spans="1:50" x14ac:dyDescent="0.2">
      <c r="A34" s="91"/>
      <c r="B34" s="506"/>
      <c r="C34" s="49" t="s">
        <v>163</v>
      </c>
      <c r="D34" s="263"/>
      <c r="E34" s="293"/>
      <c r="F34" s="293"/>
      <c r="G34" s="293"/>
      <c r="H34" s="294"/>
      <c r="I34" s="257" t="s">
        <v>17694</v>
      </c>
      <c r="J34" s="291"/>
      <c r="K34" s="291"/>
      <c r="L34" s="291"/>
      <c r="M34" s="291"/>
      <c r="N34" s="291"/>
      <c r="O34" s="291"/>
      <c r="P34" s="291"/>
      <c r="Q34" s="292"/>
      <c r="R34" s="251"/>
      <c r="S34" s="356"/>
      <c r="T34" s="403" t="s">
        <v>1174</v>
      </c>
      <c r="U34" s="404"/>
      <c r="V34" s="404"/>
      <c r="W34" s="404"/>
      <c r="X34" s="404"/>
      <c r="Y34" s="404"/>
      <c r="Z34" s="404"/>
      <c r="AA34" s="404"/>
      <c r="AB34" s="404"/>
      <c r="AC34" s="405"/>
      <c r="AD34" s="414" t="str">
        <f>IF(AD32="","",IF(AD32&lt;&gt;"",AD33/AD32,""))</f>
        <v/>
      </c>
      <c r="AE34" s="415"/>
      <c r="AF34" s="415"/>
      <c r="AG34" s="416"/>
      <c r="AI34" s="171"/>
      <c r="AJ34" s="174"/>
    </row>
    <row r="35" spans="1:50" x14ac:dyDescent="0.2">
      <c r="A35" s="91"/>
      <c r="B35" s="506"/>
      <c r="C35" s="51" t="s">
        <v>24</v>
      </c>
      <c r="D35" s="284"/>
      <c r="E35" s="267"/>
      <c r="F35" s="268"/>
      <c r="G35" s="4" t="s">
        <v>3</v>
      </c>
      <c r="H35" s="266"/>
      <c r="I35" s="267"/>
      <c r="J35" s="268"/>
      <c r="K35" s="4" t="s">
        <v>3</v>
      </c>
      <c r="L35" s="266">
        <v>100</v>
      </c>
      <c r="M35" s="267"/>
      <c r="N35" s="282"/>
      <c r="O35" s="455" t="s">
        <v>4</v>
      </c>
      <c r="P35" s="221"/>
      <c r="Q35" s="258"/>
      <c r="R35" s="251"/>
      <c r="S35" s="356"/>
      <c r="T35" s="400" t="s">
        <v>183</v>
      </c>
      <c r="U35" s="400"/>
      <c r="V35" s="400"/>
      <c r="W35" s="400"/>
      <c r="X35" s="400"/>
      <c r="Y35" s="400"/>
      <c r="Z35" s="400"/>
      <c r="AA35" s="400"/>
      <c r="AB35" s="400"/>
      <c r="AC35" s="400"/>
      <c r="AD35" s="406" t="str">
        <f>IF(AD32="","",IF(L42&lt;&gt;"",((AD34*L42)+150)/10,((AD34*L35)+150)/10))</f>
        <v/>
      </c>
      <c r="AE35" s="406"/>
      <c r="AF35" s="406"/>
      <c r="AG35" s="53" t="s">
        <v>184</v>
      </c>
      <c r="AI35" s="167"/>
    </row>
    <row r="36" spans="1:50" x14ac:dyDescent="0.2">
      <c r="A36" s="91"/>
      <c r="B36" s="506"/>
      <c r="C36" s="54" t="s">
        <v>155</v>
      </c>
      <c r="D36" s="410"/>
      <c r="E36" s="411"/>
      <c r="F36" s="411"/>
      <c r="G36" s="411"/>
      <c r="H36" s="411"/>
      <c r="I36" s="411"/>
      <c r="J36" s="411"/>
      <c r="K36" s="411"/>
      <c r="L36" s="411"/>
      <c r="M36" s="411"/>
      <c r="N36" s="412"/>
      <c r="O36" s="269" t="s">
        <v>2</v>
      </c>
      <c r="P36" s="270"/>
      <c r="Q36" s="271"/>
      <c r="R36" s="251"/>
      <c r="S36" s="252"/>
      <c r="T36" s="272" t="str">
        <f>IF(AD32="","",IF(D122="FALSE","Controleer pallethoogte, mag maximaal 200 CM zijn",""))</f>
        <v/>
      </c>
      <c r="U36" s="272"/>
      <c r="V36" s="272"/>
      <c r="W36" s="272"/>
      <c r="X36" s="272"/>
      <c r="Y36" s="272"/>
      <c r="Z36" s="272"/>
      <c r="AA36" s="272"/>
      <c r="AB36" s="272"/>
      <c r="AC36" s="272"/>
      <c r="AD36" s="272"/>
      <c r="AE36" s="272"/>
      <c r="AF36" s="272"/>
      <c r="AG36" s="272"/>
      <c r="AI36" s="175"/>
    </row>
    <row r="37" spans="1:50" x14ac:dyDescent="0.2">
      <c r="A37" s="91"/>
      <c r="B37" s="507"/>
      <c r="C37" s="54" t="s">
        <v>156</v>
      </c>
      <c r="D37" s="259"/>
      <c r="E37" s="260"/>
      <c r="F37" s="260"/>
      <c r="G37" s="260"/>
      <c r="H37" s="260"/>
      <c r="I37" s="260"/>
      <c r="J37" s="260"/>
      <c r="K37" s="260"/>
      <c r="L37" s="260"/>
      <c r="M37" s="260"/>
      <c r="N37" s="261"/>
      <c r="O37" s="269" t="s">
        <v>2</v>
      </c>
      <c r="P37" s="270"/>
      <c r="Q37" s="271"/>
      <c r="R37" s="251"/>
      <c r="S37" s="252"/>
      <c r="T37" s="413"/>
      <c r="U37" s="413"/>
      <c r="V37" s="413"/>
      <c r="W37" s="413"/>
      <c r="X37" s="413"/>
      <c r="Y37" s="413"/>
      <c r="Z37" s="413"/>
      <c r="AA37" s="413"/>
      <c r="AB37" s="413"/>
      <c r="AC37" s="413"/>
      <c r="AD37" s="413"/>
      <c r="AE37" s="413"/>
      <c r="AF37" s="413"/>
      <c r="AG37" s="413"/>
    </row>
    <row r="38" spans="1:50" ht="12.75" customHeight="1" x14ac:dyDescent="0.2">
      <c r="A38" s="91"/>
      <c r="B38" s="95" t="s">
        <v>187</v>
      </c>
      <c r="C38" s="336" t="str">
        <f>IF(AND(L28&lt;&gt;"",L35&lt;&gt;""),IF(D118="FALSE","Controleer afmetingen, volume CE t.o.v. HE niet juist",""),"")</f>
        <v/>
      </c>
      <c r="D38" s="336"/>
      <c r="E38" s="336"/>
      <c r="F38" s="336"/>
      <c r="G38" s="336"/>
      <c r="H38" s="336"/>
      <c r="I38" s="336"/>
      <c r="J38" s="336"/>
      <c r="K38" s="336"/>
      <c r="L38" s="336"/>
      <c r="M38" s="336"/>
      <c r="N38" s="336"/>
      <c r="O38" s="336"/>
      <c r="P38" s="336"/>
      <c r="Q38" s="336"/>
      <c r="R38" s="252"/>
      <c r="S38" s="252"/>
      <c r="T38" s="417" t="s">
        <v>17713</v>
      </c>
      <c r="U38" s="418"/>
      <c r="V38" s="418"/>
      <c r="W38" s="418"/>
      <c r="X38" s="418"/>
      <c r="Y38" s="418"/>
      <c r="Z38" s="418"/>
      <c r="AA38" s="418"/>
      <c r="AB38" s="418"/>
      <c r="AC38" s="418"/>
      <c r="AD38" s="418"/>
      <c r="AE38" s="418"/>
      <c r="AF38" s="418"/>
      <c r="AG38" s="418"/>
      <c r="AI38" s="176"/>
    </row>
    <row r="39" spans="1:50" x14ac:dyDescent="0.2">
      <c r="A39" s="91"/>
      <c r="B39" s="505" t="s">
        <v>1171</v>
      </c>
      <c r="C39" s="50" t="s">
        <v>166</v>
      </c>
      <c r="D39" s="479"/>
      <c r="E39" s="485"/>
      <c r="F39" s="485"/>
      <c r="G39" s="485"/>
      <c r="H39" s="485"/>
      <c r="I39" s="485"/>
      <c r="J39" s="485"/>
      <c r="K39" s="485"/>
      <c r="L39" s="485"/>
      <c r="M39" s="485"/>
      <c r="N39" s="485"/>
      <c r="O39" s="485"/>
      <c r="P39" s="485"/>
      <c r="Q39" s="486"/>
      <c r="R39" s="251"/>
      <c r="S39" s="356"/>
      <c r="T39" s="237" t="str">
        <f>IF(D39="","","Aantal OD per palletlaag")</f>
        <v/>
      </c>
      <c r="U39" s="238"/>
      <c r="V39" s="238"/>
      <c r="W39" s="238"/>
      <c r="X39" s="238"/>
      <c r="Y39" s="238"/>
      <c r="Z39" s="238"/>
      <c r="AA39" s="238"/>
      <c r="AB39" s="238"/>
      <c r="AC39" s="239"/>
      <c r="AD39" s="457" t="str">
        <f>IF(D39="","",IF(D41&lt;&gt;"",AD32/D41,""))</f>
        <v/>
      </c>
      <c r="AE39" s="458"/>
      <c r="AF39" s="458"/>
      <c r="AG39" s="532"/>
      <c r="AI39" s="176"/>
    </row>
    <row r="40" spans="1:50" ht="12.75" customHeight="1" x14ac:dyDescent="0.2">
      <c r="A40" s="91"/>
      <c r="B40" s="506"/>
      <c r="C40" s="66" t="s">
        <v>176</v>
      </c>
      <c r="D40" s="203"/>
      <c r="E40" s="517"/>
      <c r="F40" s="517"/>
      <c r="G40" s="517"/>
      <c r="H40" s="517"/>
      <c r="I40" s="517"/>
      <c r="J40" s="517"/>
      <c r="K40" s="517"/>
      <c r="L40" s="517"/>
      <c r="M40" s="517"/>
      <c r="N40" s="517"/>
      <c r="O40" s="517"/>
      <c r="P40" s="517"/>
      <c r="Q40" s="518"/>
      <c r="R40" s="251"/>
      <c r="S40" s="356"/>
      <c r="T40" s="420" t="str">
        <f>IF(D39="","","Totaal OD per pallet")</f>
        <v/>
      </c>
      <c r="U40" s="421"/>
      <c r="V40" s="421"/>
      <c r="W40" s="421"/>
      <c r="X40" s="421"/>
      <c r="Y40" s="421"/>
      <c r="Z40" s="421"/>
      <c r="AA40" s="421"/>
      <c r="AB40" s="421"/>
      <c r="AC40" s="422"/>
      <c r="AD40" s="474" t="str">
        <f>IF(D39="","",IF(D41&lt;&gt;"",AD33/D41,""))</f>
        <v/>
      </c>
      <c r="AE40" s="475"/>
      <c r="AF40" s="475"/>
      <c r="AG40" s="476"/>
    </row>
    <row r="41" spans="1:50" x14ac:dyDescent="0.2">
      <c r="A41" s="91"/>
      <c r="B41" s="506"/>
      <c r="C41" s="65" t="s">
        <v>165</v>
      </c>
      <c r="D41" s="263"/>
      <c r="E41" s="264"/>
      <c r="F41" s="264"/>
      <c r="G41" s="264"/>
      <c r="H41" s="265"/>
      <c r="I41" s="257" t="s">
        <v>173</v>
      </c>
      <c r="J41" s="221"/>
      <c r="K41" s="221"/>
      <c r="L41" s="221"/>
      <c r="M41" s="221"/>
      <c r="N41" s="221"/>
      <c r="O41" s="221"/>
      <c r="P41" s="221"/>
      <c r="Q41" s="258"/>
      <c r="R41" s="251"/>
      <c r="S41" s="252"/>
      <c r="T41" s="419"/>
      <c r="U41" s="419"/>
      <c r="V41" s="419"/>
      <c r="W41" s="419"/>
      <c r="X41" s="419"/>
      <c r="Y41" s="419"/>
      <c r="Z41" s="419"/>
      <c r="AA41" s="419"/>
      <c r="AB41" s="419"/>
      <c r="AC41" s="419"/>
      <c r="AD41" s="419"/>
      <c r="AE41" s="419"/>
      <c r="AF41" s="419"/>
      <c r="AG41" s="419"/>
    </row>
    <row r="42" spans="1:50" x14ac:dyDescent="0.2">
      <c r="A42" s="91"/>
      <c r="B42" s="506"/>
      <c r="C42" s="64" t="s">
        <v>25</v>
      </c>
      <c r="D42" s="284"/>
      <c r="E42" s="267"/>
      <c r="F42" s="268"/>
      <c r="G42" s="4" t="s">
        <v>3</v>
      </c>
      <c r="H42" s="266"/>
      <c r="I42" s="267"/>
      <c r="J42" s="268"/>
      <c r="K42" s="4" t="s">
        <v>3</v>
      </c>
      <c r="L42" s="266"/>
      <c r="M42" s="267"/>
      <c r="N42" s="282"/>
      <c r="O42" s="455" t="s">
        <v>4</v>
      </c>
      <c r="P42" s="221"/>
      <c r="Q42" s="258"/>
      <c r="R42" s="251"/>
      <c r="S42" s="252"/>
      <c r="T42" s="243"/>
      <c r="U42" s="243"/>
      <c r="V42" s="243"/>
      <c r="W42" s="243"/>
      <c r="X42" s="243"/>
      <c r="Y42" s="243"/>
      <c r="Z42" s="243"/>
      <c r="AA42" s="243"/>
      <c r="AB42" s="243"/>
      <c r="AC42" s="243"/>
      <c r="AD42" s="243"/>
      <c r="AE42" s="243"/>
      <c r="AF42" s="243"/>
      <c r="AG42" s="243"/>
      <c r="AI42" s="177"/>
    </row>
    <row r="43" spans="1:50" x14ac:dyDescent="0.2">
      <c r="A43" s="91"/>
      <c r="B43" s="506"/>
      <c r="C43" s="67" t="s">
        <v>153</v>
      </c>
      <c r="D43" s="410"/>
      <c r="E43" s="411"/>
      <c r="F43" s="411"/>
      <c r="G43" s="411"/>
      <c r="H43" s="411"/>
      <c r="I43" s="411"/>
      <c r="J43" s="411"/>
      <c r="K43" s="411"/>
      <c r="L43" s="411"/>
      <c r="M43" s="411"/>
      <c r="N43" s="412"/>
      <c r="O43" s="269" t="s">
        <v>2</v>
      </c>
      <c r="P43" s="270"/>
      <c r="Q43" s="271"/>
      <c r="R43" s="251"/>
      <c r="S43" s="252"/>
      <c r="T43" s="533"/>
      <c r="U43" s="533"/>
      <c r="V43" s="533"/>
      <c r="W43" s="533"/>
      <c r="X43" s="533"/>
      <c r="Y43" s="533"/>
      <c r="Z43" s="533"/>
      <c r="AA43" s="533"/>
      <c r="AB43" s="533"/>
      <c r="AC43" s="533"/>
      <c r="AD43" s="533"/>
      <c r="AE43" s="533"/>
      <c r="AF43" s="533"/>
      <c r="AG43" s="533"/>
      <c r="AI43" s="177"/>
    </row>
    <row r="44" spans="1:50" x14ac:dyDescent="0.2">
      <c r="A44" s="91"/>
      <c r="B44" s="507"/>
      <c r="C44" s="67" t="s">
        <v>154</v>
      </c>
      <c r="D44" s="259"/>
      <c r="E44" s="260"/>
      <c r="F44" s="260"/>
      <c r="G44" s="260"/>
      <c r="H44" s="260"/>
      <c r="I44" s="260"/>
      <c r="J44" s="260"/>
      <c r="K44" s="260"/>
      <c r="L44" s="260"/>
      <c r="M44" s="260"/>
      <c r="N44" s="261"/>
      <c r="O44" s="269" t="s">
        <v>2</v>
      </c>
      <c r="P44" s="270"/>
      <c r="Q44" s="271"/>
      <c r="R44" s="251"/>
      <c r="S44" s="356"/>
      <c r="T44" s="262" t="s">
        <v>179</v>
      </c>
      <c r="U44" s="262"/>
      <c r="V44" s="262"/>
      <c r="W44" s="262"/>
      <c r="X44" s="262"/>
      <c r="Y44" s="262"/>
      <c r="Z44" s="262"/>
      <c r="AA44" s="262"/>
      <c r="AB44" s="262"/>
      <c r="AC44" s="262"/>
      <c r="AD44" s="262"/>
      <c r="AE44" s="262"/>
      <c r="AF44" s="262"/>
      <c r="AG44" s="163"/>
      <c r="AI44" s="177"/>
    </row>
    <row r="45" spans="1:50" x14ac:dyDescent="0.2">
      <c r="A45" s="91"/>
      <c r="B45" s="97"/>
      <c r="C45" s="466" t="s">
        <v>117</v>
      </c>
      <c r="D45" s="466"/>
      <c r="E45" s="466"/>
      <c r="F45" s="466"/>
      <c r="G45" s="284"/>
      <c r="H45" s="267"/>
      <c r="I45" s="267"/>
      <c r="J45" s="267"/>
      <c r="K45" s="288"/>
      <c r="L45" s="267"/>
      <c r="M45" s="267"/>
      <c r="N45" s="267"/>
      <c r="O45" s="267"/>
      <c r="P45" s="267"/>
      <c r="Q45" s="282"/>
      <c r="R45" s="251"/>
      <c r="S45" s="356"/>
      <c r="T45" s="198" t="s">
        <v>17545</v>
      </c>
      <c r="U45" s="199"/>
      <c r="V45" s="199"/>
      <c r="W45" s="199"/>
      <c r="X45" s="199"/>
      <c r="Y45" s="199"/>
      <c r="Z45" s="199"/>
      <c r="AA45" s="199"/>
      <c r="AB45" s="199"/>
      <c r="AC45" s="199"/>
      <c r="AD45" s="199"/>
      <c r="AE45" s="199"/>
      <c r="AF45" s="199"/>
      <c r="AG45" s="164"/>
      <c r="AI45" s="177"/>
    </row>
    <row r="46" spans="1:50" x14ac:dyDescent="0.2">
      <c r="A46" s="91"/>
      <c r="B46" s="97"/>
      <c r="C46" s="187"/>
      <c r="D46" s="187"/>
      <c r="E46" s="187"/>
      <c r="F46" s="187"/>
      <c r="G46" s="188"/>
      <c r="H46" s="188"/>
      <c r="I46" s="188"/>
      <c r="J46" s="188"/>
      <c r="K46" s="189"/>
      <c r="L46" s="188"/>
      <c r="M46" s="188"/>
      <c r="N46" s="188"/>
      <c r="O46" s="188"/>
      <c r="P46" s="188"/>
      <c r="Q46" s="188"/>
      <c r="R46" s="165"/>
      <c r="S46" s="165"/>
      <c r="T46" s="195"/>
      <c r="U46" s="195"/>
      <c r="V46" s="195"/>
      <c r="W46" s="195"/>
      <c r="X46" s="195"/>
      <c r="Y46" s="195"/>
      <c r="Z46" s="195"/>
      <c r="AA46" s="195"/>
      <c r="AB46" s="195"/>
      <c r="AC46" s="195"/>
      <c r="AD46" s="195"/>
      <c r="AE46" s="195"/>
      <c r="AF46" s="195"/>
      <c r="AG46" s="525"/>
      <c r="AH46" s="525"/>
      <c r="AI46" s="525"/>
      <c r="AJ46" s="525"/>
      <c r="AK46" s="525"/>
      <c r="AL46" s="525"/>
      <c r="AM46" s="525"/>
      <c r="AN46" s="525"/>
      <c r="AO46" s="525"/>
      <c r="AP46" s="525"/>
      <c r="AQ46" s="525"/>
      <c r="AR46" s="525"/>
      <c r="AS46" s="525"/>
      <c r="AT46" s="525"/>
    </row>
    <row r="47" spans="1:50" x14ac:dyDescent="0.2">
      <c r="A47" s="91"/>
      <c r="B47" s="98"/>
      <c r="C47" s="79" t="s">
        <v>5</v>
      </c>
      <c r="D47" s="463"/>
      <c r="E47" s="464"/>
      <c r="F47" s="465"/>
      <c r="G47" s="190" t="s">
        <v>27</v>
      </c>
      <c r="H47" s="191"/>
      <c r="I47" s="191"/>
      <c r="J47" s="191"/>
      <c r="K47" s="191"/>
      <c r="L47" s="191"/>
      <c r="M47" s="191"/>
      <c r="N47" s="191"/>
      <c r="O47" s="191"/>
      <c r="P47" s="191"/>
      <c r="Q47" s="192"/>
      <c r="R47" s="252"/>
      <c r="S47" s="252"/>
      <c r="T47" s="248"/>
      <c r="U47" s="248"/>
      <c r="V47" s="248"/>
      <c r="W47" s="248"/>
      <c r="X47" s="248"/>
      <c r="Y47" s="248"/>
      <c r="Z47" s="248"/>
      <c r="AA47" s="248"/>
      <c r="AB47" s="248"/>
      <c r="AC47" s="248"/>
      <c r="AD47" s="248"/>
      <c r="AE47" s="248"/>
      <c r="AF47" s="248"/>
      <c r="AG47" s="248"/>
      <c r="AI47" s="178"/>
    </row>
    <row r="48" spans="1:50" x14ac:dyDescent="0.2">
      <c r="A48" s="91"/>
      <c r="B48" s="92"/>
      <c r="C48" s="1" t="s">
        <v>11</v>
      </c>
      <c r="D48" s="244"/>
      <c r="E48" s="245"/>
      <c r="F48" s="245"/>
      <c r="G48" s="245"/>
      <c r="H48" s="246"/>
      <c r="I48" s="244"/>
      <c r="J48" s="291"/>
      <c r="K48" s="291"/>
      <c r="L48" s="291"/>
      <c r="M48" s="291"/>
      <c r="N48" s="291"/>
      <c r="O48" s="291"/>
      <c r="P48" s="291"/>
      <c r="Q48" s="292"/>
      <c r="R48" s="251"/>
      <c r="S48" s="252"/>
      <c r="T48" s="525"/>
      <c r="U48" s="525"/>
      <c r="V48" s="525"/>
      <c r="W48" s="525"/>
      <c r="X48" s="525"/>
      <c r="Y48" s="525"/>
      <c r="Z48" s="525"/>
      <c r="AA48" s="525"/>
      <c r="AB48" s="525"/>
      <c r="AC48" s="525"/>
      <c r="AD48" s="525"/>
      <c r="AE48" s="525"/>
      <c r="AF48" s="525"/>
      <c r="AG48" s="525"/>
    </row>
    <row r="49" spans="1:36" x14ac:dyDescent="0.2">
      <c r="A49" s="91"/>
      <c r="B49" s="92"/>
      <c r="C49" s="166" t="s">
        <v>17705</v>
      </c>
      <c r="D49" s="377"/>
      <c r="E49" s="378"/>
      <c r="F49" s="378"/>
      <c r="G49" s="378"/>
      <c r="H49" s="379"/>
      <c r="I49" s="244"/>
      <c r="J49" s="291"/>
      <c r="K49" s="291"/>
      <c r="L49" s="291"/>
      <c r="M49" s="291"/>
      <c r="N49" s="291"/>
      <c r="O49" s="291"/>
      <c r="P49" s="291"/>
      <c r="Q49" s="292"/>
      <c r="R49" s="251"/>
      <c r="S49" s="252"/>
      <c r="T49" s="249"/>
      <c r="U49" s="249"/>
      <c r="V49" s="249"/>
      <c r="W49" s="249"/>
      <c r="X49" s="249"/>
      <c r="Y49" s="249"/>
      <c r="Z49" s="249"/>
      <c r="AA49" s="373"/>
      <c r="AB49" s="374"/>
      <c r="AC49" s="374"/>
      <c r="AD49" s="374"/>
      <c r="AE49" s="374"/>
      <c r="AF49" s="374"/>
      <c r="AG49" s="374"/>
    </row>
    <row r="50" spans="1:36" x14ac:dyDescent="0.2">
      <c r="A50" s="91"/>
      <c r="B50" s="92"/>
      <c r="C50" s="166" t="s">
        <v>17706</v>
      </c>
      <c r="D50" s="377"/>
      <c r="E50" s="378"/>
      <c r="F50" s="378"/>
      <c r="G50" s="378"/>
      <c r="H50" s="379"/>
      <c r="I50" s="221" t="s">
        <v>7</v>
      </c>
      <c r="J50" s="221"/>
      <c r="K50" s="221"/>
      <c r="L50" s="221"/>
      <c r="M50" s="221"/>
      <c r="N50" s="258"/>
      <c r="O50" s="529"/>
      <c r="P50" s="530"/>
      <c r="Q50" s="531"/>
      <c r="R50" s="251"/>
      <c r="S50" s="252"/>
      <c r="T50" s="249"/>
      <c r="U50" s="249"/>
      <c r="V50" s="249"/>
      <c r="W50" s="249"/>
      <c r="X50" s="249"/>
      <c r="Y50" s="249"/>
      <c r="Z50" s="249"/>
      <c r="AA50" s="8"/>
      <c r="AB50" s="8"/>
      <c r="AC50" s="8"/>
      <c r="AD50" s="8"/>
      <c r="AE50" s="8"/>
      <c r="AF50" s="8"/>
      <c r="AG50" s="8"/>
    </row>
    <row r="51" spans="1:36" x14ac:dyDescent="0.2">
      <c r="A51" s="91"/>
      <c r="B51" s="92"/>
      <c r="C51" s="375" t="s">
        <v>17702</v>
      </c>
      <c r="D51" s="376"/>
      <c r="E51" s="376"/>
      <c r="F51" s="376"/>
      <c r="G51" s="376"/>
      <c r="H51" s="376"/>
      <c r="I51" s="376"/>
      <c r="J51" s="376"/>
      <c r="K51" s="376"/>
      <c r="L51" s="376"/>
      <c r="M51" s="376"/>
      <c r="N51" s="376"/>
      <c r="O51" s="514"/>
      <c r="P51" s="515"/>
      <c r="Q51" s="516"/>
      <c r="R51" s="251"/>
      <c r="S51" s="252"/>
      <c r="T51" s="250"/>
      <c r="U51" s="250"/>
      <c r="V51" s="250"/>
      <c r="W51" s="250"/>
      <c r="X51" s="250"/>
      <c r="Y51" s="250"/>
      <c r="Z51" s="250"/>
      <c r="AA51" s="508"/>
      <c r="AB51" s="509"/>
      <c r="AC51" s="509"/>
      <c r="AD51" s="509"/>
      <c r="AE51" s="509"/>
      <c r="AF51" s="509"/>
      <c r="AG51" s="509"/>
    </row>
    <row r="52" spans="1:36" ht="12.75" customHeight="1" x14ac:dyDescent="0.2">
      <c r="A52" s="91"/>
      <c r="B52" s="92"/>
      <c r="C52" s="446" t="s">
        <v>119</v>
      </c>
      <c r="D52" s="291"/>
      <c r="E52" s="292"/>
      <c r="F52" s="394" t="s">
        <v>17701</v>
      </c>
      <c r="G52" s="395"/>
      <c r="H52" s="395"/>
      <c r="I52" s="395"/>
      <c r="J52" s="395"/>
      <c r="K52" s="395"/>
      <c r="L52" s="395"/>
      <c r="M52" s="395"/>
      <c r="N52" s="395"/>
      <c r="O52" s="395"/>
      <c r="P52" s="395"/>
      <c r="Q52" s="396"/>
      <c r="R52" s="251"/>
      <c r="S52" s="252"/>
      <c r="T52" s="303"/>
      <c r="U52" s="303"/>
      <c r="V52" s="303"/>
      <c r="W52" s="303"/>
      <c r="X52" s="303"/>
      <c r="Y52" s="303"/>
      <c r="Z52" s="303"/>
      <c r="AA52" s="373"/>
      <c r="AB52" s="374"/>
      <c r="AC52" s="374"/>
      <c r="AD52" s="374"/>
      <c r="AE52" s="374"/>
      <c r="AF52" s="374"/>
      <c r="AG52" s="374"/>
    </row>
    <row r="53" spans="1:36" ht="12.75" customHeight="1" x14ac:dyDescent="0.2">
      <c r="A53" s="91"/>
      <c r="B53" s="92"/>
      <c r="C53" s="46" t="s">
        <v>182</v>
      </c>
      <c r="D53" s="244"/>
      <c r="E53" s="245"/>
      <c r="F53" s="245"/>
      <c r="G53" s="246"/>
      <c r="H53" s="247" t="str">
        <f>IF(D53="JA","SUP verkoop","")</f>
        <v/>
      </c>
      <c r="I53" s="247"/>
      <c r="J53" s="247"/>
      <c r="K53" s="247"/>
      <c r="L53" s="247"/>
      <c r="M53" s="247"/>
      <c r="N53" s="247"/>
      <c r="O53" s="526"/>
      <c r="P53" s="527"/>
      <c r="Q53" s="528"/>
      <c r="R53" s="253"/>
      <c r="S53" s="254"/>
      <c r="T53" s="254"/>
      <c r="U53" s="254"/>
      <c r="V53" s="254"/>
      <c r="W53" s="254"/>
      <c r="X53" s="254"/>
      <c r="Y53" s="254"/>
      <c r="Z53" s="254"/>
      <c r="AA53" s="254"/>
      <c r="AB53" s="254"/>
      <c r="AC53" s="254"/>
      <c r="AD53" s="254"/>
      <c r="AE53" s="254"/>
      <c r="AF53" s="254"/>
      <c r="AG53" s="254"/>
    </row>
    <row r="54" spans="1:36" x14ac:dyDescent="0.2">
      <c r="A54" s="91"/>
      <c r="B54" s="92"/>
      <c r="C54" s="89" t="str">
        <f>IF(D53="JA","Aantal Single Used Plastics","")</f>
        <v/>
      </c>
      <c r="D54" s="380"/>
      <c r="E54" s="381"/>
      <c r="F54" s="381"/>
      <c r="G54" s="381"/>
      <c r="H54" s="382" t="str">
        <f>IF(D53="JA","in stuks","")</f>
        <v/>
      </c>
      <c r="I54" s="382"/>
      <c r="J54" s="382"/>
      <c r="K54" s="382"/>
      <c r="L54" s="382"/>
      <c r="M54" s="382"/>
      <c r="N54" s="382"/>
      <c r="O54" s="523"/>
      <c r="P54" s="524"/>
      <c r="Q54" s="524"/>
      <c r="R54" s="255"/>
      <c r="S54" s="255"/>
      <c r="T54" s="255"/>
      <c r="U54" s="255"/>
      <c r="V54" s="255"/>
      <c r="W54" s="255"/>
      <c r="X54" s="255"/>
      <c r="Y54" s="255"/>
      <c r="Z54" s="255"/>
      <c r="AA54" s="255"/>
      <c r="AB54" s="255"/>
      <c r="AC54" s="255"/>
      <c r="AD54" s="255"/>
      <c r="AE54" s="255"/>
      <c r="AF54" s="255"/>
      <c r="AG54" s="255"/>
    </row>
    <row r="55" spans="1:36" ht="12.75" customHeight="1" x14ac:dyDescent="0.2">
      <c r="A55" s="91"/>
      <c r="B55" s="92"/>
      <c r="C55" s="194"/>
      <c r="D55" s="455"/>
      <c r="E55" s="221"/>
      <c r="F55" s="221"/>
      <c r="G55" s="221"/>
      <c r="H55" s="221"/>
      <c r="I55" s="221"/>
      <c r="J55" s="221"/>
      <c r="K55" s="221"/>
      <c r="L55" s="221"/>
      <c r="M55" s="221"/>
      <c r="N55" s="221"/>
      <c r="O55" s="221"/>
      <c r="P55" s="221"/>
      <c r="Q55" s="258"/>
      <c r="R55" s="193"/>
      <c r="S55" s="193"/>
      <c r="T55" s="193"/>
      <c r="U55" s="193"/>
      <c r="V55" s="193"/>
      <c r="W55" s="193"/>
      <c r="X55" s="193"/>
      <c r="Y55" s="193"/>
      <c r="Z55" s="193"/>
      <c r="AA55" s="193"/>
      <c r="AB55" s="193"/>
      <c r="AC55" s="193"/>
      <c r="AD55" s="193"/>
      <c r="AE55" s="193"/>
      <c r="AF55" s="193"/>
      <c r="AG55" s="193"/>
    </row>
    <row r="56" spans="1:36" ht="12.75" customHeight="1" x14ac:dyDescent="0.2">
      <c r="A56" s="91"/>
      <c r="B56" s="92"/>
      <c r="C56" s="390" t="s">
        <v>1168</v>
      </c>
      <c r="D56" s="391"/>
      <c r="E56" s="391"/>
      <c r="F56" s="391"/>
      <c r="G56" s="391"/>
      <c r="H56" s="391"/>
      <c r="I56" s="391"/>
      <c r="J56" s="391"/>
      <c r="K56" s="391"/>
      <c r="L56" s="391"/>
      <c r="M56" s="25"/>
      <c r="N56" s="385"/>
      <c r="O56" s="385"/>
      <c r="P56" s="385"/>
      <c r="Q56" s="386"/>
      <c r="R56" s="253"/>
      <c r="S56" s="254"/>
      <c r="T56" s="248"/>
      <c r="U56" s="248"/>
      <c r="V56" s="248"/>
      <c r="W56" s="248"/>
      <c r="X56" s="248"/>
      <c r="Y56" s="248"/>
      <c r="Z56" s="248"/>
      <c r="AA56" s="248"/>
      <c r="AB56" s="248"/>
      <c r="AC56" s="248"/>
      <c r="AD56" s="248"/>
      <c r="AE56" s="248"/>
      <c r="AF56" s="248"/>
      <c r="AG56" s="248"/>
    </row>
    <row r="57" spans="1:36" x14ac:dyDescent="0.2">
      <c r="A57" s="91"/>
      <c r="B57" s="92"/>
      <c r="C57" s="392"/>
      <c r="D57" s="393"/>
      <c r="E57" s="393"/>
      <c r="F57" s="393"/>
      <c r="G57" s="393"/>
      <c r="H57" s="393"/>
      <c r="I57" s="393"/>
      <c r="J57" s="393"/>
      <c r="K57" s="393"/>
      <c r="L57" s="393"/>
      <c r="M57" s="24"/>
      <c r="N57" s="397" t="s">
        <v>1169</v>
      </c>
      <c r="O57" s="397"/>
      <c r="P57" s="397"/>
      <c r="Q57" s="398"/>
      <c r="R57" s="253"/>
      <c r="S57" s="254"/>
      <c r="T57" s="248"/>
      <c r="U57" s="248"/>
      <c r="V57" s="248"/>
      <c r="W57" s="248"/>
      <c r="X57" s="248"/>
      <c r="Y57" s="248"/>
      <c r="Z57" s="248"/>
      <c r="AA57" s="248"/>
      <c r="AB57" s="248"/>
      <c r="AC57" s="248"/>
      <c r="AD57" s="248"/>
      <c r="AE57" s="248"/>
      <c r="AF57" s="248"/>
      <c r="AG57" s="248"/>
    </row>
    <row r="58" spans="1:36" ht="12.75" customHeight="1" x14ac:dyDescent="0.2">
      <c r="A58" s="91"/>
      <c r="B58" s="92"/>
      <c r="C58" s="399"/>
      <c r="D58" s="399"/>
      <c r="E58" s="399"/>
      <c r="F58" s="399"/>
      <c r="G58" s="399"/>
      <c r="H58" s="399"/>
      <c r="I58" s="399"/>
      <c r="J58" s="399"/>
      <c r="K58" s="399"/>
      <c r="L58" s="399"/>
      <c r="M58" s="399"/>
      <c r="N58" s="399"/>
      <c r="O58" s="399"/>
      <c r="P58" s="399"/>
      <c r="Q58" s="399"/>
      <c r="R58" s="256"/>
      <c r="S58" s="256"/>
      <c r="T58" s="248"/>
      <c r="U58" s="248"/>
      <c r="V58" s="248"/>
      <c r="W58" s="248"/>
      <c r="X58" s="248"/>
      <c r="Y58" s="248"/>
      <c r="Z58" s="248"/>
      <c r="AA58" s="248"/>
      <c r="AB58" s="248"/>
      <c r="AC58" s="248"/>
      <c r="AD58" s="248"/>
      <c r="AE58" s="248"/>
      <c r="AF58" s="248"/>
      <c r="AG58" s="248"/>
      <c r="AJ58" s="174"/>
    </row>
    <row r="59" spans="1:36" ht="12.75" customHeight="1" x14ac:dyDescent="0.2">
      <c r="A59" s="91"/>
      <c r="B59" s="92"/>
      <c r="C59" s="384" t="s">
        <v>17712</v>
      </c>
      <c r="D59" s="384"/>
      <c r="E59" s="384"/>
      <c r="F59" s="384"/>
      <c r="G59" s="384"/>
      <c r="H59" s="384"/>
      <c r="I59" s="384"/>
      <c r="J59" s="384"/>
      <c r="K59" s="384"/>
      <c r="L59" s="384"/>
      <c r="M59" s="384"/>
      <c r="N59" s="384"/>
      <c r="O59" s="384"/>
      <c r="P59" s="384"/>
      <c r="Q59" s="384"/>
      <c r="R59" s="256"/>
      <c r="S59" s="256"/>
      <c r="T59" s="256"/>
      <c r="U59" s="256"/>
      <c r="V59" s="256"/>
      <c r="W59" s="256"/>
      <c r="X59" s="256"/>
      <c r="Y59" s="256"/>
      <c r="Z59" s="256"/>
      <c r="AA59" s="256"/>
      <c r="AB59" s="256"/>
      <c r="AC59" s="256"/>
      <c r="AD59" s="256"/>
      <c r="AE59" s="256"/>
      <c r="AF59" s="256"/>
      <c r="AG59" s="256"/>
      <c r="AI59" s="178"/>
    </row>
    <row r="60" spans="1:36" ht="12.75" customHeight="1" x14ac:dyDescent="0.2">
      <c r="A60" s="91"/>
      <c r="B60" s="92"/>
      <c r="C60" s="383" t="s">
        <v>30</v>
      </c>
      <c r="D60" s="383"/>
      <c r="E60" s="383"/>
      <c r="F60" s="383"/>
      <c r="G60" s="383"/>
      <c r="H60" s="383"/>
      <c r="I60" s="383"/>
      <c r="J60" s="383"/>
      <c r="K60" s="383"/>
      <c r="L60" s="383"/>
      <c r="M60" s="383"/>
      <c r="N60" s="383"/>
      <c r="O60" s="383"/>
      <c r="P60" s="383"/>
      <c r="Q60" s="383"/>
      <c r="R60" s="383"/>
      <c r="S60" s="383"/>
      <c r="T60" s="383"/>
      <c r="U60" s="383"/>
      <c r="V60" s="383"/>
      <c r="W60" s="383"/>
      <c r="X60" s="383"/>
      <c r="Y60" s="383"/>
      <c r="Z60" s="383"/>
      <c r="AA60" s="383"/>
      <c r="AB60" s="383"/>
      <c r="AC60" s="383"/>
      <c r="AD60" s="383"/>
      <c r="AE60" s="383"/>
      <c r="AF60" s="383"/>
      <c r="AG60" s="383"/>
    </row>
    <row r="61" spans="1:36" ht="13.5" customHeight="1" x14ac:dyDescent="0.2">
      <c r="A61" s="91"/>
      <c r="B61" s="92"/>
      <c r="C61" s="455" t="s">
        <v>9</v>
      </c>
      <c r="D61" s="345"/>
      <c r="E61" s="345"/>
      <c r="F61" s="345"/>
      <c r="G61" s="346"/>
      <c r="H61" s="452" t="s">
        <v>29</v>
      </c>
      <c r="I61" s="291"/>
      <c r="J61" s="292"/>
      <c r="K61" s="322" t="s">
        <v>118</v>
      </c>
      <c r="L61" s="323"/>
      <c r="M61" s="323"/>
      <c r="N61" s="323"/>
      <c r="O61" s="324"/>
      <c r="P61" s="496" t="s">
        <v>32</v>
      </c>
      <c r="Q61" s="497"/>
      <c r="R61" s="497"/>
      <c r="S61" s="497"/>
      <c r="T61" s="498"/>
      <c r="U61" s="407" t="s">
        <v>28</v>
      </c>
      <c r="V61" s="408"/>
      <c r="W61" s="408"/>
      <c r="X61" s="408"/>
      <c r="Y61" s="408"/>
      <c r="Z61" s="408"/>
      <c r="AA61" s="408"/>
      <c r="AB61" s="408"/>
      <c r="AC61" s="409"/>
      <c r="AD61" s="332" t="s">
        <v>31</v>
      </c>
      <c r="AE61" s="291"/>
      <c r="AF61" s="291"/>
      <c r="AG61" s="292"/>
      <c r="AH61" s="179"/>
    </row>
    <row r="62" spans="1:36" x14ac:dyDescent="0.2">
      <c r="A62" s="91"/>
      <c r="B62" s="92"/>
      <c r="C62" s="240"/>
      <c r="D62" s="241"/>
      <c r="E62" s="241"/>
      <c r="F62" s="241"/>
      <c r="G62" s="241"/>
      <c r="H62" s="320"/>
      <c r="I62" s="321"/>
      <c r="J62" s="321"/>
      <c r="K62" s="230"/>
      <c r="L62" s="231"/>
      <c r="M62" s="231"/>
      <c r="N62" s="231"/>
      <c r="O62" s="232"/>
      <c r="P62" s="314"/>
      <c r="Q62" s="315"/>
      <c r="R62" s="315"/>
      <c r="S62" s="315"/>
      <c r="T62" s="316"/>
      <c r="U62" s="387"/>
      <c r="V62" s="388"/>
      <c r="W62" s="388"/>
      <c r="X62" s="388"/>
      <c r="Y62" s="388"/>
      <c r="Z62" s="388"/>
      <c r="AA62" s="388"/>
      <c r="AB62" s="388"/>
      <c r="AC62" s="389"/>
      <c r="AD62" s="235"/>
      <c r="AE62" s="236"/>
      <c r="AF62" s="236"/>
      <c r="AG62" s="236"/>
      <c r="AH62" s="179"/>
    </row>
    <row r="63" spans="1:36" x14ac:dyDescent="0.2">
      <c r="A63" s="91"/>
      <c r="B63" s="92"/>
      <c r="C63" s="240"/>
      <c r="D63" s="241"/>
      <c r="E63" s="241"/>
      <c r="F63" s="241"/>
      <c r="G63" s="241"/>
      <c r="H63" s="320"/>
      <c r="I63" s="321"/>
      <c r="J63" s="321"/>
      <c r="K63" s="230"/>
      <c r="L63" s="231"/>
      <c r="M63" s="231"/>
      <c r="N63" s="231"/>
      <c r="O63" s="232"/>
      <c r="P63" s="314"/>
      <c r="Q63" s="315"/>
      <c r="R63" s="315"/>
      <c r="S63" s="315"/>
      <c r="T63" s="316"/>
      <c r="U63" s="387"/>
      <c r="V63" s="388"/>
      <c r="W63" s="388"/>
      <c r="X63" s="388"/>
      <c r="Y63" s="388"/>
      <c r="Z63" s="388"/>
      <c r="AA63" s="388"/>
      <c r="AB63" s="388"/>
      <c r="AC63" s="389"/>
      <c r="AD63" s="235"/>
      <c r="AE63" s="236"/>
      <c r="AF63" s="236"/>
      <c r="AG63" s="236"/>
      <c r="AH63" s="179"/>
    </row>
    <row r="64" spans="1:36" x14ac:dyDescent="0.2">
      <c r="A64" s="91"/>
      <c r="B64" s="92"/>
      <c r="C64" s="240"/>
      <c r="D64" s="241"/>
      <c r="E64" s="241"/>
      <c r="F64" s="241"/>
      <c r="G64" s="241"/>
      <c r="H64" s="320"/>
      <c r="I64" s="321"/>
      <c r="J64" s="321"/>
      <c r="K64" s="230"/>
      <c r="L64" s="231"/>
      <c r="M64" s="231"/>
      <c r="N64" s="231"/>
      <c r="O64" s="232"/>
      <c r="P64" s="314"/>
      <c r="Q64" s="315"/>
      <c r="R64" s="315"/>
      <c r="S64" s="315"/>
      <c r="T64" s="316"/>
      <c r="U64" s="387"/>
      <c r="V64" s="388"/>
      <c r="W64" s="388"/>
      <c r="X64" s="388"/>
      <c r="Y64" s="388"/>
      <c r="Z64" s="388"/>
      <c r="AA64" s="388"/>
      <c r="AB64" s="388"/>
      <c r="AC64" s="389"/>
      <c r="AD64" s="235"/>
      <c r="AE64" s="236"/>
      <c r="AF64" s="236"/>
      <c r="AG64" s="236"/>
      <c r="AH64" s="179"/>
    </row>
    <row r="65" spans="1:38" x14ac:dyDescent="0.2">
      <c r="A65" s="91"/>
      <c r="B65" s="92"/>
      <c r="C65" s="240"/>
      <c r="D65" s="241"/>
      <c r="E65" s="241"/>
      <c r="F65" s="241"/>
      <c r="G65" s="241"/>
      <c r="H65" s="320"/>
      <c r="I65" s="321"/>
      <c r="J65" s="321"/>
      <c r="K65" s="230"/>
      <c r="L65" s="231"/>
      <c r="M65" s="231"/>
      <c r="N65" s="231"/>
      <c r="O65" s="232"/>
      <c r="P65" s="314"/>
      <c r="Q65" s="315"/>
      <c r="R65" s="315"/>
      <c r="S65" s="315"/>
      <c r="T65" s="316"/>
      <c r="U65" s="387"/>
      <c r="V65" s="388"/>
      <c r="W65" s="388"/>
      <c r="X65" s="388"/>
      <c r="Y65" s="388"/>
      <c r="Z65" s="388"/>
      <c r="AA65" s="388"/>
      <c r="AB65" s="388"/>
      <c r="AC65" s="389"/>
      <c r="AD65" s="235"/>
      <c r="AE65" s="236"/>
      <c r="AF65" s="236"/>
      <c r="AG65" s="236"/>
      <c r="AH65" s="179"/>
    </row>
    <row r="66" spans="1:38" x14ac:dyDescent="0.2">
      <c r="A66" s="91"/>
      <c r="B66" s="92"/>
      <c r="C66" s="240"/>
      <c r="D66" s="241"/>
      <c r="E66" s="241"/>
      <c r="F66" s="241"/>
      <c r="G66" s="241"/>
      <c r="H66" s="320"/>
      <c r="I66" s="321"/>
      <c r="J66" s="321"/>
      <c r="K66" s="230"/>
      <c r="L66" s="231"/>
      <c r="M66" s="231"/>
      <c r="N66" s="231"/>
      <c r="O66" s="232"/>
      <c r="P66" s="314"/>
      <c r="Q66" s="315"/>
      <c r="R66" s="315"/>
      <c r="S66" s="315"/>
      <c r="T66" s="316"/>
      <c r="U66" s="387"/>
      <c r="V66" s="388"/>
      <c r="W66" s="388"/>
      <c r="X66" s="388"/>
      <c r="Y66" s="388"/>
      <c r="Z66" s="388"/>
      <c r="AA66" s="388"/>
      <c r="AB66" s="388"/>
      <c r="AC66" s="389"/>
      <c r="AD66" s="235"/>
      <c r="AE66" s="236"/>
      <c r="AF66" s="236"/>
      <c r="AG66" s="236"/>
      <c r="AH66" s="179"/>
    </row>
    <row r="67" spans="1:38" x14ac:dyDescent="0.2">
      <c r="A67" s="91"/>
      <c r="B67" s="92"/>
      <c r="C67" s="240"/>
      <c r="D67" s="241"/>
      <c r="E67" s="241"/>
      <c r="F67" s="241"/>
      <c r="G67" s="241"/>
      <c r="H67" s="320"/>
      <c r="I67" s="321"/>
      <c r="J67" s="321"/>
      <c r="K67" s="230"/>
      <c r="L67" s="231"/>
      <c r="M67" s="231"/>
      <c r="N67" s="231"/>
      <c r="O67" s="232"/>
      <c r="P67" s="314"/>
      <c r="Q67" s="315"/>
      <c r="R67" s="315"/>
      <c r="S67" s="315"/>
      <c r="T67" s="316"/>
      <c r="U67" s="387"/>
      <c r="V67" s="388"/>
      <c r="W67" s="388"/>
      <c r="X67" s="388"/>
      <c r="Y67" s="388"/>
      <c r="Z67" s="388"/>
      <c r="AA67" s="388"/>
      <c r="AB67" s="388"/>
      <c r="AC67" s="389"/>
      <c r="AD67" s="235"/>
      <c r="AE67" s="236"/>
      <c r="AF67" s="236"/>
      <c r="AG67" s="236"/>
      <c r="AH67" s="179"/>
    </row>
    <row r="68" spans="1:38" x14ac:dyDescent="0.2">
      <c r="A68" s="91"/>
      <c r="B68" s="92"/>
      <c r="C68" s="240"/>
      <c r="D68" s="241"/>
      <c r="E68" s="241"/>
      <c r="F68" s="241"/>
      <c r="G68" s="241"/>
      <c r="H68" s="320"/>
      <c r="I68" s="321"/>
      <c r="J68" s="321"/>
      <c r="K68" s="230"/>
      <c r="L68" s="231"/>
      <c r="M68" s="231"/>
      <c r="N68" s="231"/>
      <c r="O68" s="232"/>
      <c r="P68" s="314"/>
      <c r="Q68" s="315"/>
      <c r="R68" s="315"/>
      <c r="S68" s="315"/>
      <c r="T68" s="316"/>
      <c r="U68" s="387"/>
      <c r="V68" s="388"/>
      <c r="W68" s="388"/>
      <c r="X68" s="388"/>
      <c r="Y68" s="388"/>
      <c r="Z68" s="388"/>
      <c r="AA68" s="388"/>
      <c r="AB68" s="388"/>
      <c r="AC68" s="389"/>
      <c r="AD68" s="235"/>
      <c r="AE68" s="236"/>
      <c r="AF68" s="236"/>
      <c r="AG68" s="236"/>
      <c r="AJ68" s="174"/>
    </row>
    <row r="69" spans="1:38" x14ac:dyDescent="0.2">
      <c r="A69" s="91"/>
      <c r="B69" s="92"/>
      <c r="C69" s="240"/>
      <c r="D69" s="241"/>
      <c r="E69" s="241"/>
      <c r="F69" s="241"/>
      <c r="G69" s="241"/>
      <c r="H69" s="320"/>
      <c r="I69" s="321"/>
      <c r="J69" s="321"/>
      <c r="K69" s="230"/>
      <c r="L69" s="231"/>
      <c r="M69" s="231"/>
      <c r="N69" s="231"/>
      <c r="O69" s="232"/>
      <c r="P69" s="314"/>
      <c r="Q69" s="315"/>
      <c r="R69" s="315"/>
      <c r="S69" s="315"/>
      <c r="T69" s="316"/>
      <c r="U69" s="387"/>
      <c r="V69" s="388"/>
      <c r="W69" s="388"/>
      <c r="X69" s="388"/>
      <c r="Y69" s="388"/>
      <c r="Z69" s="388"/>
      <c r="AA69" s="388"/>
      <c r="AB69" s="388"/>
      <c r="AC69" s="389"/>
      <c r="AD69" s="235"/>
      <c r="AE69" s="236"/>
      <c r="AF69" s="236"/>
      <c r="AG69" s="236"/>
    </row>
    <row r="70" spans="1:38" x14ac:dyDescent="0.2">
      <c r="A70" s="91"/>
      <c r="B70" s="92"/>
      <c r="C70" s="221" t="s">
        <v>30</v>
      </c>
      <c r="D70" s="221"/>
      <c r="E70" s="221"/>
      <c r="F70" s="221"/>
      <c r="G70" s="221"/>
      <c r="H70" s="221"/>
      <c r="I70" s="221"/>
      <c r="J70" s="221"/>
      <c r="K70" s="221"/>
      <c r="L70" s="221"/>
      <c r="M70" s="221"/>
      <c r="N70" s="221"/>
      <c r="O70" s="221"/>
      <c r="P70" s="221"/>
      <c r="Q70" s="221"/>
      <c r="R70" s="221"/>
      <c r="S70" s="221"/>
      <c r="T70" s="221"/>
      <c r="U70" s="221"/>
      <c r="V70" s="221"/>
      <c r="W70" s="221"/>
      <c r="X70" s="221"/>
      <c r="Y70" s="221"/>
      <c r="Z70" s="221"/>
      <c r="AA70" s="221"/>
      <c r="AB70" s="221"/>
      <c r="AC70" s="221"/>
      <c r="AD70" s="221"/>
      <c r="AE70" s="221"/>
      <c r="AF70" s="221"/>
      <c r="AG70" s="221"/>
    </row>
    <row r="71" spans="1:38" x14ac:dyDescent="0.2">
      <c r="A71" s="91"/>
      <c r="B71" s="99"/>
      <c r="C71" s="63" t="s">
        <v>10</v>
      </c>
      <c r="D71" s="233"/>
      <c r="E71" s="233"/>
      <c r="F71" s="233"/>
      <c r="G71" s="233"/>
      <c r="H71" s="233"/>
      <c r="I71" s="233"/>
      <c r="J71" s="233"/>
      <c r="K71" s="233"/>
      <c r="L71" s="233"/>
      <c r="M71" s="233"/>
      <c r="N71" s="233"/>
      <c r="O71" s="233"/>
      <c r="P71" s="233"/>
      <c r="Q71" s="233"/>
      <c r="R71" s="233"/>
      <c r="S71" s="233"/>
      <c r="T71" s="233"/>
      <c r="U71" s="233"/>
      <c r="V71" s="233"/>
      <c r="W71" s="233"/>
      <c r="X71" s="233"/>
      <c r="Y71" s="233"/>
      <c r="Z71" s="233"/>
      <c r="AA71" s="233"/>
      <c r="AB71" s="233"/>
      <c r="AC71" s="233"/>
      <c r="AD71" s="233"/>
      <c r="AE71" s="233"/>
      <c r="AF71" s="233"/>
      <c r="AG71" s="234"/>
      <c r="AL71" s="180"/>
    </row>
    <row r="72" spans="1:38" x14ac:dyDescent="0.2">
      <c r="A72" s="91"/>
      <c r="B72" s="92"/>
      <c r="C72" s="222"/>
      <c r="D72" s="223"/>
      <c r="E72" s="223"/>
      <c r="F72" s="223"/>
      <c r="G72" s="223"/>
      <c r="H72" s="223"/>
      <c r="I72" s="223"/>
      <c r="J72" s="223"/>
      <c r="K72" s="223"/>
      <c r="L72" s="223"/>
      <c r="M72" s="223"/>
      <c r="N72" s="223"/>
      <c r="O72" s="223"/>
      <c r="P72" s="223"/>
      <c r="Q72" s="223"/>
      <c r="R72" s="223"/>
      <c r="S72" s="223"/>
      <c r="T72" s="223"/>
      <c r="U72" s="223"/>
      <c r="V72" s="223"/>
      <c r="W72" s="223"/>
      <c r="X72" s="223"/>
      <c r="Y72" s="223"/>
      <c r="Z72" s="223"/>
      <c r="AA72" s="223"/>
      <c r="AB72" s="223"/>
      <c r="AC72" s="223"/>
      <c r="AD72" s="223"/>
      <c r="AE72" s="223"/>
      <c r="AF72" s="223"/>
      <c r="AG72" s="224"/>
      <c r="AL72" s="174"/>
    </row>
    <row r="73" spans="1:38" x14ac:dyDescent="0.2">
      <c r="A73" s="91"/>
      <c r="B73" s="92"/>
      <c r="C73" s="222"/>
      <c r="D73" s="223"/>
      <c r="E73" s="223"/>
      <c r="F73" s="223"/>
      <c r="G73" s="223"/>
      <c r="H73" s="223"/>
      <c r="I73" s="223"/>
      <c r="J73" s="223"/>
      <c r="K73" s="223"/>
      <c r="L73" s="223"/>
      <c r="M73" s="223"/>
      <c r="N73" s="223"/>
      <c r="O73" s="223"/>
      <c r="P73" s="223"/>
      <c r="Q73" s="223"/>
      <c r="R73" s="223"/>
      <c r="S73" s="223"/>
      <c r="T73" s="223"/>
      <c r="U73" s="223"/>
      <c r="V73" s="223"/>
      <c r="W73" s="223"/>
      <c r="X73" s="223"/>
      <c r="Y73" s="223"/>
      <c r="Z73" s="223"/>
      <c r="AA73" s="223"/>
      <c r="AB73" s="223"/>
      <c r="AC73" s="223"/>
      <c r="AD73" s="223"/>
      <c r="AE73" s="223"/>
      <c r="AF73" s="223"/>
      <c r="AG73" s="224"/>
      <c r="AL73" s="174"/>
    </row>
    <row r="74" spans="1:38" x14ac:dyDescent="0.2">
      <c r="A74" s="91"/>
      <c r="B74" s="92"/>
      <c r="C74" s="209"/>
      <c r="D74" s="210"/>
      <c r="E74" s="210"/>
      <c r="F74" s="210"/>
      <c r="G74" s="210"/>
      <c r="H74" s="210"/>
      <c r="I74" s="210"/>
      <c r="J74" s="210"/>
      <c r="K74" s="210"/>
      <c r="L74" s="210"/>
      <c r="M74" s="210"/>
      <c r="N74" s="210"/>
      <c r="O74" s="210"/>
      <c r="P74" s="210"/>
      <c r="Q74" s="210"/>
      <c r="R74" s="210"/>
      <c r="S74" s="210"/>
      <c r="T74" s="210"/>
      <c r="U74" s="210"/>
      <c r="V74" s="210"/>
      <c r="W74" s="210"/>
      <c r="X74" s="210"/>
      <c r="Y74" s="210"/>
      <c r="Z74" s="210"/>
      <c r="AA74" s="210"/>
      <c r="AB74" s="210"/>
      <c r="AC74" s="210"/>
      <c r="AD74" s="210"/>
      <c r="AE74" s="210"/>
      <c r="AF74" s="210"/>
      <c r="AG74" s="211"/>
    </row>
    <row r="75" spans="1:38" ht="12.75" customHeight="1" thickBot="1" x14ac:dyDescent="0.25">
      <c r="A75" s="91"/>
      <c r="B75" s="92"/>
      <c r="C75" s="456"/>
      <c r="D75" s="456"/>
      <c r="E75" s="456"/>
      <c r="F75" s="456"/>
      <c r="G75" s="456"/>
      <c r="H75" s="456"/>
      <c r="I75" s="456"/>
      <c r="J75" s="456"/>
      <c r="K75" s="456"/>
      <c r="L75" s="456"/>
      <c r="M75" s="456"/>
      <c r="N75" s="456"/>
      <c r="O75" s="456"/>
      <c r="P75" s="456"/>
      <c r="Q75" s="456"/>
      <c r="R75" s="456"/>
      <c r="S75" s="456"/>
      <c r="T75" s="456"/>
      <c r="U75" s="456"/>
      <c r="V75" s="456"/>
      <c r="W75" s="456"/>
      <c r="X75" s="456"/>
      <c r="Y75" s="456"/>
      <c r="Z75" s="456"/>
      <c r="AA75" s="456"/>
      <c r="AB75" s="456"/>
      <c r="AC75" s="456"/>
      <c r="AD75" s="456"/>
      <c r="AE75" s="456"/>
      <c r="AF75" s="456"/>
      <c r="AG75" s="456"/>
    </row>
    <row r="76" spans="1:38" ht="15.75" x14ac:dyDescent="0.25">
      <c r="A76" s="91"/>
      <c r="B76" s="92"/>
      <c r="C76" s="311" t="s">
        <v>17691</v>
      </c>
      <c r="D76" s="312"/>
      <c r="E76" s="312"/>
      <c r="F76" s="312"/>
      <c r="G76" s="312"/>
      <c r="H76" s="312"/>
      <c r="I76" s="312"/>
      <c r="J76" s="312"/>
      <c r="K76" s="312"/>
      <c r="L76" s="312"/>
      <c r="M76" s="312"/>
      <c r="N76" s="312"/>
      <c r="O76" s="312"/>
      <c r="P76" s="312"/>
      <c r="Q76" s="312"/>
      <c r="R76" s="312"/>
      <c r="S76" s="312"/>
      <c r="T76" s="312"/>
      <c r="U76" s="312"/>
      <c r="V76" s="312"/>
      <c r="W76" s="312"/>
      <c r="X76" s="312"/>
      <c r="Y76" s="312"/>
      <c r="Z76" s="312"/>
      <c r="AA76" s="312"/>
      <c r="AB76" s="312"/>
      <c r="AC76" s="312"/>
      <c r="AD76" s="312"/>
      <c r="AE76" s="312"/>
      <c r="AF76" s="312"/>
      <c r="AG76" s="313"/>
    </row>
    <row r="77" spans="1:38" x14ac:dyDescent="0.2">
      <c r="A77" s="91"/>
      <c r="B77" s="92"/>
      <c r="C77" s="71" t="s">
        <v>113</v>
      </c>
      <c r="D77" s="225"/>
      <c r="E77" s="226"/>
      <c r="F77" s="226"/>
      <c r="G77" s="226"/>
      <c r="H77" s="226"/>
      <c r="I77" s="226"/>
      <c r="J77" s="226"/>
      <c r="K77" s="226"/>
      <c r="L77" s="226"/>
      <c r="M77" s="226"/>
      <c r="N77" s="226"/>
      <c r="O77" s="226"/>
      <c r="P77" s="226"/>
      <c r="Q77" s="198" t="s">
        <v>17467</v>
      </c>
      <c r="R77" s="199"/>
      <c r="S77" s="199"/>
      <c r="T77" s="199"/>
      <c r="U77" s="199"/>
      <c r="V77" s="199"/>
      <c r="W77" s="199"/>
      <c r="X77" s="199"/>
      <c r="Y77" s="200"/>
      <c r="Z77" s="218"/>
      <c r="AA77" s="219"/>
      <c r="AB77" s="219"/>
      <c r="AC77" s="219"/>
      <c r="AD77" s="219"/>
      <c r="AE77" s="219"/>
      <c r="AF77" s="219"/>
      <c r="AG77" s="220"/>
    </row>
    <row r="78" spans="1:38" x14ac:dyDescent="0.2">
      <c r="A78" s="91"/>
      <c r="B78" s="92"/>
      <c r="C78" s="72" t="s">
        <v>149</v>
      </c>
      <c r="D78" s="225"/>
      <c r="E78" s="226"/>
      <c r="F78" s="226"/>
      <c r="G78" s="226"/>
      <c r="H78" s="226"/>
      <c r="I78" s="226"/>
      <c r="J78" s="226"/>
      <c r="K78" s="226"/>
      <c r="L78" s="226"/>
      <c r="M78" s="226"/>
      <c r="N78" s="226"/>
      <c r="O78" s="226"/>
      <c r="P78" s="226"/>
      <c r="Q78" s="198" t="s">
        <v>121</v>
      </c>
      <c r="R78" s="199"/>
      <c r="S78" s="199"/>
      <c r="T78" s="199"/>
      <c r="U78" s="199"/>
      <c r="V78" s="199"/>
      <c r="W78" s="199"/>
      <c r="X78" s="199"/>
      <c r="Y78" s="200"/>
      <c r="Z78" s="218"/>
      <c r="AA78" s="219"/>
      <c r="AB78" s="219"/>
      <c r="AC78" s="219"/>
      <c r="AD78" s="219"/>
      <c r="AE78" s="219"/>
      <c r="AF78" s="219"/>
      <c r="AG78" s="220"/>
    </row>
    <row r="79" spans="1:38" x14ac:dyDescent="0.2">
      <c r="A79" s="91"/>
      <c r="B79" s="92"/>
      <c r="C79" s="73" t="s">
        <v>114</v>
      </c>
      <c r="D79" s="225"/>
      <c r="E79" s="226"/>
      <c r="F79" s="226"/>
      <c r="G79" s="226"/>
      <c r="H79" s="226"/>
      <c r="I79" s="226"/>
      <c r="J79" s="226"/>
      <c r="K79" s="226"/>
      <c r="L79" s="226"/>
      <c r="M79" s="226"/>
      <c r="N79" s="226"/>
      <c r="O79" s="226"/>
      <c r="P79" s="226"/>
      <c r="Q79" s="198" t="s">
        <v>17674</v>
      </c>
      <c r="R79" s="199"/>
      <c r="S79" s="199"/>
      <c r="T79" s="199"/>
      <c r="U79" s="199"/>
      <c r="V79" s="199"/>
      <c r="W79" s="199"/>
      <c r="X79" s="199"/>
      <c r="Y79" s="200"/>
      <c r="Z79" s="218"/>
      <c r="AA79" s="219"/>
      <c r="AB79" s="219"/>
      <c r="AC79" s="219"/>
      <c r="AD79" s="219"/>
      <c r="AE79" s="219"/>
      <c r="AF79" s="219"/>
      <c r="AG79" s="220"/>
    </row>
    <row r="80" spans="1:38" x14ac:dyDescent="0.2">
      <c r="A80" s="91"/>
      <c r="B80" s="92"/>
      <c r="C80" s="74" t="s">
        <v>220</v>
      </c>
      <c r="D80" s="218"/>
      <c r="E80" s="219"/>
      <c r="F80" s="219"/>
      <c r="G80" s="219"/>
      <c r="H80" s="219"/>
      <c r="I80" s="219"/>
      <c r="J80" s="218"/>
      <c r="K80" s="219"/>
      <c r="L80" s="219"/>
      <c r="M80" s="219"/>
      <c r="N80" s="219"/>
      <c r="O80" s="219"/>
      <c r="P80" s="442"/>
      <c r="Q80" s="439" t="str">
        <f>IF(Z79="Vrij (1)","  THT garantie klant","")</f>
        <v/>
      </c>
      <c r="R80" s="440"/>
      <c r="S80" s="440"/>
      <c r="T80" s="440"/>
      <c r="U80" s="440"/>
      <c r="V80" s="440"/>
      <c r="W80" s="440"/>
      <c r="X80" s="440"/>
      <c r="Y80" s="441"/>
      <c r="Z80" s="227"/>
      <c r="AA80" s="228"/>
      <c r="AB80" s="228"/>
      <c r="AC80" s="229"/>
      <c r="AD80" s="457" t="str">
        <f>IF(Z79="Vrij (1)","in dagen bij aflevering","")</f>
        <v/>
      </c>
      <c r="AE80" s="458"/>
      <c r="AF80" s="458"/>
      <c r="AG80" s="459"/>
    </row>
    <row r="81" spans="1:57" x14ac:dyDescent="0.2">
      <c r="A81" s="91"/>
      <c r="B81" s="92"/>
      <c r="C81" s="75" t="s">
        <v>219</v>
      </c>
      <c r="D81" s="218"/>
      <c r="E81" s="219"/>
      <c r="F81" s="219"/>
      <c r="G81" s="219"/>
      <c r="H81" s="219"/>
      <c r="I81" s="219"/>
      <c r="J81" s="219"/>
      <c r="K81" s="219"/>
      <c r="L81" s="219"/>
      <c r="M81" s="219"/>
      <c r="N81" s="219"/>
      <c r="O81" s="219"/>
      <c r="P81" s="219"/>
      <c r="Q81" s="443" t="s">
        <v>1173</v>
      </c>
      <c r="R81" s="444"/>
      <c r="S81" s="444"/>
      <c r="T81" s="445"/>
      <c r="U81" s="460" t="str">
        <f>IF(D10="","",D10)</f>
        <v/>
      </c>
      <c r="V81" s="461"/>
      <c r="W81" s="461"/>
      <c r="X81" s="461"/>
      <c r="Y81" s="461"/>
      <c r="Z81" s="461"/>
      <c r="AA81" s="461"/>
      <c r="AB81" s="461"/>
      <c r="AC81" s="461"/>
      <c r="AD81" s="461"/>
      <c r="AE81" s="461"/>
      <c r="AF81" s="461"/>
      <c r="AG81" s="462"/>
    </row>
    <row r="82" spans="1:57" x14ac:dyDescent="0.2">
      <c r="A82" s="91"/>
      <c r="B82" s="92"/>
      <c r="C82" s="75" t="s">
        <v>17704</v>
      </c>
      <c r="D82" s="453"/>
      <c r="E82" s="453"/>
      <c r="F82" s="453"/>
      <c r="G82" s="453"/>
      <c r="H82" s="453"/>
      <c r="I82" s="453"/>
      <c r="J82" s="453"/>
      <c r="K82" s="453"/>
      <c r="L82" s="453"/>
      <c r="M82" s="453"/>
      <c r="N82" s="453"/>
      <c r="O82" s="453"/>
      <c r="P82" s="453"/>
      <c r="Q82" s="198" t="s">
        <v>159</v>
      </c>
      <c r="R82" s="199"/>
      <c r="S82" s="199"/>
      <c r="T82" s="200"/>
      <c r="U82" s="212"/>
      <c r="V82" s="213"/>
      <c r="W82" s="213"/>
      <c r="X82" s="213"/>
      <c r="Y82" s="213"/>
      <c r="Z82" s="213"/>
      <c r="AA82" s="213"/>
      <c r="AB82" s="213"/>
      <c r="AC82" s="214"/>
      <c r="AD82" s="215"/>
      <c r="AE82" s="216"/>
      <c r="AF82" s="216"/>
      <c r="AG82" s="217"/>
    </row>
    <row r="83" spans="1:57" x14ac:dyDescent="0.2">
      <c r="A83" s="91"/>
      <c r="B83" s="92"/>
      <c r="C83" s="75" t="s">
        <v>17696</v>
      </c>
      <c r="D83" s="454"/>
      <c r="E83" s="454"/>
      <c r="F83" s="454"/>
      <c r="G83" s="454"/>
      <c r="H83" s="454"/>
      <c r="I83" s="454"/>
      <c r="J83" s="454"/>
      <c r="K83" s="454"/>
      <c r="L83" s="454"/>
      <c r="M83" s="454"/>
      <c r="N83" s="454"/>
      <c r="O83" s="454"/>
      <c r="P83" s="454"/>
      <c r="Q83" s="198" t="s">
        <v>112</v>
      </c>
      <c r="R83" s="199"/>
      <c r="S83" s="199"/>
      <c r="T83" s="200"/>
      <c r="U83" s="427"/>
      <c r="V83" s="428"/>
      <c r="W83" s="428"/>
      <c r="X83" s="428"/>
      <c r="Y83" s="428"/>
      <c r="Z83" s="428"/>
      <c r="AA83" s="428"/>
      <c r="AB83" s="428"/>
      <c r="AC83" s="428"/>
      <c r="AD83" s="428"/>
      <c r="AE83" s="428"/>
      <c r="AF83" s="428"/>
      <c r="AG83" s="429"/>
      <c r="AI83" s="181"/>
      <c r="AJ83" s="172"/>
      <c r="AK83" s="172"/>
      <c r="AL83" s="172"/>
      <c r="AM83" s="172"/>
      <c r="AN83" s="172"/>
      <c r="AO83" s="172"/>
      <c r="AP83" s="172"/>
      <c r="AQ83" s="172"/>
      <c r="AR83" s="172"/>
      <c r="AS83" s="172"/>
      <c r="AT83" s="172"/>
      <c r="AU83" s="172"/>
      <c r="AV83" s="40"/>
      <c r="AW83" s="40"/>
      <c r="AX83" s="40"/>
      <c r="AY83" s="40"/>
      <c r="AZ83" s="40"/>
      <c r="BA83" s="40"/>
      <c r="BB83" s="40"/>
      <c r="BC83" s="40"/>
      <c r="BD83" s="40"/>
      <c r="BE83" s="40"/>
    </row>
    <row r="84" spans="1:57" x14ac:dyDescent="0.2">
      <c r="A84" s="91"/>
      <c r="B84" s="92"/>
      <c r="C84" s="76" t="s">
        <v>158</v>
      </c>
      <c r="D84" s="430"/>
      <c r="E84" s="431"/>
      <c r="F84" s="431"/>
      <c r="G84" s="431"/>
      <c r="H84" s="431"/>
      <c r="I84" s="431"/>
      <c r="J84" s="431"/>
      <c r="K84" s="431"/>
      <c r="L84" s="431"/>
      <c r="M84" s="431"/>
      <c r="N84" s="431"/>
      <c r="O84" s="431"/>
      <c r="P84" s="431"/>
      <c r="Q84" s="431"/>
      <c r="R84" s="431"/>
      <c r="S84" s="431"/>
      <c r="T84" s="431"/>
      <c r="U84" s="431"/>
      <c r="V84" s="431"/>
      <c r="W84" s="431"/>
      <c r="X84" s="431"/>
      <c r="Y84" s="431"/>
      <c r="Z84" s="431"/>
      <c r="AA84" s="431"/>
      <c r="AB84" s="431"/>
      <c r="AC84" s="431"/>
      <c r="AD84" s="431"/>
      <c r="AE84" s="431"/>
      <c r="AF84" s="431"/>
      <c r="AG84" s="432"/>
      <c r="AI84" s="181"/>
      <c r="AJ84" s="423"/>
      <c r="AK84" s="423"/>
      <c r="AL84" s="423"/>
      <c r="AM84" s="423"/>
      <c r="AN84" s="423"/>
      <c r="AO84" s="423"/>
      <c r="AP84" s="423"/>
      <c r="AQ84" s="423"/>
      <c r="AR84" s="423"/>
      <c r="AS84" s="252"/>
      <c r="AT84" s="252"/>
      <c r="AU84" s="252"/>
      <c r="AV84" s="252"/>
      <c r="AW84" s="252"/>
      <c r="AX84" s="252"/>
      <c r="AY84" s="252"/>
      <c r="AZ84" s="252"/>
      <c r="BA84" s="252"/>
      <c r="BB84" s="252"/>
      <c r="BC84" s="252"/>
      <c r="BD84" s="252"/>
      <c r="BE84" s="252"/>
    </row>
    <row r="85" spans="1:57" x14ac:dyDescent="0.2">
      <c r="A85" s="91"/>
      <c r="B85" s="92"/>
      <c r="C85" s="77" t="s">
        <v>172</v>
      </c>
      <c r="D85" s="425" t="str">
        <f>AG106</f>
        <v/>
      </c>
      <c r="E85" s="426"/>
      <c r="F85" s="426"/>
      <c r="G85" s="426"/>
      <c r="H85" s="426"/>
      <c r="I85" s="426"/>
      <c r="J85" s="426"/>
      <c r="K85" s="426"/>
      <c r="L85" s="426"/>
      <c r="M85" s="426"/>
      <c r="N85" s="426"/>
      <c r="O85" s="426"/>
      <c r="P85" s="426"/>
      <c r="Q85" s="433" t="s">
        <v>17714</v>
      </c>
      <c r="R85" s="434"/>
      <c r="S85" s="434"/>
      <c r="T85" s="434"/>
      <c r="U85" s="434"/>
      <c r="V85" s="434"/>
      <c r="W85" s="434"/>
      <c r="X85" s="434"/>
      <c r="Y85" s="434"/>
      <c r="Z85" s="434"/>
      <c r="AA85" s="434"/>
      <c r="AB85" s="434"/>
      <c r="AC85" s="435"/>
      <c r="AD85" s="436"/>
      <c r="AE85" s="437"/>
      <c r="AF85" s="437"/>
      <c r="AG85" s="438"/>
      <c r="AI85" s="181"/>
      <c r="AJ85" s="423"/>
      <c r="AK85" s="423"/>
      <c r="AL85" s="423"/>
      <c r="AM85" s="423"/>
      <c r="AN85" s="423"/>
      <c r="AO85" s="423"/>
      <c r="AP85" s="423"/>
      <c r="AQ85" s="423"/>
      <c r="AR85" s="423"/>
      <c r="AS85" s="252"/>
      <c r="AT85" s="252"/>
      <c r="AU85" s="252"/>
      <c r="AV85" s="252"/>
      <c r="AW85" s="424"/>
      <c r="AX85" s="424"/>
      <c r="AY85" s="424"/>
      <c r="AZ85" s="424"/>
      <c r="BA85" s="424"/>
      <c r="BB85" s="424"/>
      <c r="BC85" s="424"/>
      <c r="BD85" s="424"/>
      <c r="BE85" s="424"/>
    </row>
    <row r="86" spans="1:57" x14ac:dyDescent="0.2">
      <c r="A86" s="91"/>
      <c r="B86" s="92"/>
      <c r="C86" s="308"/>
      <c r="D86" s="309"/>
      <c r="E86" s="309"/>
      <c r="F86" s="309"/>
      <c r="G86" s="309"/>
      <c r="H86" s="309"/>
      <c r="I86" s="309"/>
      <c r="J86" s="309"/>
      <c r="K86" s="309"/>
      <c r="L86" s="309"/>
      <c r="M86" s="309"/>
      <c r="N86" s="309"/>
      <c r="O86" s="309"/>
      <c r="P86" s="310"/>
      <c r="Q86" s="198" t="s">
        <v>17693</v>
      </c>
      <c r="R86" s="199"/>
      <c r="S86" s="199"/>
      <c r="T86" s="199"/>
      <c r="U86" s="199"/>
      <c r="V86" s="199"/>
      <c r="W86" s="199"/>
      <c r="X86" s="199"/>
      <c r="Y86" s="199"/>
      <c r="Z86" s="199"/>
      <c r="AA86" s="199"/>
      <c r="AB86" s="199"/>
      <c r="AC86" s="200"/>
      <c r="AD86" s="201"/>
      <c r="AE86" s="201"/>
      <c r="AF86" s="201"/>
      <c r="AG86" s="202"/>
      <c r="AI86" s="181"/>
      <c r="AJ86" s="182"/>
      <c r="AK86" s="182"/>
      <c r="AL86" s="182"/>
      <c r="AM86" s="182"/>
      <c r="AN86" s="182"/>
      <c r="AO86" s="182"/>
      <c r="AP86" s="182"/>
      <c r="AQ86" s="182"/>
      <c r="AR86" s="182"/>
      <c r="AS86" s="181"/>
      <c r="AT86" s="181"/>
      <c r="AU86" s="181"/>
      <c r="AV86" s="82"/>
      <c r="AW86" s="83"/>
      <c r="AX86" s="83"/>
      <c r="AY86" s="83"/>
      <c r="AZ86" s="83"/>
      <c r="BA86" s="83"/>
      <c r="BB86" s="83"/>
      <c r="BC86" s="83"/>
      <c r="BD86" s="83"/>
      <c r="BE86" s="83"/>
    </row>
    <row r="87" spans="1:57" x14ac:dyDescent="0.2">
      <c r="A87" s="91"/>
      <c r="B87" s="92"/>
      <c r="C87" s="78" t="s">
        <v>116</v>
      </c>
      <c r="D87" s="274" t="str">
        <f>IF(K45=C93,AG93,IF(K45=C94,AG94,IF(K45=C95,AG95,IF(K45=C96,AG96,IF(K45=C97,AG97,IF(K45=C98,AG98,D102))))))</f>
        <v/>
      </c>
      <c r="E87" s="275"/>
      <c r="F87" s="275"/>
      <c r="G87" s="275"/>
      <c r="H87" s="275"/>
      <c r="I87" s="275"/>
      <c r="J87" s="275"/>
      <c r="K87" s="275"/>
      <c r="L87" s="275"/>
      <c r="M87" s="275"/>
      <c r="N87" s="275"/>
      <c r="O87" s="275"/>
      <c r="P87" s="276"/>
      <c r="Q87" s="449" t="s">
        <v>160</v>
      </c>
      <c r="R87" s="450"/>
      <c r="S87" s="450"/>
      <c r="T87" s="450"/>
      <c r="U87" s="450"/>
      <c r="V87" s="450"/>
      <c r="W87" s="450"/>
      <c r="X87" s="450"/>
      <c r="Y87" s="450"/>
      <c r="Z87" s="450"/>
      <c r="AA87" s="450"/>
      <c r="AB87" s="450"/>
      <c r="AC87" s="451"/>
      <c r="AD87" s="274" t="str">
        <f>IF(AA27=J97,J113,IF(AA27=J98,AG103,IF(Y28=C99,J101,IF(Y28=C100,J102,IF(Y28=C101,J103,IF(AND(Y28=C102,Y29=T92),J104,IF(Y28=C105,J110,D108)))))))</f>
        <v/>
      </c>
      <c r="AE87" s="275"/>
      <c r="AF87" s="275"/>
      <c r="AG87" s="331"/>
      <c r="AI87" s="181"/>
      <c r="AJ87" s="172"/>
      <c r="AK87" s="172"/>
      <c r="AL87" s="172"/>
      <c r="AM87" s="172"/>
      <c r="AN87" s="172"/>
      <c r="AO87" s="172"/>
      <c r="AP87" s="172"/>
      <c r="AQ87" s="172"/>
      <c r="AR87" s="172"/>
      <c r="AS87" s="172"/>
      <c r="AT87" s="172"/>
      <c r="AU87" s="172"/>
      <c r="AV87" s="40"/>
      <c r="AW87" s="40"/>
      <c r="AX87" s="40"/>
      <c r="AY87" s="40"/>
      <c r="AZ87" s="40"/>
      <c r="BA87" s="40"/>
      <c r="BB87" s="40"/>
      <c r="BC87" s="40"/>
      <c r="BD87" s="40"/>
      <c r="BE87" s="40"/>
    </row>
    <row r="88" spans="1:57" x14ac:dyDescent="0.2">
      <c r="A88" s="91"/>
      <c r="B88" s="92"/>
      <c r="C88" s="87"/>
      <c r="D88" s="328"/>
      <c r="E88" s="329"/>
      <c r="F88" s="329"/>
      <c r="G88" s="329"/>
      <c r="H88" s="329"/>
      <c r="I88" s="329"/>
      <c r="J88" s="329"/>
      <c r="K88" s="329"/>
      <c r="L88" s="329"/>
      <c r="M88" s="329"/>
      <c r="N88" s="329"/>
      <c r="O88" s="329"/>
      <c r="P88" s="329"/>
      <c r="Q88" s="329"/>
      <c r="R88" s="329"/>
      <c r="S88" s="329"/>
      <c r="T88" s="329"/>
      <c r="U88" s="329"/>
      <c r="V88" s="329"/>
      <c r="W88" s="329"/>
      <c r="X88" s="329"/>
      <c r="Y88" s="329"/>
      <c r="Z88" s="329"/>
      <c r="AA88" s="329"/>
      <c r="AB88" s="329"/>
      <c r="AC88" s="329"/>
      <c r="AD88" s="329"/>
      <c r="AE88" s="329"/>
      <c r="AF88" s="329"/>
      <c r="AG88" s="330"/>
      <c r="AH88" s="183"/>
      <c r="AI88" s="183"/>
      <c r="AJ88" s="183"/>
      <c r="AK88" s="183"/>
      <c r="AL88" s="172"/>
      <c r="AM88" s="184"/>
    </row>
    <row r="89" spans="1:57" x14ac:dyDescent="0.2">
      <c r="A89" s="91"/>
      <c r="B89" s="92"/>
      <c r="C89" s="325" t="s">
        <v>17690</v>
      </c>
      <c r="D89" s="326"/>
      <c r="E89" s="326"/>
      <c r="F89" s="326"/>
      <c r="G89" s="326"/>
      <c r="H89" s="326"/>
      <c r="I89" s="326"/>
      <c r="J89" s="326"/>
      <c r="K89" s="326"/>
      <c r="L89" s="326"/>
      <c r="M89" s="326"/>
      <c r="N89" s="326"/>
      <c r="O89" s="326"/>
      <c r="P89" s="326"/>
      <c r="Q89" s="326"/>
      <c r="R89" s="326"/>
      <c r="S89" s="326"/>
      <c r="T89" s="326"/>
      <c r="U89" s="326"/>
      <c r="V89" s="326"/>
      <c r="W89" s="326"/>
      <c r="X89" s="326"/>
      <c r="Y89" s="326"/>
      <c r="Z89" s="326"/>
      <c r="AA89" s="326"/>
      <c r="AB89" s="326"/>
      <c r="AC89" s="326"/>
      <c r="AD89" s="326"/>
      <c r="AE89" s="326"/>
      <c r="AF89" s="326"/>
      <c r="AG89" s="327"/>
      <c r="AH89" s="172"/>
      <c r="AI89" s="181"/>
      <c r="AJ89" s="172"/>
      <c r="AK89" s="172"/>
      <c r="AL89" s="172"/>
      <c r="AM89" s="184"/>
    </row>
    <row r="90" spans="1:57" ht="13.5" thickBot="1" x14ac:dyDescent="0.25">
      <c r="A90" s="91"/>
      <c r="B90" s="92"/>
      <c r="C90" s="333"/>
      <c r="D90" s="334"/>
      <c r="E90" s="334"/>
      <c r="F90" s="334"/>
      <c r="G90" s="334"/>
      <c r="H90" s="334"/>
      <c r="I90" s="334"/>
      <c r="J90" s="334"/>
      <c r="K90" s="334"/>
      <c r="L90" s="334"/>
      <c r="M90" s="334"/>
      <c r="N90" s="334"/>
      <c r="O90" s="334"/>
      <c r="P90" s="334"/>
      <c r="Q90" s="334"/>
      <c r="R90" s="334"/>
      <c r="S90" s="334"/>
      <c r="T90" s="334"/>
      <c r="U90" s="334"/>
      <c r="V90" s="334"/>
      <c r="W90" s="334"/>
      <c r="X90" s="334"/>
      <c r="Y90" s="334"/>
      <c r="Z90" s="334"/>
      <c r="AA90" s="334"/>
      <c r="AB90" s="334"/>
      <c r="AC90" s="334"/>
      <c r="AD90" s="334"/>
      <c r="AE90" s="334"/>
      <c r="AF90" s="334"/>
      <c r="AG90" s="335"/>
      <c r="AH90" s="172"/>
      <c r="AI90" s="181"/>
      <c r="AJ90" s="172"/>
      <c r="AK90" s="172"/>
      <c r="AL90" s="172"/>
      <c r="AM90" s="184"/>
    </row>
    <row r="91" spans="1:57" ht="12.75" hidden="1" customHeight="1" x14ac:dyDescent="0.2">
      <c r="C91" s="62"/>
      <c r="D91" s="62"/>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row>
    <row r="92" spans="1:57" hidden="1" x14ac:dyDescent="0.2">
      <c r="C92" s="26" t="s">
        <v>60</v>
      </c>
      <c r="D92" s="26" t="s">
        <v>59</v>
      </c>
      <c r="E92" s="26" t="s">
        <v>61</v>
      </c>
      <c r="F92" s="3"/>
      <c r="G92" s="3"/>
      <c r="H92" s="3"/>
      <c r="I92" s="3"/>
      <c r="J92" s="3" t="s">
        <v>60</v>
      </c>
      <c r="K92" s="3"/>
      <c r="L92" s="3"/>
      <c r="M92" s="29"/>
      <c r="O92" s="3"/>
      <c r="P92" s="3"/>
      <c r="Q92" s="3"/>
      <c r="R92" s="3"/>
      <c r="S92" s="3"/>
      <c r="T92" s="26" t="s">
        <v>67</v>
      </c>
      <c r="U92" s="3"/>
      <c r="V92" s="3"/>
      <c r="W92" s="3"/>
      <c r="X92" s="3"/>
      <c r="Y92" s="3"/>
      <c r="Z92" s="3"/>
      <c r="AA92" s="3"/>
      <c r="AB92" s="3"/>
      <c r="AC92" s="3"/>
      <c r="AD92" s="3"/>
      <c r="AE92" s="3"/>
      <c r="AF92" s="3"/>
      <c r="AG92" s="3"/>
    </row>
    <row r="93" spans="1:57" hidden="1" x14ac:dyDescent="0.2">
      <c r="C93" s="26" t="s">
        <v>62</v>
      </c>
      <c r="D93" s="26" t="s">
        <v>63</v>
      </c>
      <c r="E93" s="26" t="s">
        <v>64</v>
      </c>
      <c r="F93" s="8"/>
      <c r="G93" s="8"/>
      <c r="H93" s="8"/>
      <c r="I93" s="8"/>
      <c r="J93" s="8" t="s">
        <v>59</v>
      </c>
      <c r="K93" s="8"/>
      <c r="L93" s="8"/>
      <c r="M93" s="29"/>
      <c r="O93" s="26"/>
      <c r="P93" s="8"/>
      <c r="Q93" s="8"/>
      <c r="R93" s="8"/>
      <c r="S93" s="8"/>
      <c r="T93" s="26" t="s">
        <v>71</v>
      </c>
      <c r="U93" s="8"/>
      <c r="V93" s="8"/>
      <c r="W93" s="8"/>
      <c r="X93" s="8"/>
      <c r="Y93" s="8"/>
      <c r="Z93" s="8"/>
      <c r="AA93" s="8"/>
      <c r="AB93" s="8"/>
      <c r="AC93" s="8"/>
      <c r="AD93" s="8"/>
      <c r="AE93" s="8"/>
      <c r="AF93" s="8"/>
      <c r="AG93" s="8">
        <v>600830</v>
      </c>
    </row>
    <row r="94" spans="1:57" hidden="1" x14ac:dyDescent="0.2">
      <c r="C94" s="26" t="s">
        <v>65</v>
      </c>
      <c r="D94" s="26" t="s">
        <v>66</v>
      </c>
      <c r="E94" s="27"/>
      <c r="J94" t="s">
        <v>61</v>
      </c>
      <c r="M94" s="28"/>
      <c r="O94" s="26"/>
      <c r="T94" s="26" t="s">
        <v>75</v>
      </c>
      <c r="AG94">
        <v>600849</v>
      </c>
    </row>
    <row r="95" spans="1:57" hidden="1" x14ac:dyDescent="0.2">
      <c r="C95" s="26" t="s">
        <v>69</v>
      </c>
      <c r="D95" s="26" t="s">
        <v>70</v>
      </c>
      <c r="E95" s="26"/>
      <c r="J95" s="26" t="s">
        <v>86</v>
      </c>
      <c r="T95" s="26" t="s">
        <v>78</v>
      </c>
      <c r="AG95">
        <v>600792</v>
      </c>
    </row>
    <row r="96" spans="1:57" hidden="1" x14ac:dyDescent="0.2">
      <c r="C96" s="26" t="s">
        <v>73</v>
      </c>
      <c r="D96" s="26" t="s">
        <v>74</v>
      </c>
      <c r="E96" s="26"/>
      <c r="J96" s="3" t="s">
        <v>83</v>
      </c>
      <c r="T96" s="26" t="s">
        <v>81</v>
      </c>
      <c r="AG96">
        <v>600806</v>
      </c>
    </row>
    <row r="97" spans="3:33" hidden="1" x14ac:dyDescent="0.2">
      <c r="C97" s="26" t="s">
        <v>77</v>
      </c>
      <c r="D97" s="319">
        <v>100</v>
      </c>
      <c r="E97" s="319"/>
      <c r="F97" s="319"/>
      <c r="G97" s="319"/>
      <c r="J97" s="26" t="s">
        <v>85</v>
      </c>
      <c r="T97" s="26" t="s">
        <v>68</v>
      </c>
      <c r="AG97">
        <v>600814</v>
      </c>
    </row>
    <row r="98" spans="3:33" ht="19.5" hidden="1" customHeight="1" x14ac:dyDescent="0.2">
      <c r="C98" s="26" t="s">
        <v>80</v>
      </c>
      <c r="D98" s="26" t="s">
        <v>87</v>
      </c>
      <c r="E98" s="26"/>
      <c r="J98" s="26" t="s">
        <v>58</v>
      </c>
      <c r="T98" s="26" t="s">
        <v>72</v>
      </c>
      <c r="AG98">
        <v>600822</v>
      </c>
    </row>
    <row r="99" spans="3:33" hidden="1" x14ac:dyDescent="0.2">
      <c r="C99" s="26" t="s">
        <v>94</v>
      </c>
      <c r="D99">
        <v>0.9</v>
      </c>
      <c r="J99" s="26" t="s">
        <v>88</v>
      </c>
      <c r="T99" s="26" t="s">
        <v>76</v>
      </c>
      <c r="AG99">
        <v>600857</v>
      </c>
    </row>
    <row r="100" spans="3:33" ht="13.5" hidden="1" thickBot="1" x14ac:dyDescent="0.25">
      <c r="C100" s="26" t="s">
        <v>95</v>
      </c>
      <c r="D100" s="26">
        <v>3.86</v>
      </c>
      <c r="E100" s="26"/>
      <c r="J100" s="26" t="s">
        <v>89</v>
      </c>
      <c r="T100" s="26" t="s">
        <v>79</v>
      </c>
      <c r="AG100">
        <v>600865</v>
      </c>
    </row>
    <row r="101" spans="3:33" ht="14.25" hidden="1" thickTop="1" thickBot="1" x14ac:dyDescent="0.25">
      <c r="C101" s="26" t="s">
        <v>90</v>
      </c>
      <c r="D101" s="34"/>
      <c r="J101" s="306">
        <v>614807</v>
      </c>
      <c r="K101" s="306"/>
      <c r="L101" s="306"/>
      <c r="M101" s="306"/>
      <c r="N101" s="10"/>
      <c r="T101" s="26" t="s">
        <v>82</v>
      </c>
      <c r="AG101">
        <v>600873</v>
      </c>
    </row>
    <row r="102" spans="3:33" ht="13.5" hidden="1" thickTop="1" x14ac:dyDescent="0.2">
      <c r="C102" s="26" t="s">
        <v>91</v>
      </c>
      <c r="D102" s="33" t="str">
        <f>IF(K45=D93,AG99,IF(K45=D94,AG100,IF(K45=D95,AG101,IF(K45=D96,AG102,IF(G45=E92,AG103,"")))))</f>
        <v/>
      </c>
      <c r="J102" s="306">
        <v>600652</v>
      </c>
      <c r="K102" s="306"/>
      <c r="L102" s="306"/>
      <c r="M102" s="306"/>
      <c r="T102" s="26"/>
      <c r="AG102">
        <v>600911</v>
      </c>
    </row>
    <row r="103" spans="3:33" hidden="1" x14ac:dyDescent="0.2">
      <c r="C103" s="26" t="s">
        <v>92</v>
      </c>
      <c r="D103" s="306" t="b">
        <f>OR($D$80="I",$D$80="S")</f>
        <v>0</v>
      </c>
      <c r="E103" s="306"/>
      <c r="F103" s="306"/>
      <c r="G103" s="306"/>
      <c r="J103" s="306">
        <v>605174</v>
      </c>
      <c r="K103" s="306"/>
      <c r="L103" s="306"/>
      <c r="M103" s="306"/>
      <c r="T103" s="26"/>
      <c r="AG103" s="32" t="s">
        <v>93</v>
      </c>
    </row>
    <row r="104" spans="3:33" hidden="1" x14ac:dyDescent="0.2">
      <c r="C104" s="26" t="s">
        <v>97</v>
      </c>
      <c r="D104" s="306" t="b">
        <f>OR($R$82=$J$117,$R$82=$J$118)</f>
        <v>0</v>
      </c>
      <c r="E104" s="306"/>
      <c r="F104" s="306"/>
      <c r="G104" s="306"/>
      <c r="J104" s="306">
        <v>600601</v>
      </c>
      <c r="K104" s="306"/>
      <c r="L104" s="306"/>
      <c r="M104" s="306"/>
      <c r="T104" s="26"/>
      <c r="U104" s="26"/>
      <c r="V104" s="26"/>
      <c r="W104" s="26"/>
      <c r="X104" s="26"/>
      <c r="Y104" s="26"/>
      <c r="Z104" s="26"/>
      <c r="AG104" s="32"/>
    </row>
    <row r="105" spans="3:33" hidden="1" x14ac:dyDescent="0.2">
      <c r="C105" s="26" t="s">
        <v>98</v>
      </c>
      <c r="D105" s="306" t="b">
        <f>OR(D19="Koel/vers",D19="Diepvries")</f>
        <v>0</v>
      </c>
      <c r="E105" s="306"/>
      <c r="F105" s="306"/>
      <c r="G105" s="306"/>
      <c r="J105" s="306">
        <v>602248</v>
      </c>
      <c r="K105" s="306"/>
      <c r="L105" s="306"/>
      <c r="M105" s="306"/>
      <c r="T105" s="26"/>
      <c r="U105" s="26"/>
      <c r="V105" s="26"/>
      <c r="W105" s="26"/>
      <c r="X105" s="26"/>
      <c r="Y105" s="26"/>
      <c r="Z105" s="26"/>
      <c r="AG105" s="32"/>
    </row>
    <row r="106" spans="3:33" hidden="1" x14ac:dyDescent="0.2">
      <c r="C106" s="26" t="s">
        <v>96</v>
      </c>
      <c r="D106" s="306" t="str">
        <f>IF(C38="","TRUE","FALSE")</f>
        <v>TRUE</v>
      </c>
      <c r="E106" s="306"/>
      <c r="F106" s="306"/>
      <c r="G106" s="306"/>
      <c r="H106" s="31"/>
      <c r="J106" s="306">
        <v>600636</v>
      </c>
      <c r="K106" s="306"/>
      <c r="L106" s="306"/>
      <c r="M106" s="306"/>
      <c r="T106" s="26" t="s">
        <v>17689</v>
      </c>
      <c r="U106" s="26"/>
      <c r="V106" s="26"/>
      <c r="W106" s="26"/>
      <c r="X106" s="26"/>
      <c r="Y106" s="26"/>
      <c r="Z106" s="26"/>
      <c r="AG106" s="32" t="str">
        <f>IF(AD11="","",IF(AD11=D32,"BE",IF(AD11=D39,"OD","check EAN van de besteleenheid (EDI)")))</f>
        <v/>
      </c>
    </row>
    <row r="107" spans="3:33" hidden="1" x14ac:dyDescent="0.2">
      <c r="C107" s="26"/>
      <c r="D107" s="306" t="str">
        <f>IF(C47="","TRUE","FALSE")</f>
        <v>FALSE</v>
      </c>
      <c r="E107" s="306"/>
      <c r="F107" s="306"/>
      <c r="G107" s="306"/>
      <c r="J107" s="306">
        <v>600660</v>
      </c>
      <c r="K107" s="306"/>
      <c r="L107" s="306"/>
      <c r="M107" s="306"/>
      <c r="T107" s="26"/>
      <c r="U107" s="26"/>
      <c r="V107" s="26"/>
      <c r="W107" s="26"/>
      <c r="X107" s="26"/>
      <c r="Y107" s="26"/>
      <c r="Z107" s="26"/>
      <c r="AG107" s="32"/>
    </row>
    <row r="108" spans="3:33" hidden="1" x14ac:dyDescent="0.2">
      <c r="C108" s="26" t="s">
        <v>99</v>
      </c>
      <c r="D108" s="307" t="str">
        <f>IF(AND(Y28=C102,AND(OR(Y29=T92,Y29=T93,Y29=T94,Y29=T95,Y29=T96))),J104,IF(AND(Y28=C102,AND(OR(Y29=T97,Y29=T98,Y29=T99,Y29=T100,Y29=T100,Y29=T101))),J105,D109))</f>
        <v/>
      </c>
      <c r="E108" s="307"/>
      <c r="F108" s="307"/>
      <c r="G108" s="307"/>
      <c r="J108" s="306">
        <v>600628</v>
      </c>
      <c r="K108" s="306"/>
      <c r="L108" s="306"/>
      <c r="M108" s="306"/>
      <c r="T108" s="26"/>
      <c r="U108" s="26"/>
      <c r="V108" s="26"/>
      <c r="W108" s="26"/>
      <c r="X108" s="26"/>
      <c r="Y108" s="26"/>
      <c r="Z108" s="26"/>
      <c r="AG108" s="32"/>
    </row>
    <row r="109" spans="3:33" hidden="1" x14ac:dyDescent="0.2">
      <c r="C109" s="26" t="s">
        <v>100</v>
      </c>
      <c r="D109" s="307" t="str">
        <f>IF(AND(Y28=C103,AND(OR(Y29=T92,Y29=T93,Y29=T94,Y29=T95,Y29=T96))),J106,IF(AND(Y28=C103,AND(OR(Y29=T97,Y29=T98,Y29=T99,Y29=T100,Y29=T100,Y29=T101))),J107,D110))</f>
        <v/>
      </c>
      <c r="E109" s="307"/>
      <c r="F109" s="307"/>
      <c r="G109" s="307"/>
      <c r="J109" s="306">
        <v>602256</v>
      </c>
      <c r="K109" s="306"/>
      <c r="L109" s="306"/>
      <c r="M109" s="306"/>
      <c r="T109" s="26"/>
      <c r="U109" s="26"/>
      <c r="V109" s="26"/>
      <c r="W109" s="26"/>
      <c r="X109" s="26"/>
      <c r="Y109" s="26"/>
      <c r="Z109" s="26"/>
      <c r="AG109" s="32"/>
    </row>
    <row r="110" spans="3:33" hidden="1" x14ac:dyDescent="0.2">
      <c r="C110" s="26" t="s">
        <v>101</v>
      </c>
      <c r="D110" s="307" t="str">
        <f>IF(AND(Y28=C104,AND(OR(Y29=T92,Y29=T93,Y29=T94,Y29=T95,Y29=T96))),J108,IF(AND(Y28=C104,AND(OR(Y29=T97,Y29=T98,Y29=T99,Y29=T100,Y29=T100,Y29=T101))),J109,D111))</f>
        <v/>
      </c>
      <c r="E110" s="307"/>
      <c r="F110" s="307"/>
      <c r="G110" s="307"/>
      <c r="J110" s="306">
        <v>631264</v>
      </c>
      <c r="K110" s="306"/>
      <c r="L110" s="306"/>
      <c r="M110" s="306"/>
      <c r="T110" s="26"/>
      <c r="AG110" s="32"/>
    </row>
    <row r="111" spans="3:33" hidden="1" x14ac:dyDescent="0.2">
      <c r="C111" s="26" t="s">
        <v>102</v>
      </c>
      <c r="D111" s="307" t="str">
        <f>IF(AND(Y28=C106,AND(OR(Y29=T92,Y29=T93,Y29=T94,Y29=T95,Y29=T96))),J111,IF(AND(Y28=C106,AND(OR(Y29=T97,Y29=T98,Y29=T99,Y29=T100,Y29=T100,Y29=T101))),J112,""))</f>
        <v/>
      </c>
      <c r="E111" s="307"/>
      <c r="F111" s="307"/>
      <c r="G111" s="307"/>
      <c r="J111" s="306">
        <v>652881</v>
      </c>
      <c r="K111" s="306"/>
      <c r="L111" s="306"/>
      <c r="M111" s="306"/>
      <c r="T111" s="26"/>
      <c r="AG111" s="32"/>
    </row>
    <row r="112" spans="3:33" hidden="1" x14ac:dyDescent="0.2">
      <c r="C112" s="26"/>
      <c r="J112" s="306">
        <v>652768</v>
      </c>
      <c r="K112" s="306"/>
      <c r="L112" s="306"/>
      <c r="M112" s="306"/>
      <c r="T112" s="26"/>
      <c r="AG112" s="32"/>
    </row>
    <row r="113" spans="2:35" hidden="1" x14ac:dyDescent="0.2">
      <c r="C113" s="26"/>
      <c r="J113" s="306">
        <v>602272</v>
      </c>
      <c r="K113" s="306"/>
      <c r="L113" s="306"/>
      <c r="M113" s="306"/>
      <c r="T113" s="26"/>
    </row>
    <row r="114" spans="2:35" hidden="1" x14ac:dyDescent="0.2">
      <c r="C114" s="26"/>
      <c r="D114" s="306"/>
      <c r="E114" s="306"/>
      <c r="F114" s="306"/>
      <c r="G114" s="306"/>
      <c r="H114" s="306"/>
      <c r="J114" s="36"/>
      <c r="K114" s="31"/>
      <c r="L114" s="31"/>
      <c r="T114" s="26"/>
    </row>
    <row r="115" spans="2:35" hidden="1" x14ac:dyDescent="0.2">
      <c r="C115" s="26" t="s">
        <v>103</v>
      </c>
      <c r="D115" s="306" t="str">
        <f>IF(AND(D28&gt;0,H28&gt;0,L28&gt;0),"TRUE","FALSE")</f>
        <v>FALSE</v>
      </c>
      <c r="E115" s="306"/>
      <c r="F115" s="306"/>
      <c r="G115" s="306"/>
      <c r="H115" s="306"/>
      <c r="J115" s="36"/>
      <c r="K115" s="31"/>
      <c r="L115" s="31"/>
      <c r="T115" s="26"/>
    </row>
    <row r="116" spans="2:35" hidden="1" x14ac:dyDescent="0.2">
      <c r="C116" s="26" t="s">
        <v>104</v>
      </c>
      <c r="D116" s="306" t="str">
        <f>IF(AND(D35&gt;0,H35&gt;0,L35&gt;0),"TRUE","FALSE")</f>
        <v>FALSE</v>
      </c>
      <c r="E116" s="306"/>
      <c r="F116" s="306"/>
      <c r="G116" s="306"/>
      <c r="H116" s="306"/>
      <c r="J116" s="306" t="b">
        <f>ISBLANK(G45)</f>
        <v>1</v>
      </c>
      <c r="K116" s="306"/>
      <c r="L116" s="306"/>
      <c r="M116" s="306"/>
      <c r="T116" s="26"/>
    </row>
    <row r="117" spans="2:35" hidden="1" x14ac:dyDescent="0.2">
      <c r="C117" s="26" t="s">
        <v>106</v>
      </c>
      <c r="D117" s="306" t="str">
        <f>IF(D35*H35*L35&lt;D34*D28*H28*L28,"FALSE","TRUE")</f>
        <v>TRUE</v>
      </c>
      <c r="E117" s="306"/>
      <c r="F117" s="306"/>
      <c r="G117" s="306"/>
      <c r="H117" s="306"/>
      <c r="J117" s="36" t="s">
        <v>120</v>
      </c>
      <c r="K117" s="31"/>
      <c r="L117" s="31"/>
      <c r="T117" s="26"/>
    </row>
    <row r="118" spans="2:35" hidden="1" x14ac:dyDescent="0.2">
      <c r="C118" s="26" t="s">
        <v>109</v>
      </c>
      <c r="D118" s="306" t="str">
        <f>IF(AND(D115="TRUE",D116="TRUE",D117="TRUE"),"TRUE","FALSE")</f>
        <v>FALSE</v>
      </c>
      <c r="E118" s="306"/>
      <c r="F118" s="306"/>
      <c r="G118" s="306"/>
      <c r="H118" s="306"/>
      <c r="J118" s="36" t="s">
        <v>1170</v>
      </c>
      <c r="K118" s="31"/>
      <c r="L118" s="31"/>
      <c r="T118" s="26"/>
    </row>
    <row r="119" spans="2:35" hidden="1" x14ac:dyDescent="0.2">
      <c r="C119" s="26" t="s">
        <v>105</v>
      </c>
      <c r="D119" s="306" t="str">
        <f>IF(AND(D42&gt;0,H42&gt;0,L42&gt;0),"TRUE","FALSE")</f>
        <v>FALSE</v>
      </c>
      <c r="E119" s="306"/>
      <c r="F119" s="306"/>
      <c r="G119" s="306"/>
      <c r="H119" s="306"/>
      <c r="J119" s="36" t="s">
        <v>122</v>
      </c>
      <c r="K119" s="31"/>
      <c r="L119" s="31"/>
      <c r="T119" s="26"/>
    </row>
    <row r="120" spans="2:35" hidden="1" x14ac:dyDescent="0.2">
      <c r="C120" s="26" t="s">
        <v>107</v>
      </c>
      <c r="D120" s="306" t="str">
        <f>IF(D42*H42*L42&lt;D41*D35*H35*L35,"FALSE","TRUE")</f>
        <v>TRUE</v>
      </c>
      <c r="E120" s="306"/>
      <c r="F120" s="306"/>
      <c r="G120" s="306"/>
      <c r="H120" s="306"/>
      <c r="J120" s="31"/>
      <c r="K120" s="31"/>
      <c r="L120" s="31"/>
      <c r="T120" s="26"/>
    </row>
    <row r="121" spans="2:35" hidden="1" x14ac:dyDescent="0.2">
      <c r="C121" s="26" t="s">
        <v>110</v>
      </c>
      <c r="D121" s="306" t="str">
        <f>IF(AND(D116="TRUE",D119="TRUE",D120="TRUE"),"TRUE","FALSE")</f>
        <v>FALSE</v>
      </c>
      <c r="E121" s="306"/>
      <c r="F121" s="306"/>
      <c r="G121" s="306"/>
      <c r="H121" s="306"/>
      <c r="J121" s="31"/>
      <c r="K121" s="31"/>
      <c r="L121" s="31"/>
      <c r="T121" s="26"/>
    </row>
    <row r="122" spans="2:35" hidden="1" x14ac:dyDescent="0.2">
      <c r="C122" s="26" t="s">
        <v>171</v>
      </c>
      <c r="D122" s="306" t="e">
        <f>IF(L35*AD34+150&gt;2000,"FALSE","TRUE")</f>
        <v>#VALUE!</v>
      </c>
      <c r="E122" s="306"/>
      <c r="F122" s="306"/>
      <c r="G122" s="306"/>
      <c r="H122" s="306"/>
      <c r="J122" s="31"/>
      <c r="K122" s="31"/>
      <c r="L122" s="31"/>
      <c r="T122" s="26"/>
    </row>
    <row r="123" spans="2:35" hidden="1" x14ac:dyDescent="0.2"/>
    <row r="124" spans="2:35" ht="15" hidden="1" x14ac:dyDescent="0.2">
      <c r="C124" s="185" t="s">
        <v>17700</v>
      </c>
    </row>
    <row r="125" spans="2:35" ht="15" hidden="1" x14ac:dyDescent="0.2">
      <c r="C125" s="185" t="s">
        <v>17698</v>
      </c>
    </row>
    <row r="126" spans="2:35" ht="15" hidden="1" x14ac:dyDescent="0.2">
      <c r="C126" s="185" t="s">
        <v>17699</v>
      </c>
      <c r="Z126" s="30"/>
    </row>
    <row r="127" spans="2:35" s="167" customFormat="1" hidden="1" x14ac:dyDescent="0.2">
      <c r="B127" s="186"/>
      <c r="AI127" s="168"/>
    </row>
    <row r="128" spans="2:35" s="167" customFormat="1" hidden="1" x14ac:dyDescent="0.2">
      <c r="B128" s="186"/>
      <c r="AI128" s="168"/>
    </row>
    <row r="129" spans="2:35" s="167" customFormat="1" hidden="1" x14ac:dyDescent="0.2">
      <c r="B129" s="186"/>
      <c r="AI129" s="168"/>
    </row>
    <row r="130" spans="2:35" s="167" customFormat="1" hidden="1" x14ac:dyDescent="0.2">
      <c r="B130" s="186"/>
      <c r="AI130" s="168"/>
    </row>
    <row r="131" spans="2:35" s="167" customFormat="1" hidden="1" x14ac:dyDescent="0.2">
      <c r="B131" s="186"/>
      <c r="AI131" s="168"/>
    </row>
    <row r="132" spans="2:35" s="167" customFormat="1" hidden="1" x14ac:dyDescent="0.2">
      <c r="B132" s="186"/>
      <c r="AI132" s="168"/>
    </row>
    <row r="133" spans="2:35" s="167" customFormat="1" hidden="1" x14ac:dyDescent="0.2">
      <c r="B133" s="186"/>
      <c r="AI133" s="168"/>
    </row>
    <row r="134" spans="2:35" s="167" customFormat="1" hidden="1" x14ac:dyDescent="0.2">
      <c r="B134" s="186"/>
      <c r="AI134" s="168"/>
    </row>
    <row r="135" spans="2:35" s="167" customFormat="1" hidden="1" x14ac:dyDescent="0.2">
      <c r="B135" s="186"/>
      <c r="AI135" s="168"/>
    </row>
    <row r="136" spans="2:35" s="167" customFormat="1" hidden="1" x14ac:dyDescent="0.2">
      <c r="B136" s="186"/>
      <c r="AI136" s="168"/>
    </row>
    <row r="137" spans="2:35" s="167" customFormat="1" hidden="1" x14ac:dyDescent="0.2">
      <c r="B137" s="186"/>
      <c r="AI137" s="168"/>
    </row>
    <row r="138" spans="2:35" s="167" customFormat="1" hidden="1" x14ac:dyDescent="0.2">
      <c r="B138" s="186"/>
      <c r="AI138" s="168"/>
    </row>
    <row r="139" spans="2:35" s="167" customFormat="1" hidden="1" x14ac:dyDescent="0.2">
      <c r="B139" s="186"/>
      <c r="AI139" s="168"/>
    </row>
    <row r="140" spans="2:35" s="167" customFormat="1" hidden="1" x14ac:dyDescent="0.2">
      <c r="B140" s="186"/>
      <c r="AI140" s="168"/>
    </row>
    <row r="141" spans="2:35" s="167" customFormat="1" hidden="1" x14ac:dyDescent="0.2">
      <c r="B141" s="186"/>
      <c r="AI141" s="168"/>
    </row>
    <row r="142" spans="2:35" s="167" customFormat="1" x14ac:dyDescent="0.2">
      <c r="B142" s="186"/>
      <c r="AI142" s="168"/>
    </row>
    <row r="143" spans="2:35" s="167" customFormat="1" x14ac:dyDescent="0.2">
      <c r="B143" s="186"/>
      <c r="AI143" s="168"/>
    </row>
    <row r="144" spans="2:35" s="167" customFormat="1" x14ac:dyDescent="0.2">
      <c r="B144" s="186"/>
      <c r="AI144" s="168"/>
    </row>
    <row r="145" spans="2:35" s="167" customFormat="1" x14ac:dyDescent="0.2">
      <c r="B145" s="186"/>
      <c r="AI145" s="168"/>
    </row>
    <row r="146" spans="2:35" s="167" customFormat="1" x14ac:dyDescent="0.2">
      <c r="B146" s="186"/>
      <c r="AI146" s="168"/>
    </row>
    <row r="147" spans="2:35" s="167" customFormat="1" x14ac:dyDescent="0.2">
      <c r="B147" s="186"/>
      <c r="AI147" s="168"/>
    </row>
    <row r="148" spans="2:35" s="167" customFormat="1" x14ac:dyDescent="0.2">
      <c r="B148" s="186"/>
      <c r="AI148" s="168"/>
    </row>
    <row r="149" spans="2:35" s="167" customFormat="1" x14ac:dyDescent="0.2">
      <c r="B149" s="186"/>
      <c r="AI149" s="168"/>
    </row>
    <row r="150" spans="2:35" s="167" customFormat="1" x14ac:dyDescent="0.2">
      <c r="B150" s="186"/>
      <c r="AI150" s="168"/>
    </row>
    <row r="151" spans="2:35" s="167" customFormat="1" x14ac:dyDescent="0.2">
      <c r="B151" s="186"/>
      <c r="AI151" s="168"/>
    </row>
    <row r="152" spans="2:35" s="167" customFormat="1" x14ac:dyDescent="0.2">
      <c r="B152" s="186"/>
      <c r="AI152" s="168"/>
    </row>
    <row r="153" spans="2:35" s="167" customFormat="1" x14ac:dyDescent="0.2">
      <c r="B153" s="186"/>
      <c r="AI153" s="168"/>
    </row>
    <row r="154" spans="2:35" s="167" customFormat="1" x14ac:dyDescent="0.2">
      <c r="B154" s="186"/>
      <c r="AI154" s="168"/>
    </row>
    <row r="155" spans="2:35" s="167" customFormat="1" x14ac:dyDescent="0.2">
      <c r="B155" s="186"/>
      <c r="AI155" s="168"/>
    </row>
    <row r="156" spans="2:35" s="167" customFormat="1" x14ac:dyDescent="0.2">
      <c r="B156" s="186"/>
      <c r="AI156" s="168"/>
    </row>
    <row r="157" spans="2:35" s="167" customFormat="1" x14ac:dyDescent="0.2">
      <c r="B157" s="186"/>
      <c r="AI157" s="168"/>
    </row>
    <row r="158" spans="2:35" s="167" customFormat="1" x14ac:dyDescent="0.2">
      <c r="B158" s="186"/>
      <c r="AI158" s="168"/>
    </row>
    <row r="159" spans="2:35" s="167" customFormat="1" x14ac:dyDescent="0.2">
      <c r="B159" s="186"/>
      <c r="AI159" s="168"/>
    </row>
    <row r="160" spans="2:35" s="167" customFormat="1" x14ac:dyDescent="0.2">
      <c r="B160" s="186"/>
      <c r="AI160" s="168"/>
    </row>
    <row r="161" spans="2:35" s="167" customFormat="1" x14ac:dyDescent="0.2">
      <c r="B161" s="186"/>
      <c r="AI161" s="168"/>
    </row>
    <row r="162" spans="2:35" s="167" customFormat="1" x14ac:dyDescent="0.2">
      <c r="B162" s="186"/>
      <c r="AI162" s="168"/>
    </row>
    <row r="163" spans="2:35" s="167" customFormat="1" x14ac:dyDescent="0.2">
      <c r="B163" s="186"/>
      <c r="AI163" s="168"/>
    </row>
    <row r="164" spans="2:35" s="167" customFormat="1" x14ac:dyDescent="0.2">
      <c r="B164" s="186"/>
      <c r="AI164" s="168"/>
    </row>
    <row r="165" spans="2:35" s="167" customFormat="1" x14ac:dyDescent="0.2">
      <c r="B165" s="186"/>
      <c r="AI165" s="168"/>
    </row>
    <row r="166" spans="2:35" s="167" customFormat="1" x14ac:dyDescent="0.2">
      <c r="B166" s="186"/>
      <c r="AI166" s="168"/>
    </row>
    <row r="167" spans="2:35" s="167" customFormat="1" x14ac:dyDescent="0.2">
      <c r="B167" s="186"/>
      <c r="AI167" s="168"/>
    </row>
    <row r="168" spans="2:35" s="167" customFormat="1" x14ac:dyDescent="0.2">
      <c r="B168" s="186"/>
      <c r="AI168" s="168"/>
    </row>
    <row r="169" spans="2:35" s="167" customFormat="1" x14ac:dyDescent="0.2">
      <c r="B169" s="186"/>
      <c r="AI169" s="168"/>
    </row>
    <row r="170" spans="2:35" s="167" customFormat="1" x14ac:dyDescent="0.2">
      <c r="B170" s="186"/>
      <c r="AI170" s="168"/>
    </row>
    <row r="171" spans="2:35" s="167" customFormat="1" x14ac:dyDescent="0.2">
      <c r="B171" s="186"/>
      <c r="AI171" s="168"/>
    </row>
    <row r="172" spans="2:35" s="167" customFormat="1" x14ac:dyDescent="0.2">
      <c r="B172" s="186"/>
      <c r="AI172" s="168"/>
    </row>
    <row r="173" spans="2:35" s="167" customFormat="1" x14ac:dyDescent="0.2">
      <c r="B173" s="186"/>
      <c r="AI173" s="168"/>
    </row>
    <row r="174" spans="2:35" s="167" customFormat="1" x14ac:dyDescent="0.2">
      <c r="B174" s="186"/>
      <c r="AI174" s="168"/>
    </row>
    <row r="175" spans="2:35" s="167" customFormat="1" x14ac:dyDescent="0.2">
      <c r="B175" s="186"/>
      <c r="AI175" s="168"/>
    </row>
    <row r="176" spans="2:35" s="167" customFormat="1" x14ac:dyDescent="0.2">
      <c r="B176" s="186"/>
      <c r="AI176" s="168"/>
    </row>
    <row r="177" spans="2:35" s="167" customFormat="1" x14ac:dyDescent="0.2">
      <c r="B177" s="186"/>
      <c r="AI177" s="168"/>
    </row>
    <row r="178" spans="2:35" s="167" customFormat="1" x14ac:dyDescent="0.2">
      <c r="B178" s="186"/>
      <c r="AI178" s="168"/>
    </row>
    <row r="179" spans="2:35" s="167" customFormat="1" x14ac:dyDescent="0.2">
      <c r="B179" s="186"/>
      <c r="AI179" s="168"/>
    </row>
    <row r="180" spans="2:35" s="167" customFormat="1" x14ac:dyDescent="0.2">
      <c r="B180" s="186"/>
      <c r="AI180" s="168"/>
    </row>
    <row r="181" spans="2:35" s="167" customFormat="1" x14ac:dyDescent="0.2">
      <c r="B181" s="186"/>
      <c r="AI181" s="168"/>
    </row>
    <row r="182" spans="2:35" s="167" customFormat="1" x14ac:dyDescent="0.2">
      <c r="B182" s="186"/>
      <c r="AI182" s="168"/>
    </row>
    <row r="183" spans="2:35" s="167" customFormat="1" x14ac:dyDescent="0.2">
      <c r="B183" s="186"/>
      <c r="AI183" s="168"/>
    </row>
    <row r="184" spans="2:35" s="167" customFormat="1" x14ac:dyDescent="0.2">
      <c r="B184" s="186"/>
      <c r="AI184" s="168"/>
    </row>
    <row r="185" spans="2:35" s="167" customFormat="1" x14ac:dyDescent="0.2">
      <c r="B185" s="186"/>
      <c r="AI185" s="168"/>
    </row>
    <row r="186" spans="2:35" s="167" customFormat="1" x14ac:dyDescent="0.2">
      <c r="B186" s="186"/>
      <c r="AI186" s="168"/>
    </row>
    <row r="187" spans="2:35" s="167" customFormat="1" x14ac:dyDescent="0.2">
      <c r="B187" s="186"/>
      <c r="AI187" s="168"/>
    </row>
    <row r="188" spans="2:35" s="167" customFormat="1" x14ac:dyDescent="0.2">
      <c r="B188" s="186"/>
      <c r="AI188" s="168"/>
    </row>
    <row r="189" spans="2:35" s="167" customFormat="1" x14ac:dyDescent="0.2">
      <c r="B189" s="186"/>
      <c r="AI189" s="168"/>
    </row>
    <row r="190" spans="2:35" s="167" customFormat="1" x14ac:dyDescent="0.2">
      <c r="B190" s="186"/>
      <c r="AI190" s="168"/>
    </row>
    <row r="191" spans="2:35" s="167" customFormat="1" x14ac:dyDescent="0.2">
      <c r="B191" s="186"/>
      <c r="AI191" s="168"/>
    </row>
    <row r="192" spans="2:35" s="167" customFormat="1" x14ac:dyDescent="0.2">
      <c r="B192" s="186"/>
      <c r="AI192" s="168"/>
    </row>
    <row r="193" spans="2:35" s="167" customFormat="1" x14ac:dyDescent="0.2">
      <c r="B193" s="186"/>
      <c r="AI193" s="168"/>
    </row>
    <row r="194" spans="2:35" s="167" customFormat="1" x14ac:dyDescent="0.2">
      <c r="B194" s="186"/>
      <c r="AI194" s="168"/>
    </row>
    <row r="195" spans="2:35" s="167" customFormat="1" x14ac:dyDescent="0.2">
      <c r="B195" s="186"/>
      <c r="AI195" s="168"/>
    </row>
    <row r="196" spans="2:35" s="167" customFormat="1" x14ac:dyDescent="0.2">
      <c r="B196" s="186"/>
      <c r="AI196" s="168"/>
    </row>
    <row r="197" spans="2:35" s="167" customFormat="1" x14ac:dyDescent="0.2">
      <c r="B197" s="186"/>
      <c r="AI197" s="168"/>
    </row>
    <row r="198" spans="2:35" s="167" customFormat="1" x14ac:dyDescent="0.2">
      <c r="B198" s="186"/>
      <c r="AI198" s="168"/>
    </row>
    <row r="199" spans="2:35" s="167" customFormat="1" x14ac:dyDescent="0.2">
      <c r="B199" s="186"/>
      <c r="AI199" s="168"/>
    </row>
    <row r="200" spans="2:35" s="167" customFormat="1" x14ac:dyDescent="0.2">
      <c r="B200" s="186"/>
      <c r="AI200" s="168"/>
    </row>
    <row r="201" spans="2:35" s="167" customFormat="1" x14ac:dyDescent="0.2">
      <c r="B201" s="186"/>
      <c r="AI201" s="168"/>
    </row>
    <row r="202" spans="2:35" s="167" customFormat="1" x14ac:dyDescent="0.2">
      <c r="B202" s="186"/>
      <c r="AI202" s="168"/>
    </row>
    <row r="203" spans="2:35" s="167" customFormat="1" x14ac:dyDescent="0.2">
      <c r="B203" s="186"/>
      <c r="AI203" s="168"/>
    </row>
    <row r="204" spans="2:35" s="167" customFormat="1" x14ac:dyDescent="0.2">
      <c r="B204" s="186"/>
      <c r="AI204" s="168"/>
    </row>
    <row r="205" spans="2:35" s="167" customFormat="1" x14ac:dyDescent="0.2">
      <c r="B205" s="186"/>
      <c r="AI205" s="168"/>
    </row>
    <row r="206" spans="2:35" s="167" customFormat="1" x14ac:dyDescent="0.2">
      <c r="B206" s="186"/>
      <c r="AI206" s="168"/>
    </row>
    <row r="207" spans="2:35" s="167" customFormat="1" x14ac:dyDescent="0.2">
      <c r="B207" s="186"/>
      <c r="AI207" s="168"/>
    </row>
    <row r="208" spans="2:35" s="167" customFormat="1" x14ac:dyDescent="0.2">
      <c r="B208" s="186"/>
      <c r="AI208" s="168"/>
    </row>
    <row r="209" spans="2:35" s="167" customFormat="1" x14ac:dyDescent="0.2">
      <c r="B209" s="186"/>
      <c r="AI209" s="168"/>
    </row>
    <row r="210" spans="2:35" s="167" customFormat="1" x14ac:dyDescent="0.2">
      <c r="B210" s="186"/>
      <c r="AI210" s="168"/>
    </row>
    <row r="211" spans="2:35" s="167" customFormat="1" x14ac:dyDescent="0.2">
      <c r="B211" s="186"/>
      <c r="AI211" s="168"/>
    </row>
    <row r="212" spans="2:35" s="167" customFormat="1" x14ac:dyDescent="0.2">
      <c r="B212" s="186"/>
      <c r="AI212" s="168"/>
    </row>
    <row r="213" spans="2:35" s="167" customFormat="1" x14ac:dyDescent="0.2">
      <c r="B213" s="186"/>
      <c r="AI213" s="168"/>
    </row>
    <row r="214" spans="2:35" s="167" customFormat="1" x14ac:dyDescent="0.2">
      <c r="B214" s="186"/>
      <c r="AI214" s="168"/>
    </row>
    <row r="215" spans="2:35" s="167" customFormat="1" x14ac:dyDescent="0.2">
      <c r="B215" s="186"/>
      <c r="AI215" s="168"/>
    </row>
    <row r="216" spans="2:35" s="167" customFormat="1" x14ac:dyDescent="0.2">
      <c r="B216" s="186"/>
      <c r="AI216" s="168"/>
    </row>
    <row r="217" spans="2:35" s="167" customFormat="1" x14ac:dyDescent="0.2">
      <c r="B217" s="186"/>
      <c r="AI217" s="168"/>
    </row>
    <row r="218" spans="2:35" s="167" customFormat="1" x14ac:dyDescent="0.2">
      <c r="B218" s="186"/>
      <c r="AI218" s="168"/>
    </row>
    <row r="219" spans="2:35" s="167" customFormat="1" x14ac:dyDescent="0.2">
      <c r="B219" s="186"/>
      <c r="AI219" s="168"/>
    </row>
    <row r="220" spans="2:35" s="167" customFormat="1" x14ac:dyDescent="0.2">
      <c r="B220" s="186"/>
      <c r="AI220" s="168"/>
    </row>
    <row r="221" spans="2:35" s="167" customFormat="1" x14ac:dyDescent="0.2">
      <c r="B221" s="186"/>
      <c r="AI221" s="168"/>
    </row>
    <row r="222" spans="2:35" s="167" customFormat="1" x14ac:dyDescent="0.2">
      <c r="B222" s="186"/>
      <c r="AI222" s="168"/>
    </row>
    <row r="223" spans="2:35" s="167" customFormat="1" x14ac:dyDescent="0.2">
      <c r="B223" s="186"/>
      <c r="AI223" s="168"/>
    </row>
    <row r="224" spans="2:35" s="167" customFormat="1" x14ac:dyDescent="0.2">
      <c r="B224" s="186"/>
      <c r="AI224" s="168"/>
    </row>
    <row r="225" spans="2:35" s="167" customFormat="1" x14ac:dyDescent="0.2">
      <c r="B225" s="186"/>
      <c r="AI225" s="168"/>
    </row>
    <row r="226" spans="2:35" s="167" customFormat="1" x14ac:dyDescent="0.2">
      <c r="B226" s="186"/>
      <c r="AI226" s="168"/>
    </row>
    <row r="227" spans="2:35" s="167" customFormat="1" x14ac:dyDescent="0.2">
      <c r="B227" s="186"/>
      <c r="AI227" s="168"/>
    </row>
    <row r="228" spans="2:35" s="167" customFormat="1" x14ac:dyDescent="0.2">
      <c r="B228" s="186"/>
      <c r="AI228" s="168"/>
    </row>
    <row r="229" spans="2:35" s="167" customFormat="1" x14ac:dyDescent="0.2">
      <c r="B229" s="186"/>
      <c r="AI229" s="168"/>
    </row>
    <row r="230" spans="2:35" s="167" customFormat="1" x14ac:dyDescent="0.2">
      <c r="B230" s="186"/>
      <c r="AI230" s="168"/>
    </row>
    <row r="231" spans="2:35" s="167" customFormat="1" x14ac:dyDescent="0.2">
      <c r="B231" s="186"/>
      <c r="AI231" s="168"/>
    </row>
    <row r="232" spans="2:35" s="167" customFormat="1" x14ac:dyDescent="0.2">
      <c r="B232" s="186"/>
      <c r="AI232" s="168"/>
    </row>
    <row r="233" spans="2:35" s="167" customFormat="1" x14ac:dyDescent="0.2">
      <c r="B233" s="186"/>
      <c r="AI233" s="168"/>
    </row>
    <row r="234" spans="2:35" s="167" customFormat="1" x14ac:dyDescent="0.2">
      <c r="B234" s="186"/>
      <c r="AI234" s="168"/>
    </row>
    <row r="235" spans="2:35" s="167" customFormat="1" x14ac:dyDescent="0.2">
      <c r="B235" s="186"/>
      <c r="AI235" s="168"/>
    </row>
    <row r="236" spans="2:35" s="167" customFormat="1" x14ac:dyDescent="0.2">
      <c r="B236" s="186"/>
      <c r="AI236" s="168"/>
    </row>
    <row r="237" spans="2:35" s="167" customFormat="1" x14ac:dyDescent="0.2">
      <c r="B237" s="186"/>
      <c r="AI237" s="168"/>
    </row>
    <row r="238" spans="2:35" s="167" customFormat="1" x14ac:dyDescent="0.2">
      <c r="B238" s="186"/>
      <c r="AI238" s="168"/>
    </row>
    <row r="239" spans="2:35" s="167" customFormat="1" x14ac:dyDescent="0.2">
      <c r="B239" s="186"/>
      <c r="AI239" s="168"/>
    </row>
    <row r="240" spans="2:35" s="167" customFormat="1" x14ac:dyDescent="0.2">
      <c r="B240" s="186"/>
      <c r="AI240" s="168"/>
    </row>
    <row r="241" spans="2:35" s="167" customFormat="1" x14ac:dyDescent="0.2">
      <c r="B241" s="186"/>
      <c r="AI241" s="168"/>
    </row>
    <row r="242" spans="2:35" s="167" customFormat="1" x14ac:dyDescent="0.2">
      <c r="B242" s="186"/>
      <c r="AI242" s="168"/>
    </row>
    <row r="243" spans="2:35" s="167" customFormat="1" x14ac:dyDescent="0.2">
      <c r="B243" s="186"/>
      <c r="AI243" s="168"/>
    </row>
    <row r="244" spans="2:35" s="167" customFormat="1" x14ac:dyDescent="0.2">
      <c r="B244" s="186"/>
      <c r="AI244" s="168"/>
    </row>
    <row r="245" spans="2:35" s="167" customFormat="1" x14ac:dyDescent="0.2">
      <c r="B245" s="186"/>
      <c r="AI245" s="168"/>
    </row>
    <row r="246" spans="2:35" s="167" customFormat="1" x14ac:dyDescent="0.2">
      <c r="B246" s="186"/>
      <c r="AI246" s="168"/>
    </row>
    <row r="247" spans="2:35" s="167" customFormat="1" x14ac:dyDescent="0.2">
      <c r="B247" s="186"/>
      <c r="AI247" s="168"/>
    </row>
    <row r="248" spans="2:35" s="167" customFormat="1" x14ac:dyDescent="0.2">
      <c r="B248" s="186"/>
      <c r="AI248" s="168"/>
    </row>
    <row r="249" spans="2:35" s="167" customFormat="1" x14ac:dyDescent="0.2">
      <c r="B249" s="186"/>
      <c r="AI249" s="168"/>
    </row>
    <row r="250" spans="2:35" s="167" customFormat="1" x14ac:dyDescent="0.2">
      <c r="B250" s="186"/>
      <c r="AI250" s="168"/>
    </row>
    <row r="251" spans="2:35" s="167" customFormat="1" x14ac:dyDescent="0.2">
      <c r="B251" s="186"/>
      <c r="AI251" s="168"/>
    </row>
    <row r="252" spans="2:35" s="167" customFormat="1" x14ac:dyDescent="0.2">
      <c r="B252" s="186"/>
      <c r="AI252" s="168"/>
    </row>
    <row r="253" spans="2:35" s="167" customFormat="1" x14ac:dyDescent="0.2">
      <c r="B253" s="186"/>
      <c r="AI253" s="168"/>
    </row>
    <row r="254" spans="2:35" s="167" customFormat="1" x14ac:dyDescent="0.2">
      <c r="B254" s="186"/>
      <c r="AI254" s="168"/>
    </row>
    <row r="255" spans="2:35" s="167" customFormat="1" x14ac:dyDescent="0.2">
      <c r="B255" s="186"/>
      <c r="AI255" s="168"/>
    </row>
    <row r="256" spans="2:35" s="167" customFormat="1" x14ac:dyDescent="0.2">
      <c r="B256" s="186"/>
      <c r="AI256" s="168"/>
    </row>
    <row r="257" spans="2:35" s="167" customFormat="1" x14ac:dyDescent="0.2">
      <c r="B257" s="186"/>
      <c r="AI257" s="168"/>
    </row>
    <row r="258" spans="2:35" s="167" customFormat="1" x14ac:dyDescent="0.2">
      <c r="B258" s="186"/>
      <c r="AI258" s="168"/>
    </row>
    <row r="259" spans="2:35" s="167" customFormat="1" x14ac:dyDescent="0.2">
      <c r="B259" s="186"/>
      <c r="AI259" s="168"/>
    </row>
    <row r="260" spans="2:35" s="167" customFormat="1" x14ac:dyDescent="0.2">
      <c r="B260" s="186"/>
      <c r="AI260" s="168"/>
    </row>
    <row r="261" spans="2:35" s="167" customFormat="1" x14ac:dyDescent="0.2">
      <c r="B261" s="186"/>
      <c r="AI261" s="168"/>
    </row>
    <row r="262" spans="2:35" s="167" customFormat="1" x14ac:dyDescent="0.2">
      <c r="B262" s="186"/>
      <c r="AI262" s="168"/>
    </row>
    <row r="263" spans="2:35" s="167" customFormat="1" x14ac:dyDescent="0.2">
      <c r="B263" s="186"/>
      <c r="AI263" s="168"/>
    </row>
    <row r="264" spans="2:35" s="167" customFormat="1" x14ac:dyDescent="0.2">
      <c r="B264" s="186"/>
      <c r="AI264" s="168"/>
    </row>
    <row r="265" spans="2:35" s="167" customFormat="1" x14ac:dyDescent="0.2">
      <c r="B265" s="186"/>
      <c r="AI265" s="168"/>
    </row>
    <row r="266" spans="2:35" s="167" customFormat="1" x14ac:dyDescent="0.2">
      <c r="B266" s="186"/>
      <c r="AI266" s="168"/>
    </row>
    <row r="267" spans="2:35" s="167" customFormat="1" x14ac:dyDescent="0.2">
      <c r="B267" s="186"/>
      <c r="AI267" s="168"/>
    </row>
    <row r="268" spans="2:35" s="167" customFormat="1" x14ac:dyDescent="0.2">
      <c r="B268" s="186"/>
      <c r="AI268" s="168"/>
    </row>
    <row r="269" spans="2:35" s="167" customFormat="1" x14ac:dyDescent="0.2">
      <c r="B269" s="186"/>
      <c r="AI269" s="168"/>
    </row>
    <row r="270" spans="2:35" s="167" customFormat="1" x14ac:dyDescent="0.2">
      <c r="B270" s="186"/>
      <c r="AI270" s="168"/>
    </row>
    <row r="271" spans="2:35" s="167" customFormat="1" x14ac:dyDescent="0.2">
      <c r="B271" s="186"/>
      <c r="AI271" s="168"/>
    </row>
    <row r="272" spans="2:35" s="167" customFormat="1" x14ac:dyDescent="0.2">
      <c r="B272" s="186"/>
      <c r="AI272" s="168"/>
    </row>
    <row r="273" spans="2:35" s="167" customFormat="1" x14ac:dyDescent="0.2">
      <c r="B273" s="186"/>
      <c r="AI273" s="168"/>
    </row>
    <row r="274" spans="2:35" s="167" customFormat="1" x14ac:dyDescent="0.2">
      <c r="B274" s="186"/>
      <c r="AI274" s="168"/>
    </row>
    <row r="275" spans="2:35" s="167" customFormat="1" x14ac:dyDescent="0.2">
      <c r="B275" s="186"/>
      <c r="AI275" s="168"/>
    </row>
    <row r="276" spans="2:35" s="167" customFormat="1" x14ac:dyDescent="0.2">
      <c r="B276" s="186"/>
      <c r="AI276" s="168"/>
    </row>
    <row r="277" spans="2:35" s="167" customFormat="1" x14ac:dyDescent="0.2">
      <c r="B277" s="186"/>
      <c r="AI277" s="168"/>
    </row>
    <row r="278" spans="2:35" s="167" customFormat="1" x14ac:dyDescent="0.2">
      <c r="B278" s="186"/>
      <c r="AI278" s="168"/>
    </row>
    <row r="279" spans="2:35" s="167" customFormat="1" x14ac:dyDescent="0.2">
      <c r="B279" s="186"/>
      <c r="AI279" s="168"/>
    </row>
    <row r="280" spans="2:35" s="167" customFormat="1" x14ac:dyDescent="0.2">
      <c r="B280" s="186"/>
      <c r="AI280" s="168"/>
    </row>
    <row r="281" spans="2:35" s="167" customFormat="1" x14ac:dyDescent="0.2">
      <c r="B281" s="186"/>
      <c r="AI281" s="168"/>
    </row>
    <row r="282" spans="2:35" s="167" customFormat="1" x14ac:dyDescent="0.2">
      <c r="B282" s="186"/>
      <c r="AI282" s="168"/>
    </row>
    <row r="283" spans="2:35" s="167" customFormat="1" x14ac:dyDescent="0.2">
      <c r="B283" s="186"/>
      <c r="AI283" s="168"/>
    </row>
    <row r="284" spans="2:35" s="167" customFormat="1" x14ac:dyDescent="0.2">
      <c r="B284" s="186"/>
      <c r="AI284" s="168"/>
    </row>
    <row r="285" spans="2:35" s="167" customFormat="1" x14ac:dyDescent="0.2">
      <c r="B285" s="186"/>
      <c r="AI285" s="168"/>
    </row>
    <row r="286" spans="2:35" s="167" customFormat="1" x14ac:dyDescent="0.2">
      <c r="B286" s="186"/>
      <c r="AI286" s="168"/>
    </row>
    <row r="287" spans="2:35" s="167" customFormat="1" x14ac:dyDescent="0.2">
      <c r="B287" s="186"/>
      <c r="AI287" s="168"/>
    </row>
    <row r="288" spans="2:35" s="167" customFormat="1" x14ac:dyDescent="0.2">
      <c r="B288" s="186"/>
      <c r="AI288" s="168"/>
    </row>
    <row r="289" spans="2:35" s="167" customFormat="1" x14ac:dyDescent="0.2">
      <c r="B289" s="186"/>
      <c r="AI289" s="168"/>
    </row>
    <row r="290" spans="2:35" s="167" customFormat="1" x14ac:dyDescent="0.2">
      <c r="B290" s="186"/>
      <c r="AI290" s="168"/>
    </row>
    <row r="291" spans="2:35" s="167" customFormat="1" x14ac:dyDescent="0.2">
      <c r="B291" s="186"/>
      <c r="AI291" s="168"/>
    </row>
    <row r="292" spans="2:35" s="167" customFormat="1" x14ac:dyDescent="0.2">
      <c r="B292" s="186"/>
      <c r="AI292" s="168"/>
    </row>
    <row r="293" spans="2:35" s="167" customFormat="1" x14ac:dyDescent="0.2">
      <c r="B293" s="186"/>
      <c r="AI293" s="168"/>
    </row>
    <row r="294" spans="2:35" s="167" customFormat="1" x14ac:dyDescent="0.2">
      <c r="B294" s="186"/>
      <c r="AI294" s="168"/>
    </row>
    <row r="295" spans="2:35" s="167" customFormat="1" x14ac:dyDescent="0.2">
      <c r="B295" s="186"/>
      <c r="AI295" s="168"/>
    </row>
    <row r="296" spans="2:35" s="167" customFormat="1" x14ac:dyDescent="0.2">
      <c r="B296" s="186"/>
      <c r="AI296" s="168"/>
    </row>
    <row r="297" spans="2:35" s="167" customFormat="1" x14ac:dyDescent="0.2">
      <c r="B297" s="186"/>
      <c r="AI297" s="168"/>
    </row>
    <row r="298" spans="2:35" s="167" customFormat="1" x14ac:dyDescent="0.2">
      <c r="B298" s="186"/>
      <c r="AI298" s="168"/>
    </row>
    <row r="299" spans="2:35" s="167" customFormat="1" x14ac:dyDescent="0.2">
      <c r="B299" s="186"/>
      <c r="AI299" s="168"/>
    </row>
    <row r="300" spans="2:35" s="167" customFormat="1" x14ac:dyDescent="0.2">
      <c r="B300" s="186"/>
      <c r="AI300" s="168"/>
    </row>
    <row r="301" spans="2:35" s="167" customFormat="1" x14ac:dyDescent="0.2">
      <c r="B301" s="186"/>
      <c r="AI301" s="168"/>
    </row>
    <row r="302" spans="2:35" s="167" customFormat="1" x14ac:dyDescent="0.2">
      <c r="B302" s="186"/>
      <c r="AI302" s="168"/>
    </row>
    <row r="303" spans="2:35" s="167" customFormat="1" x14ac:dyDescent="0.2">
      <c r="B303" s="186"/>
      <c r="AI303" s="168"/>
    </row>
    <row r="304" spans="2:35" s="167" customFormat="1" x14ac:dyDescent="0.2">
      <c r="B304" s="186"/>
      <c r="AI304" s="168"/>
    </row>
    <row r="305" spans="2:35" s="167" customFormat="1" x14ac:dyDescent="0.2">
      <c r="B305" s="186"/>
      <c r="AI305" s="168"/>
    </row>
    <row r="306" spans="2:35" s="167" customFormat="1" x14ac:dyDescent="0.2">
      <c r="B306" s="186"/>
      <c r="AI306" s="168"/>
    </row>
    <row r="307" spans="2:35" s="167" customFormat="1" x14ac:dyDescent="0.2">
      <c r="B307" s="186"/>
      <c r="AI307" s="168"/>
    </row>
    <row r="308" spans="2:35" s="167" customFormat="1" x14ac:dyDescent="0.2">
      <c r="B308" s="186"/>
      <c r="AI308" s="168"/>
    </row>
    <row r="309" spans="2:35" s="167" customFormat="1" x14ac:dyDescent="0.2">
      <c r="B309" s="186"/>
      <c r="AI309" s="168"/>
    </row>
    <row r="310" spans="2:35" s="167" customFormat="1" x14ac:dyDescent="0.2">
      <c r="B310" s="186"/>
      <c r="AI310" s="168"/>
    </row>
    <row r="311" spans="2:35" s="167" customFormat="1" x14ac:dyDescent="0.2">
      <c r="B311" s="186"/>
      <c r="AI311" s="168"/>
    </row>
    <row r="312" spans="2:35" s="167" customFormat="1" x14ac:dyDescent="0.2">
      <c r="B312" s="186"/>
      <c r="AI312" s="168"/>
    </row>
    <row r="313" spans="2:35" s="167" customFormat="1" x14ac:dyDescent="0.2">
      <c r="B313" s="186"/>
      <c r="AI313" s="168"/>
    </row>
    <row r="314" spans="2:35" s="167" customFormat="1" x14ac:dyDescent="0.2">
      <c r="B314" s="186"/>
      <c r="AI314" s="168"/>
    </row>
    <row r="315" spans="2:35" s="167" customFormat="1" x14ac:dyDescent="0.2">
      <c r="B315" s="186"/>
      <c r="AI315" s="168"/>
    </row>
    <row r="316" spans="2:35" s="167" customFormat="1" x14ac:dyDescent="0.2">
      <c r="B316" s="186"/>
      <c r="AI316" s="168"/>
    </row>
    <row r="317" spans="2:35" s="167" customFormat="1" x14ac:dyDescent="0.2">
      <c r="B317" s="186"/>
      <c r="AI317" s="168"/>
    </row>
    <row r="318" spans="2:35" s="167" customFormat="1" x14ac:dyDescent="0.2">
      <c r="B318" s="186"/>
      <c r="AI318" s="168"/>
    </row>
    <row r="319" spans="2:35" s="167" customFormat="1" x14ac:dyDescent="0.2">
      <c r="B319" s="186"/>
      <c r="AI319" s="168"/>
    </row>
    <row r="320" spans="2:35" s="167" customFormat="1" x14ac:dyDescent="0.2">
      <c r="B320" s="186"/>
      <c r="AI320" s="168"/>
    </row>
    <row r="321" spans="2:35" s="167" customFormat="1" x14ac:dyDescent="0.2">
      <c r="B321" s="186"/>
      <c r="AI321" s="168"/>
    </row>
    <row r="322" spans="2:35" s="167" customFormat="1" x14ac:dyDescent="0.2">
      <c r="B322" s="186"/>
      <c r="AI322" s="168"/>
    </row>
    <row r="323" spans="2:35" s="167" customFormat="1" x14ac:dyDescent="0.2">
      <c r="B323" s="186"/>
      <c r="AI323" s="168"/>
    </row>
    <row r="324" spans="2:35" s="167" customFormat="1" x14ac:dyDescent="0.2">
      <c r="B324" s="186"/>
      <c r="AI324" s="168"/>
    </row>
    <row r="325" spans="2:35" s="167" customFormat="1" x14ac:dyDescent="0.2">
      <c r="B325" s="186"/>
      <c r="AI325" s="168"/>
    </row>
    <row r="326" spans="2:35" s="167" customFormat="1" x14ac:dyDescent="0.2">
      <c r="B326" s="186"/>
      <c r="AI326" s="168"/>
    </row>
    <row r="327" spans="2:35" s="167" customFormat="1" x14ac:dyDescent="0.2">
      <c r="B327" s="186"/>
      <c r="AI327" s="168"/>
    </row>
    <row r="328" spans="2:35" s="167" customFormat="1" x14ac:dyDescent="0.2">
      <c r="B328" s="186"/>
      <c r="AI328" s="168"/>
    </row>
    <row r="329" spans="2:35" s="167" customFormat="1" x14ac:dyDescent="0.2">
      <c r="B329" s="186"/>
      <c r="AI329" s="168"/>
    </row>
    <row r="330" spans="2:35" s="167" customFormat="1" x14ac:dyDescent="0.2">
      <c r="B330" s="186"/>
      <c r="AI330" s="168"/>
    </row>
    <row r="331" spans="2:35" s="167" customFormat="1" x14ac:dyDescent="0.2">
      <c r="B331" s="186"/>
      <c r="AI331" s="168"/>
    </row>
    <row r="332" spans="2:35" s="167" customFormat="1" x14ac:dyDescent="0.2">
      <c r="B332" s="186"/>
      <c r="AI332" s="168"/>
    </row>
    <row r="333" spans="2:35" s="167" customFormat="1" x14ac:dyDescent="0.2">
      <c r="B333" s="186"/>
      <c r="AI333" s="168"/>
    </row>
    <row r="334" spans="2:35" s="167" customFormat="1" x14ac:dyDescent="0.2">
      <c r="B334" s="186"/>
      <c r="AI334" s="168"/>
    </row>
    <row r="335" spans="2:35" s="167" customFormat="1" x14ac:dyDescent="0.2">
      <c r="B335" s="186"/>
      <c r="AI335" s="168"/>
    </row>
    <row r="336" spans="2:35" s="167" customFormat="1" x14ac:dyDescent="0.2">
      <c r="B336" s="186"/>
      <c r="AI336" s="168"/>
    </row>
    <row r="337" spans="2:35" s="167" customFormat="1" x14ac:dyDescent="0.2">
      <c r="B337" s="186"/>
      <c r="AI337" s="168"/>
    </row>
    <row r="338" spans="2:35" s="167" customFormat="1" x14ac:dyDescent="0.2">
      <c r="B338" s="186"/>
      <c r="AI338" s="168"/>
    </row>
    <row r="339" spans="2:35" s="167" customFormat="1" x14ac:dyDescent="0.2">
      <c r="B339" s="186"/>
      <c r="AI339" s="168"/>
    </row>
    <row r="340" spans="2:35" s="167" customFormat="1" x14ac:dyDescent="0.2">
      <c r="B340" s="186"/>
      <c r="AI340" s="168"/>
    </row>
    <row r="341" spans="2:35" s="167" customFormat="1" x14ac:dyDescent="0.2">
      <c r="B341" s="186"/>
      <c r="AI341" s="168"/>
    </row>
    <row r="342" spans="2:35" s="167" customFormat="1" x14ac:dyDescent="0.2">
      <c r="B342" s="186"/>
      <c r="AI342" s="168"/>
    </row>
    <row r="343" spans="2:35" s="167" customFormat="1" x14ac:dyDescent="0.2">
      <c r="B343" s="186"/>
      <c r="AI343" s="168"/>
    </row>
    <row r="344" spans="2:35" s="167" customFormat="1" x14ac:dyDescent="0.2">
      <c r="B344" s="186"/>
      <c r="AI344" s="168"/>
    </row>
    <row r="345" spans="2:35" s="167" customFormat="1" x14ac:dyDescent="0.2">
      <c r="B345" s="186"/>
      <c r="AI345" s="168"/>
    </row>
    <row r="346" spans="2:35" s="167" customFormat="1" x14ac:dyDescent="0.2">
      <c r="B346" s="186"/>
      <c r="AI346" s="168"/>
    </row>
    <row r="347" spans="2:35" s="167" customFormat="1" x14ac:dyDescent="0.2">
      <c r="B347" s="186"/>
      <c r="AI347" s="168"/>
    </row>
    <row r="348" spans="2:35" s="167" customFormat="1" x14ac:dyDescent="0.2">
      <c r="B348" s="186"/>
      <c r="AI348" s="168"/>
    </row>
    <row r="349" spans="2:35" s="167" customFormat="1" x14ac:dyDescent="0.2">
      <c r="B349" s="186"/>
      <c r="AI349" s="168"/>
    </row>
    <row r="350" spans="2:35" s="167" customFormat="1" x14ac:dyDescent="0.2">
      <c r="B350" s="186"/>
      <c r="AI350" s="168"/>
    </row>
    <row r="351" spans="2:35" s="167" customFormat="1" x14ac:dyDescent="0.2">
      <c r="B351" s="186"/>
      <c r="AI351" s="168"/>
    </row>
    <row r="352" spans="2:35" s="167" customFormat="1" x14ac:dyDescent="0.2">
      <c r="B352" s="186"/>
      <c r="AI352" s="168"/>
    </row>
    <row r="353" spans="2:35" s="167" customFormat="1" x14ac:dyDescent="0.2">
      <c r="B353" s="186"/>
      <c r="AI353" s="168"/>
    </row>
    <row r="354" spans="2:35" s="167" customFormat="1" x14ac:dyDescent="0.2">
      <c r="B354" s="186"/>
      <c r="AI354" s="168"/>
    </row>
    <row r="355" spans="2:35" s="167" customFormat="1" x14ac:dyDescent="0.2">
      <c r="B355" s="186"/>
      <c r="AI355" s="168"/>
    </row>
    <row r="356" spans="2:35" s="167" customFormat="1" x14ac:dyDescent="0.2">
      <c r="B356" s="186"/>
      <c r="AI356" s="168"/>
    </row>
    <row r="357" spans="2:35" s="167" customFormat="1" x14ac:dyDescent="0.2">
      <c r="B357" s="186"/>
      <c r="AI357" s="168"/>
    </row>
    <row r="358" spans="2:35" s="167" customFormat="1" x14ac:dyDescent="0.2">
      <c r="B358" s="186"/>
      <c r="AI358" s="168"/>
    </row>
    <row r="359" spans="2:35" s="167" customFormat="1" x14ac:dyDescent="0.2">
      <c r="B359" s="186"/>
      <c r="AI359" s="168"/>
    </row>
    <row r="360" spans="2:35" s="167" customFormat="1" x14ac:dyDescent="0.2">
      <c r="B360" s="186"/>
      <c r="AI360" s="168"/>
    </row>
    <row r="361" spans="2:35" s="167" customFormat="1" x14ac:dyDescent="0.2">
      <c r="B361" s="186"/>
      <c r="AI361" s="168"/>
    </row>
    <row r="362" spans="2:35" s="167" customFormat="1" x14ac:dyDescent="0.2">
      <c r="B362" s="186"/>
      <c r="AI362" s="168"/>
    </row>
    <row r="363" spans="2:35" s="167" customFormat="1" x14ac:dyDescent="0.2">
      <c r="B363" s="186"/>
      <c r="AI363" s="168"/>
    </row>
    <row r="364" spans="2:35" s="167" customFormat="1" x14ac:dyDescent="0.2">
      <c r="B364" s="186"/>
      <c r="AI364" s="168"/>
    </row>
    <row r="365" spans="2:35" s="167" customFormat="1" x14ac:dyDescent="0.2">
      <c r="B365" s="186"/>
      <c r="AI365" s="168"/>
    </row>
    <row r="366" spans="2:35" s="167" customFormat="1" x14ac:dyDescent="0.2">
      <c r="B366" s="186"/>
      <c r="AI366" s="168"/>
    </row>
    <row r="367" spans="2:35" s="167" customFormat="1" x14ac:dyDescent="0.2">
      <c r="B367" s="186"/>
      <c r="AI367" s="168"/>
    </row>
    <row r="368" spans="2:35" s="167" customFormat="1" x14ac:dyDescent="0.2">
      <c r="B368" s="186"/>
      <c r="AI368" s="168"/>
    </row>
    <row r="369" spans="2:35" s="167" customFormat="1" x14ac:dyDescent="0.2">
      <c r="B369" s="186"/>
      <c r="AI369" s="168"/>
    </row>
    <row r="370" spans="2:35" s="167" customFormat="1" x14ac:dyDescent="0.2">
      <c r="B370" s="186"/>
      <c r="AI370" s="168"/>
    </row>
    <row r="371" spans="2:35" s="167" customFormat="1" x14ac:dyDescent="0.2">
      <c r="B371" s="186"/>
      <c r="AI371" s="168"/>
    </row>
    <row r="372" spans="2:35" s="167" customFormat="1" x14ac:dyDescent="0.2">
      <c r="B372" s="186"/>
      <c r="AI372" s="168"/>
    </row>
    <row r="373" spans="2:35" s="167" customFormat="1" x14ac:dyDescent="0.2">
      <c r="B373" s="186"/>
      <c r="AI373" s="168"/>
    </row>
    <row r="374" spans="2:35" s="167" customFormat="1" x14ac:dyDescent="0.2">
      <c r="B374" s="186"/>
      <c r="AI374" s="168"/>
    </row>
  </sheetData>
  <sheetProtection algorithmName="SHA-512" hashValue="3zgTQRrU52J9eoa2DhvbeCt2TXxjYRpGJbKe9UFYTQIQbNTahFgBt1uAsfgdz8UyOcoazSg0SvsfUK2ncjkuRg==" saltValue="k/G/z/OY1AU6ZkNt5J6d+Q==" spinCount="100000" sheet="1" objects="1" scenarios="1"/>
  <protectedRanges>
    <protectedRange sqref="C125:C126" name="Bereik1"/>
  </protectedRanges>
  <dataConsolidate/>
  <mergeCells count="365">
    <mergeCell ref="O53:Q53"/>
    <mergeCell ref="O50:Q50"/>
    <mergeCell ref="AD39:AG39"/>
    <mergeCell ref="O44:Q44"/>
    <mergeCell ref="T56:AG56"/>
    <mergeCell ref="T43:AG43"/>
    <mergeCell ref="I48:Q48"/>
    <mergeCell ref="AG46:AT46"/>
    <mergeCell ref="R21:S21"/>
    <mergeCell ref="R22:S22"/>
    <mergeCell ref="R23:S23"/>
    <mergeCell ref="R24:S24"/>
    <mergeCell ref="R25:S25"/>
    <mergeCell ref="R26:S26"/>
    <mergeCell ref="R27:S27"/>
    <mergeCell ref="R28:S28"/>
    <mergeCell ref="R29:S29"/>
    <mergeCell ref="R8:S8"/>
    <mergeCell ref="R10:S10"/>
    <mergeCell ref="R11:S11"/>
    <mergeCell ref="R12:S12"/>
    <mergeCell ref="R13:S13"/>
    <mergeCell ref="R14:S14"/>
    <mergeCell ref="R15:S15"/>
    <mergeCell ref="R16:S16"/>
    <mergeCell ref="R17:S17"/>
    <mergeCell ref="R9:S9"/>
    <mergeCell ref="R20:S20"/>
    <mergeCell ref="P61:T61"/>
    <mergeCell ref="C5:Q5"/>
    <mergeCell ref="T5:AG5"/>
    <mergeCell ref="B25:B30"/>
    <mergeCell ref="B32:B37"/>
    <mergeCell ref="B39:B44"/>
    <mergeCell ref="T54:AG54"/>
    <mergeCell ref="AA51:AG51"/>
    <mergeCell ref="T26:Z26"/>
    <mergeCell ref="AA26:AG26"/>
    <mergeCell ref="T25:AG25"/>
    <mergeCell ref="I49:Q49"/>
    <mergeCell ref="O51:Q51"/>
    <mergeCell ref="D40:Q40"/>
    <mergeCell ref="C31:Q31"/>
    <mergeCell ref="O30:Q30"/>
    <mergeCell ref="D50:H50"/>
    <mergeCell ref="D48:H48"/>
    <mergeCell ref="D43:N43"/>
    <mergeCell ref="O35:Q35"/>
    <mergeCell ref="G45:J45"/>
    <mergeCell ref="K45:Q45"/>
    <mergeCell ref="O42:Q42"/>
    <mergeCell ref="D12:Q12"/>
    <mergeCell ref="D15:Q15"/>
    <mergeCell ref="T17:AC17"/>
    <mergeCell ref="AD17:AG17"/>
    <mergeCell ref="T18:AC18"/>
    <mergeCell ref="AD18:AG18"/>
    <mergeCell ref="T19:AC19"/>
    <mergeCell ref="AD19:AG19"/>
    <mergeCell ref="T13:AC13"/>
    <mergeCell ref="D13:Q13"/>
    <mergeCell ref="T14:AC14"/>
    <mergeCell ref="AD14:AG14"/>
    <mergeCell ref="R19:S19"/>
    <mergeCell ref="T22:AC22"/>
    <mergeCell ref="AD22:AG22"/>
    <mergeCell ref="D25:Q25"/>
    <mergeCell ref="D28:F28"/>
    <mergeCell ref="AD24:AG24"/>
    <mergeCell ref="D35:F35"/>
    <mergeCell ref="L42:N42"/>
    <mergeCell ref="D39:Q39"/>
    <mergeCell ref="D32:Q32"/>
    <mergeCell ref="R32:S32"/>
    <mergeCell ref="R33:S33"/>
    <mergeCell ref="R30:S30"/>
    <mergeCell ref="R31:S31"/>
    <mergeCell ref="R36:S36"/>
    <mergeCell ref="R37:S37"/>
    <mergeCell ref="R38:S38"/>
    <mergeCell ref="AA27:AG27"/>
    <mergeCell ref="R34:S34"/>
    <mergeCell ref="R35:S35"/>
    <mergeCell ref="L28:N28"/>
    <mergeCell ref="O28:Q28"/>
    <mergeCell ref="T28:X28"/>
    <mergeCell ref="Y28:AG28"/>
    <mergeCell ref="T29:X29"/>
    <mergeCell ref="D122:H122"/>
    <mergeCell ref="T23:AC23"/>
    <mergeCell ref="AD23:AG23"/>
    <mergeCell ref="J116:M116"/>
    <mergeCell ref="J102:M102"/>
    <mergeCell ref="J103:M103"/>
    <mergeCell ref="J104:M104"/>
    <mergeCell ref="J105:M105"/>
    <mergeCell ref="J106:M106"/>
    <mergeCell ref="J107:M107"/>
    <mergeCell ref="J108:M108"/>
    <mergeCell ref="J109:M109"/>
    <mergeCell ref="J110:M110"/>
    <mergeCell ref="J111:M111"/>
    <mergeCell ref="J112:M112"/>
    <mergeCell ref="J113:M113"/>
    <mergeCell ref="T31:AG31"/>
    <mergeCell ref="AD40:AG40"/>
    <mergeCell ref="O36:Q36"/>
    <mergeCell ref="D37:N37"/>
    <mergeCell ref="R59:S59"/>
    <mergeCell ref="T59:AG59"/>
    <mergeCell ref="O54:Q54"/>
    <mergeCell ref="R39:S39"/>
    <mergeCell ref="T27:Z27"/>
    <mergeCell ref="Q87:AC87"/>
    <mergeCell ref="H61:J61"/>
    <mergeCell ref="C69:G69"/>
    <mergeCell ref="U65:AC65"/>
    <mergeCell ref="H63:J63"/>
    <mergeCell ref="H67:J67"/>
    <mergeCell ref="U67:AC67"/>
    <mergeCell ref="Q82:T82"/>
    <mergeCell ref="D82:P82"/>
    <mergeCell ref="D83:P83"/>
    <mergeCell ref="Q83:T83"/>
    <mergeCell ref="U64:AC64"/>
    <mergeCell ref="U63:AC63"/>
    <mergeCell ref="C61:G61"/>
    <mergeCell ref="C75:AG75"/>
    <mergeCell ref="AD80:AG80"/>
    <mergeCell ref="C73:AG73"/>
    <mergeCell ref="K64:O64"/>
    <mergeCell ref="Q78:Y78"/>
    <mergeCell ref="U81:AG81"/>
    <mergeCell ref="D47:F47"/>
    <mergeCell ref="D55:Q55"/>
    <mergeCell ref="C45:F45"/>
    <mergeCell ref="H69:J69"/>
    <mergeCell ref="AD68:AG68"/>
    <mergeCell ref="H68:J68"/>
    <mergeCell ref="P68:T68"/>
    <mergeCell ref="AS84:AV84"/>
    <mergeCell ref="AW84:BE84"/>
    <mergeCell ref="AJ85:AR85"/>
    <mergeCell ref="AS85:AV85"/>
    <mergeCell ref="AW85:BE85"/>
    <mergeCell ref="D85:P85"/>
    <mergeCell ref="U83:AG83"/>
    <mergeCell ref="D84:AG84"/>
    <mergeCell ref="Q85:AC85"/>
    <mergeCell ref="AD85:AG85"/>
    <mergeCell ref="AJ84:AR84"/>
    <mergeCell ref="Q79:Y79"/>
    <mergeCell ref="Q80:Y80"/>
    <mergeCell ref="J80:P80"/>
    <mergeCell ref="P69:T69"/>
    <mergeCell ref="Q77:Y77"/>
    <mergeCell ref="Q81:T81"/>
    <mergeCell ref="AU32:AX32"/>
    <mergeCell ref="AU33:AX33"/>
    <mergeCell ref="T33:AC33"/>
    <mergeCell ref="AD33:AG33"/>
    <mergeCell ref="AD35:AF35"/>
    <mergeCell ref="U61:AC61"/>
    <mergeCell ref="U69:AC69"/>
    <mergeCell ref="U68:AC68"/>
    <mergeCell ref="K69:O69"/>
    <mergeCell ref="K66:O66"/>
    <mergeCell ref="O37:Q37"/>
    <mergeCell ref="P62:T62"/>
    <mergeCell ref="AD69:AG69"/>
    <mergeCell ref="AD66:AG66"/>
    <mergeCell ref="D36:N36"/>
    <mergeCell ref="H62:J62"/>
    <mergeCell ref="T37:AG37"/>
    <mergeCell ref="AD34:AG34"/>
    <mergeCell ref="T38:AG38"/>
    <mergeCell ref="T34:AC34"/>
    <mergeCell ref="T41:AG41"/>
    <mergeCell ref="T45:AF45"/>
    <mergeCell ref="T40:AC40"/>
    <mergeCell ref="AD32:AG32"/>
    <mergeCell ref="K68:O68"/>
    <mergeCell ref="H66:J66"/>
    <mergeCell ref="T30:AG30"/>
    <mergeCell ref="T49:Z49"/>
    <mergeCell ref="U66:AC66"/>
    <mergeCell ref="P66:T66"/>
    <mergeCell ref="AA52:AG52"/>
    <mergeCell ref="U62:AC62"/>
    <mergeCell ref="C56:L57"/>
    <mergeCell ref="F52:Q52"/>
    <mergeCell ref="AD64:AG64"/>
    <mergeCell ref="N57:Q57"/>
    <mergeCell ref="C58:Q58"/>
    <mergeCell ref="T57:AG57"/>
    <mergeCell ref="P65:T65"/>
    <mergeCell ref="P67:T67"/>
    <mergeCell ref="D30:N30"/>
    <mergeCell ref="T35:AC35"/>
    <mergeCell ref="C52:E52"/>
    <mergeCell ref="H35:J35"/>
    <mergeCell ref="T32:AC32"/>
    <mergeCell ref="D42:F42"/>
    <mergeCell ref="R40:S40"/>
    <mergeCell ref="R41:S41"/>
    <mergeCell ref="Y29:AG29"/>
    <mergeCell ref="C66:G66"/>
    <mergeCell ref="C67:G67"/>
    <mergeCell ref="C62:G62"/>
    <mergeCell ref="AA49:AG49"/>
    <mergeCell ref="C51:N51"/>
    <mergeCell ref="I50:N50"/>
    <mergeCell ref="D49:H49"/>
    <mergeCell ref="D54:G54"/>
    <mergeCell ref="H54:N54"/>
    <mergeCell ref="C60:AG60"/>
    <mergeCell ref="C59:Q59"/>
    <mergeCell ref="AD63:AG63"/>
    <mergeCell ref="N56:Q56"/>
    <mergeCell ref="K67:O67"/>
    <mergeCell ref="H64:J64"/>
    <mergeCell ref="R42:S42"/>
    <mergeCell ref="R43:S43"/>
    <mergeCell ref="R44:S44"/>
    <mergeCell ref="R45:S45"/>
    <mergeCell ref="R47:S47"/>
    <mergeCell ref="R48:S48"/>
    <mergeCell ref="T48:AG48"/>
    <mergeCell ref="T47:AG47"/>
    <mergeCell ref="C7:AG7"/>
    <mergeCell ref="C6:AG6"/>
    <mergeCell ref="C22:Q22"/>
    <mergeCell ref="T24:AC24"/>
    <mergeCell ref="AD16:AG16"/>
    <mergeCell ref="T20:AG20"/>
    <mergeCell ref="AD13:AF13"/>
    <mergeCell ref="T16:AC16"/>
    <mergeCell ref="T15:AG15"/>
    <mergeCell ref="D9:Q9"/>
    <mergeCell ref="D10:Q10"/>
    <mergeCell ref="T8:AC8"/>
    <mergeCell ref="AD8:AG8"/>
    <mergeCell ref="D8:Q8"/>
    <mergeCell ref="D21:Q21"/>
    <mergeCell ref="R18:S18"/>
    <mergeCell ref="C14:Q14"/>
    <mergeCell ref="T12:AC12"/>
    <mergeCell ref="AD12:AG12"/>
    <mergeCell ref="C20:Q20"/>
    <mergeCell ref="E18:F18"/>
    <mergeCell ref="G18:Q18"/>
    <mergeCell ref="T21:AC21"/>
    <mergeCell ref="AD21:AG21"/>
    <mergeCell ref="D103:G103"/>
    <mergeCell ref="C86:P86"/>
    <mergeCell ref="C76:AG76"/>
    <mergeCell ref="P64:T64"/>
    <mergeCell ref="P63:T63"/>
    <mergeCell ref="T10:AC10"/>
    <mergeCell ref="AD10:AF10"/>
    <mergeCell ref="J101:M101"/>
    <mergeCell ref="D97:G97"/>
    <mergeCell ref="C68:G68"/>
    <mergeCell ref="C65:G65"/>
    <mergeCell ref="H65:J65"/>
    <mergeCell ref="K65:O65"/>
    <mergeCell ref="K61:O61"/>
    <mergeCell ref="D81:P81"/>
    <mergeCell ref="C89:AG89"/>
    <mergeCell ref="D88:AG88"/>
    <mergeCell ref="AD87:AG87"/>
    <mergeCell ref="AD67:AG67"/>
    <mergeCell ref="AD62:AG62"/>
    <mergeCell ref="AD61:AG61"/>
    <mergeCell ref="C64:G64"/>
    <mergeCell ref="C90:AG90"/>
    <mergeCell ref="C38:Q38"/>
    <mergeCell ref="D121:H121"/>
    <mergeCell ref="D120:H120"/>
    <mergeCell ref="D106:G106"/>
    <mergeCell ref="D107:G107"/>
    <mergeCell ref="D105:G105"/>
    <mergeCell ref="D114:H114"/>
    <mergeCell ref="D115:H115"/>
    <mergeCell ref="D116:H116"/>
    <mergeCell ref="D104:G104"/>
    <mergeCell ref="D118:H118"/>
    <mergeCell ref="D119:H119"/>
    <mergeCell ref="D117:H117"/>
    <mergeCell ref="D110:G110"/>
    <mergeCell ref="D111:G111"/>
    <mergeCell ref="D109:G109"/>
    <mergeCell ref="D108:G108"/>
    <mergeCell ref="D87:P87"/>
    <mergeCell ref="AE1:AG1"/>
    <mergeCell ref="C2:AG2"/>
    <mergeCell ref="D11:Q11"/>
    <mergeCell ref="T53:AG53"/>
    <mergeCell ref="L35:N35"/>
    <mergeCell ref="C24:Q24"/>
    <mergeCell ref="D16:F16"/>
    <mergeCell ref="G16:Q16"/>
    <mergeCell ref="D17:F17"/>
    <mergeCell ref="G17:Q17"/>
    <mergeCell ref="D19:Q19"/>
    <mergeCell ref="I34:Q34"/>
    <mergeCell ref="D34:H34"/>
    <mergeCell ref="I27:M27"/>
    <mergeCell ref="N27:Q27"/>
    <mergeCell ref="D29:N29"/>
    <mergeCell ref="O29:Q29"/>
    <mergeCell ref="D23:Q23"/>
    <mergeCell ref="D27:H27"/>
    <mergeCell ref="H28:J28"/>
    <mergeCell ref="T52:Z52"/>
    <mergeCell ref="T9:AC9"/>
    <mergeCell ref="AD9:AG9"/>
    <mergeCell ref="C3:AG3"/>
    <mergeCell ref="T42:AG42"/>
    <mergeCell ref="D53:G53"/>
    <mergeCell ref="H53:N53"/>
    <mergeCell ref="T58:AG58"/>
    <mergeCell ref="T50:Z50"/>
    <mergeCell ref="T51:Z51"/>
    <mergeCell ref="R49:S49"/>
    <mergeCell ref="R50:S50"/>
    <mergeCell ref="R51:S51"/>
    <mergeCell ref="R52:S52"/>
    <mergeCell ref="R53:S53"/>
    <mergeCell ref="R54:S54"/>
    <mergeCell ref="R56:S56"/>
    <mergeCell ref="R57:S57"/>
    <mergeCell ref="R58:S58"/>
    <mergeCell ref="I41:Q41"/>
    <mergeCell ref="D44:N44"/>
    <mergeCell ref="T44:AF44"/>
    <mergeCell ref="D41:H41"/>
    <mergeCell ref="H42:J42"/>
    <mergeCell ref="O43:Q43"/>
    <mergeCell ref="T36:AG36"/>
    <mergeCell ref="T11:AC11"/>
    <mergeCell ref="AD11:AG11"/>
    <mergeCell ref="Q86:AC86"/>
    <mergeCell ref="AD86:AG86"/>
    <mergeCell ref="D26:Q26"/>
    <mergeCell ref="D33:Q33"/>
    <mergeCell ref="C74:AG74"/>
    <mergeCell ref="U82:AC82"/>
    <mergeCell ref="AD82:AG82"/>
    <mergeCell ref="Z77:AG77"/>
    <mergeCell ref="C70:AG70"/>
    <mergeCell ref="C72:AG72"/>
    <mergeCell ref="D77:P77"/>
    <mergeCell ref="Z78:AG78"/>
    <mergeCell ref="Z79:AG79"/>
    <mergeCell ref="D78:P78"/>
    <mergeCell ref="D79:P79"/>
    <mergeCell ref="D80:I80"/>
    <mergeCell ref="Z80:AC80"/>
    <mergeCell ref="K62:O62"/>
    <mergeCell ref="D71:AG71"/>
    <mergeCell ref="AD65:AG65"/>
    <mergeCell ref="K63:O63"/>
    <mergeCell ref="T39:AC39"/>
    <mergeCell ref="C63:G63"/>
  </mergeCells>
  <phoneticPr fontId="0" type="noConversion"/>
  <conditionalFormatting sqref="C47:D47 G47">
    <cfRule type="expression" dxfId="60" priority="64">
      <formula>IF($C$47="Controleer afmetingen, volume HE t.o.v. OD niet juist",1,0)</formula>
    </cfRule>
  </conditionalFormatting>
  <conditionalFormatting sqref="C38:Q38">
    <cfRule type="expression" dxfId="59" priority="37">
      <formula>IF($C$38="Controleer afmetingen, volume CE t.o.v. HE niet juist",1,0)</formula>
    </cfRule>
  </conditionalFormatting>
  <conditionalFormatting sqref="D82">
    <cfRule type="expression" dxfId="58" priority="58">
      <formula>IF($D$80="Seizoen",1,0)</formula>
    </cfRule>
    <cfRule type="expression" dxfId="57" priority="87">
      <formula>IF($D$80="InOut/Tyd.",1,0)</formula>
    </cfRule>
  </conditionalFormatting>
  <conditionalFormatting sqref="D83:D84">
    <cfRule type="expression" dxfId="56" priority="8">
      <formula>IF($D$79&gt;1,1,0)</formula>
    </cfRule>
  </conditionalFormatting>
  <conditionalFormatting sqref="D87">
    <cfRule type="expression" dxfId="55" priority="14">
      <formula>IF($G$45&lt;&gt;"",1,0)</formula>
    </cfRule>
    <cfRule type="expression" dxfId="54" priority="15">
      <formula>IF($G$45&lt;&gt;"",1,0)</formula>
    </cfRule>
  </conditionalFormatting>
  <conditionalFormatting sqref="D54:G54">
    <cfRule type="expression" dxfId="53" priority="32">
      <formula>IF($D$53="JA",1,0)</formula>
    </cfRule>
  </conditionalFormatting>
  <conditionalFormatting sqref="D43:N43">
    <cfRule type="duplicateValues" dxfId="52" priority="70"/>
  </conditionalFormatting>
  <conditionalFormatting sqref="D44:N44">
    <cfRule type="duplicateValues" dxfId="51" priority="56"/>
  </conditionalFormatting>
  <conditionalFormatting sqref="D85:P85">
    <cfRule type="expression" dxfId="50" priority="1">
      <formula>IF($D$85="",1,0)</formula>
    </cfRule>
    <cfRule type="expression" dxfId="49" priority="2">
      <formula>IF($D$85="OD",1,0)</formula>
    </cfRule>
    <cfRule type="expression" dxfId="48" priority="3">
      <formula>IF($D$85="BE",1,0)</formula>
    </cfRule>
    <cfRule type="expression" dxfId="47" priority="4">
      <formula>IF($D$85="CE",1,0)</formula>
    </cfRule>
    <cfRule type="expression" dxfId="46" priority="5">
      <formula>IF($D$85="check EAN van de besteleenheid (EDI)",1,0)</formula>
    </cfRule>
  </conditionalFormatting>
  <conditionalFormatting sqref="O53:Q53">
    <cfRule type="expression" dxfId="45" priority="33">
      <formula>IF($D$53="JA",1,0)</formula>
    </cfRule>
  </conditionalFormatting>
  <conditionalFormatting sqref="T20">
    <cfRule type="expression" dxfId="44" priority="43">
      <formula>IF($AD$19="JA",1,0)</formula>
    </cfRule>
  </conditionalFormatting>
  <conditionalFormatting sqref="T36:AG36">
    <cfRule type="expression" dxfId="43" priority="6">
      <formula>IF($D$122="FALSE",1,0)</formula>
    </cfRule>
  </conditionalFormatting>
  <conditionalFormatting sqref="U83">
    <cfRule type="expression" dxfId="42" priority="11">
      <formula>IF($U$82="vervangt artikelnummer",1,0)</formula>
    </cfRule>
  </conditionalFormatting>
  <conditionalFormatting sqref="Y28:AG29">
    <cfRule type="expression" dxfId="41" priority="181" stopIfTrue="1">
      <formula>IF($AA$26=$J$95,1,0)</formula>
    </cfRule>
  </conditionalFormatting>
  <conditionalFormatting sqref="Z80:AC80">
    <cfRule type="expression" dxfId="40" priority="17">
      <formula>IF($Z$79="Vrij (1)",1,0)</formula>
    </cfRule>
  </conditionalFormatting>
  <conditionalFormatting sqref="AA27:AG27">
    <cfRule type="expression" dxfId="39" priority="97" stopIfTrue="1">
      <formula>IF($T$27="Soort rolcontainer",1,0)</formula>
    </cfRule>
  </conditionalFormatting>
  <conditionalFormatting sqref="AA49:AG49">
    <cfRule type="expression" dxfId="38" priority="95" stopIfTrue="1">
      <formula>IF($AA$27="Rolcontainer",1,0)</formula>
    </cfRule>
  </conditionalFormatting>
  <conditionalFormatting sqref="AA51:AG51">
    <cfRule type="expression" dxfId="37" priority="93" stopIfTrue="1">
      <formula>IF($T$50="Bedrag:",1,0)</formula>
    </cfRule>
  </conditionalFormatting>
  <conditionalFormatting sqref="AA52:AG52">
    <cfRule type="expression" dxfId="36" priority="96" stopIfTrue="1">
      <formula>IF(OR($G$45="EPS",$G$45="CBL",$G$45="Eigen fust"),1,0)</formula>
    </cfRule>
  </conditionalFormatting>
  <conditionalFormatting sqref="AD39">
    <cfRule type="expression" dxfId="35" priority="10">
      <formula>IF($D$39&lt;&gt;"",1,0)</formula>
    </cfRule>
  </conditionalFormatting>
  <conditionalFormatting sqref="AD82">
    <cfRule type="expression" dxfId="34" priority="18">
      <formula>IF($U$82="vervangt artikelnummer",1,0)</formula>
    </cfRule>
  </conditionalFormatting>
  <conditionalFormatting sqref="AD17:AG17">
    <cfRule type="expression" dxfId="33" priority="47">
      <formula>IF($AD$16="JA",1,0)</formula>
    </cfRule>
  </conditionalFormatting>
  <conditionalFormatting sqref="AD19:AG19">
    <cfRule type="expression" dxfId="32" priority="41">
      <formula>IF($T$19="gevaarlijke stoffen",1,0)</formula>
    </cfRule>
  </conditionalFormatting>
  <conditionalFormatting sqref="AD21:AG21">
    <cfRule type="expression" dxfId="31" priority="42">
      <formula>IF($AD$19="JA",1,0)</formula>
    </cfRule>
  </conditionalFormatting>
  <conditionalFormatting sqref="AD23:AG23">
    <cfRule type="expression" dxfId="30" priority="35">
      <formula>IF($AD$22="JA",1,0)</formula>
    </cfRule>
  </conditionalFormatting>
  <conditionalFormatting sqref="AD24:AG24">
    <cfRule type="expression" dxfId="29" priority="7">
      <formula>IF($T$19="gevaarlijke stoffen",1,0)</formula>
    </cfRule>
  </conditionalFormatting>
  <conditionalFormatting sqref="AD40:AG40">
    <cfRule type="expression" dxfId="28" priority="9">
      <formula>IF($D$39&lt;&gt;"",1,0)</formula>
    </cfRule>
  </conditionalFormatting>
  <conditionalFormatting sqref="AO43">
    <cfRule type="expression" priority="148">
      <formula>D39&gt;=(#REF!*D27)</formula>
    </cfRule>
  </conditionalFormatting>
  <dataValidations xWindow="543" yWindow="186" count="38">
    <dataValidation type="whole" operator="lessThan" allowBlank="1" showInputMessage="1" showErrorMessage="1" error="Houdbaarheid bij aflevering  DC Lekkerland moet korter zijn dan Houdbaarheid THT" sqref="D17:F17" xr:uid="{F4C4F2BA-CCB5-4117-91DC-B247CE1CB04D}">
      <formula1>D16</formula1>
    </dataValidation>
    <dataValidation type="list" allowBlank="1" showInputMessage="1" showErrorMessage="1" sqref="O53:Q53 AD16:AG16 D53:G53 AD22:AG22 O50:Q50 AD18:AG19 AD24:AG24" xr:uid="{DD60558C-18C4-47DF-BACA-3BFF5640A276}">
      <formula1>"JA,NEE"</formula1>
    </dataValidation>
    <dataValidation type="decimal" operator="greaterThanOrEqual" allowBlank="1" showInputMessage="1" showErrorMessage="1" sqref="D47" xr:uid="{FF6AD6BA-D665-4144-8F8A-33A673464E58}">
      <formula1>0</formula1>
    </dataValidation>
    <dataValidation type="whole" operator="greaterThan" allowBlank="1" showInputMessage="1" showErrorMessage="1" sqref="D16:F16 AD32:AD33" xr:uid="{86E3B5A1-1286-4B65-975B-6A8D7DA2C95D}">
      <formula1>0</formula1>
    </dataValidation>
    <dataValidation type="list" allowBlank="1" showInputMessage="1" showErrorMessage="1" error="Alleen waardes uit de lijst zijn toegestaan" sqref="D15:Q15" xr:uid="{E0000AB4-4525-4DBB-9E60-C2082257B563}">
      <formula1>"Houdbaar/ambient/non-food,Koel/Vers,Diepvries,Gevaarlijke Stoffen,Cnd.Houd"</formula1>
    </dataValidation>
    <dataValidation type="decimal" operator="greaterThan" allowBlank="1" showInputMessage="1" showErrorMessage="1" sqref="D27:H27 D48:H50 O51:Q51" xr:uid="{1ABBCCB6-D4FB-4823-B6B3-2F8A844CAB48}">
      <formula1>0</formula1>
    </dataValidation>
    <dataValidation type="list" allowBlank="1" showInputMessage="1" showErrorMessage="1" sqref="N27:Q27" xr:uid="{41A9F74B-ED65-4E64-BB8A-EA0088726CED}">
      <formula1>"GR (Gram),KG (Kilogram),LT (Liter),ML (Milliliter),ST (Stuk)"</formula1>
    </dataValidation>
    <dataValidation type="list" allowBlank="1" showInputMessage="1" showErrorMessage="1" error="Alleen waardes uit de lijst zijn toegestaan" sqref="G45:J46" xr:uid="{BC106524-5772-462C-AC32-24F01F2CE7AF}">
      <formula1>IF($K$45="",Fustsoort,0)</formula1>
    </dataValidation>
    <dataValidation type="list" allowBlank="1" showInputMessage="1" showErrorMessage="1" sqref="AA26:AG26" xr:uid="{8D753511-289E-437A-BBED-506786C6D87B}">
      <formula1>"Pallet,Rolcontainer"</formula1>
    </dataValidation>
    <dataValidation type="whole" allowBlank="1" showInputMessage="1" showErrorMessage="1" sqref="D79" xr:uid="{542E4706-D5BF-4EC2-BE08-CAF6FCD259BA}">
      <formula1>1</formula1>
      <formula2>9</formula2>
    </dataValidation>
    <dataValidation type="custom" operator="greaterThan" allowBlank="1" showInputMessage="1" showErrorMessage="1" errorTitle="Bruto vs Netto Gewicht" error="Bruto gewicht moet groter zijn dan Netto gewicht" sqref="D43:N43 D36:N36" xr:uid="{2C5E8F08-08BA-4CF5-B034-560D418C7E3C}">
      <formula1>D36&gt;D37</formula1>
    </dataValidation>
    <dataValidation type="list" allowBlank="1" showInputMessage="1" showErrorMessage="1" sqref="U82" xr:uid="{120EEB9B-172B-4910-8F6C-00CC1696864D}">
      <formula1>IF($R$80="",artikel,0)</formula1>
    </dataValidation>
    <dataValidation type="date" operator="greaterThanOrEqual" allowBlank="1" showInputMessage="1" showErrorMessage="1" error="datum moet later zijn dan vandaag (blanco = produkt reeds beschikbaar)" sqref="AD8:AG8" xr:uid="{410B5AA7-F335-4A65-8FE5-D538115E98A0}">
      <formula1>G8</formula1>
    </dataValidation>
    <dataValidation type="whole" allowBlank="1" showInputMessage="1" showErrorMessage="1" errorTitle="UN-nummer; 4-cijferig" error="UN-Nummer dient 4-cijferig te zijn" sqref="AD21:AG21" xr:uid="{F0747BB9-3065-4E2D-BEAB-60E05C34AD53}">
      <formula1>999</formula1>
      <formula2>10000</formula2>
    </dataValidation>
    <dataValidation type="list" operator="greaterThan" allowBlank="1" showInputMessage="1" showErrorMessage="1" error="Bedrag of % invoeren" sqref="I48:Q49" xr:uid="{9BD5C0FC-ED7E-4133-9B7A-695F3347B993}">
      <formula1>"Bedrag,%"</formula1>
    </dataValidation>
    <dataValidation type="custom" allowBlank="1" showInputMessage="1" showErrorMessage="1" errorTitle="Bruto vs Netto Gewicht" error="Netto gewicht moet kleiner zijn dan Bruto gewicht" sqref="D44:N44" xr:uid="{53CC7811-CC40-4952-B137-F24A756A6F5A}">
      <formula1>D43&gt;D44</formula1>
    </dataValidation>
    <dataValidation type="custom" allowBlank="1" showInputMessage="1" showErrorMessage="1" errorTitle="Bruto vs Netto Gewicht" error="Bruto gewicht moet groter zijn dan Netto gewicht" sqref="D29:N29" xr:uid="{49862126-E872-4F94-98BC-E60588B5F16C}">
      <formula1>D29&gt;=D30</formula1>
    </dataValidation>
    <dataValidation type="whole" operator="greaterThanOrEqual" allowBlank="1" showInputMessage="1" showErrorMessage="1" sqref="D41:H41" xr:uid="{826BCD41-0E23-4D30-858C-E75FD2512407}">
      <formula1>1</formula1>
    </dataValidation>
    <dataValidation type="list" allowBlank="1" showInputMessage="1" showErrorMessage="1" sqref="Z79:AG79" xr:uid="{5ADCEFE0-D928-4296-ADD3-8567B3B75449}">
      <formula1>"Geen (0),Vrij (1),Twee derde (2)"</formula1>
    </dataValidation>
    <dataValidation type="list" allowBlank="1" showInputMessage="1" showErrorMessage="1" error="Alleen waardes uit de lijst zijn toegestaan" sqref="AD12:AG12" xr:uid="{E6F94729-D5BC-4AF4-98B3-08FFEB00BC7D}">
      <formula1>"0%, 9% (laag), 21% (hoog)"</formula1>
    </dataValidation>
    <dataValidation type="whole" allowBlank="1" showInputMessage="1" showErrorMessage="1" error="Geen decimalen toegestaan/No decimals allowed" sqref="AD9:AG9 AD10:AF10" xr:uid="{7823524C-2D23-496C-9B16-0AEE6B38B77F}">
      <formula1>0</formula1>
      <formula2>999999</formula2>
    </dataValidation>
    <dataValidation allowBlank="1" showInputMessage="1" showErrorMessage="1" error="Geen deimalen toegestaan/No decimals allowed" sqref="AI17" xr:uid="{32691BED-ABD2-4C57-B282-6CC16DB0D8D3}"/>
    <dataValidation type="whole" allowBlank="1" showErrorMessage="1" errorTitle="Leveranciersnummer" error="Max 6 cijfers" sqref="D78:P78" xr:uid="{651B8CB4-495A-47DC-B5FB-6908FB5EA634}">
      <formula1>1</formula1>
      <formula2>999999</formula2>
    </dataValidation>
    <dataValidation type="textLength" operator="lessThan" allowBlank="1" showInputMessage="1" showErrorMessage="1" error="Max 30 karakters" sqref="D9:Q10" xr:uid="{819AD2C5-3932-4CF1-AE72-D2FC54A8B4D0}">
      <formula1>31</formula1>
    </dataValidation>
    <dataValidation type="textLength" operator="lessThan" allowBlank="1" showInputMessage="1" showErrorMessage="1" error="Max 20 digits" sqref="D12:Q12" xr:uid="{05C374E1-5544-445D-8037-F83194ACFBF6}">
      <formula1>21</formula1>
    </dataValidation>
    <dataValidation type="decimal" allowBlank="1" showInputMessage="1" showErrorMessage="1" error="Maximaal 100%" sqref="AD13:AF13" xr:uid="{E349CAF9-54F0-418B-8F07-D3CE5ECEF816}">
      <formula1>0</formula1>
      <formula2>100</formula2>
    </dataValidation>
    <dataValidation type="list" showInputMessage="1" showErrorMessage="1" sqref="D85:P85" xr:uid="{345AF999-F91E-46A9-B27A-B52709AF3D93}">
      <formula1>"BE,CE,OD"</formula1>
    </dataValidation>
    <dataValidation type="whole" operator="greaterThan" allowBlank="1" showInputMessage="1" showErrorMessage="1" error="Vul hier de diepte in MM in zonder decimalen_x000a_" sqref="D28:F28" xr:uid="{20DDBD9D-8D3E-45BD-A5DF-0C610274F202}">
      <formula1>0</formula1>
    </dataValidation>
    <dataValidation type="whole" operator="greaterThan" allowBlank="1" showInputMessage="1" showErrorMessage="1" error="Vul hier de breedte in MM in zonder decimalen" sqref="H28:J28 H35:J35 H42:J42" xr:uid="{0670F8C6-4B3F-443E-97D1-01228ACCE074}">
      <formula1>0</formula1>
    </dataValidation>
    <dataValidation type="whole" operator="greaterThan" allowBlank="1" showInputMessage="1" showErrorMessage="1" error="Vul hier de hoogte in MM in zonder decimalen" sqref="L28:N28 L35:N35 L42:N42" xr:uid="{B7388BB4-4D53-409F-98DD-094424AB73CF}">
      <formula1>0</formula1>
    </dataValidation>
    <dataValidation type="whole" operator="greaterThan" allowBlank="1" showInputMessage="1" showErrorMessage="1" error="Vul hier de diepte in MM in zonder decimalen" sqref="AI30 D35:F35 D42:F42" xr:uid="{924BF554-5FDB-45D1-AB4A-359F6A6F285E}">
      <formula1>0</formula1>
    </dataValidation>
    <dataValidation type="textLength" operator="lessThan" allowBlank="1" showInputMessage="1" showErrorMessage="1" error="Max 30 karakters" sqref="D11:Q11" xr:uid="{BF2EEE5C-38E6-403C-B09A-D60970C9D3C9}">
      <formula1>30</formula1>
    </dataValidation>
    <dataValidation type="list" allowBlank="1" showInputMessage="1" showErrorMessage="1" sqref="F52" xr:uid="{355F169E-6A1E-4927-BAE2-07E905536180}">
      <formula1>"JA Bruto inkoopprijs is inclusief ABB,NEE vul ABB bedrag hier bovenin"</formula1>
    </dataValidation>
    <dataValidation type="list" allowBlank="1" showInputMessage="1" showErrorMessage="1" error="Alleen waardes uit de lijst zijn toegestaan" sqref="K45:Q46" xr:uid="{572E8B6B-964B-4597-9730-185CA32BED86}">
      <formula1>IF($G$45=$C$92,$C$93:$C$98,IF($G$45=$D$92,$D$93:$D$96,IF($G$45=$J$94,$E$93,$D$101)))</formula1>
    </dataValidation>
    <dataValidation type="list" allowBlank="1" showInputMessage="1" showErrorMessage="1" sqref="Y29:AG29" xr:uid="{755D2DCC-CBB8-4EFF-8793-146A543DE039}">
      <formula1>IF($Y$28=$C$99,$T$92:$T$96,IF($Y$28=$C$100,$T$92:$T$96,IF($Y$28=$C$101,$T$97:$T$101,IF($Y$28=$C$102,$T$92:$T$101,IF($Y$28=$C$103,$T$92:$T$101,IF($Y$28=$C$104,$T$92:$T$101,IF($Y$28=$C$105,T97:T101,IF($Y$28=$C$106,$T$92:$T$101,$D$101))))))))</formula1>
    </dataValidation>
    <dataValidation type="list" allowBlank="1" showInputMessage="1" showErrorMessage="1" sqref="AA27:AG27" xr:uid="{EBD55EA2-63F5-4D14-B5A0-CA1851A28454}">
      <formula1>IF($AA$26=$J$96,$J$97:$J$98)</formula1>
    </dataValidation>
    <dataValidation type="list" allowBlank="1" showInputMessage="1" showErrorMessage="1" sqref="Y28:AG28" xr:uid="{59760370-2FC4-4C51-B4B7-5BDD129E8AC0}">
      <formula1>IF($AA$26=$J$95,Pallets,0)</formula1>
    </dataValidation>
    <dataValidation type="custom" allowBlank="1" showInputMessage="1" showErrorMessage="1" errorTitle="Bruto vs Netto Gewicht" error="Netto gewicht moet kleiner zijn dan Bruto gewicht" sqref="D37:N37" xr:uid="{36ABE381-87E4-4B7B-AED6-308CD120B9C8}">
      <formula1>D36&gt;=D37</formula1>
    </dataValidation>
  </dataValidations>
  <hyperlinks>
    <hyperlink ref="N57:Q57" location="'Packaging info foreign supplier'!A1" display="CLICK HERE" xr:uid="{00000000-0004-0000-0000-000000000000}"/>
    <hyperlink ref="C22" r:id="rId1" display="https://gpc-browser.gs1.org/" xr:uid="{D383D1B3-80C9-4DDA-93A0-75D8D8CF216F}"/>
  </hyperlinks>
  <pageMargins left="0.75" right="0.75" top="1" bottom="1" header="0.5" footer="0.5"/>
  <pageSetup paperSize="9" scale="76" orientation="portrait" r:id="rId2"/>
  <headerFooter alignWithMargins="0">
    <oddFooter xml:space="preserve">&amp;L&amp;8Aanmaakdatum 01-07-2013&amp;R&amp;8Versie 2013-1
Vervangt versie 2012-1 </oddFooter>
  </headerFooter>
  <ignoredErrors>
    <ignoredError sqref="D85" unlockedFormula="1"/>
  </ignoredErrors>
  <tableParts count="1">
    <tablePart r:id="rId3"/>
  </tableParts>
  <extLst>
    <ext xmlns:x14="http://schemas.microsoft.com/office/spreadsheetml/2009/9/main" uri="{CCE6A557-97BC-4b89-ADB6-D9C93CAAB3DF}">
      <x14:dataValidations xmlns:xm="http://schemas.microsoft.com/office/excel/2006/main" xWindow="543" yWindow="186" count="11">
        <x14:dataValidation type="list" allowBlank="1" showInputMessage="1" showErrorMessage="1" error="Alleen waardes uit de lijst zijn toegestaan" xr:uid="{3E530395-4826-4EDC-B150-95F980E2A352}">
          <x14:formula1>
            <xm:f>Informatie!$H$3:$H$69</xm:f>
          </x14:formula1>
          <xm:sqref>D40:Q40 D33:Q33 D26:Q26</xm:sqref>
        </x14:dataValidation>
        <x14:dataValidation type="list" operator="lessThan" allowBlank="1" showInputMessage="1" showErrorMessage="1" error="Alleen waardes uit de lijst zijn toegestaan" xr:uid="{239600BB-CEAF-41C3-9C3D-59B483BD24BD}">
          <x14:formula1>
            <xm:f>Informatie!$Z$2:$Z$9779</xm:f>
          </x14:formula1>
          <xm:sqref>D23:Q23</xm:sqref>
        </x14:dataValidation>
        <x14:dataValidation type="list" allowBlank="1" showInputMessage="1" showErrorMessage="1" error="Alleen waardes uit de lijst zijn toegestaan" xr:uid="{03A4D179-553B-4FF5-88F6-6608BA5512C9}">
          <x14:formula1>
            <xm:f>Informatie!$V$2:$V$251</xm:f>
          </x14:formula1>
          <xm:sqref>D19:Q19</xm:sqref>
        </x14:dataValidation>
        <x14:dataValidation type="list" allowBlank="1" showInputMessage="1" showErrorMessage="1" errorTitle="GPC Code - Brick" error="Alleen waardes uit de lijst zijn toegestaan" xr:uid="{31C5FA18-6250-4C70-8557-C3D98FC26E8C}">
          <x14:formula1>
            <xm:f>Informatie!$AB$2:$AB$5298</xm:f>
          </x14:formula1>
          <xm:sqref>D21:Q21</xm:sqref>
        </x14:dataValidation>
        <x14:dataValidation type="list" allowBlank="1" showErrorMessage="1" error="Alleen waardes uit de lijst zijn toegestaan" xr:uid="{134E1202-D8AB-4234-AD3B-38B13AC84AD5}">
          <x14:formula1>
            <xm:f>Informatie!$P$2:$P$946</xm:f>
          </x14:formula1>
          <xm:sqref>D77:P77</xm:sqref>
        </x14:dataValidation>
        <x14:dataValidation type="list" allowBlank="1" showInputMessage="1" showErrorMessage="1" error="Alleen waardes uit de lijst zijn toegestaan" xr:uid="{087FE43F-9571-4755-9C8F-F2A23150626A}">
          <x14:formula1>
            <xm:f>Informatie!$J$2:$J$16</xm:f>
          </x14:formula1>
          <xm:sqref>D80:I80</xm:sqref>
        </x14:dataValidation>
        <x14:dataValidation type="list" allowBlank="1" showInputMessage="1" showErrorMessage="1" error="Alleen waardes uit de lijst zijn toegestaan" xr:uid="{84D5EE45-4B43-4E4A-9751-2B49B0F796DD}">
          <x14:formula1>
            <xm:f>Informatie!$L$2:$L$7</xm:f>
          </x14:formula1>
          <xm:sqref>J80:P80</xm:sqref>
        </x14:dataValidation>
        <x14:dataValidation type="list" allowBlank="1" showInputMessage="1" showErrorMessage="1" error="Alleen waardes uit de lijst zijn toegestaan" xr:uid="{ED29F011-4420-408C-8944-C2FD968A642F}">
          <x14:formula1>
            <xm:f>Informatie!$N$2:$N$7</xm:f>
          </x14:formula1>
          <xm:sqref>D81:P81</xm:sqref>
        </x14:dataValidation>
        <x14:dataValidation type="list" allowBlank="1" showInputMessage="1" showErrorMessage="1" error="Alleen waardes uit de lijst zijn toegestaan" xr:uid="{77B76C0C-0B0C-463F-92EA-99DE9082C5D1}">
          <x14:formula1>
            <xm:f>Informatie!$R$2:$R$120</xm:f>
          </x14:formula1>
          <xm:sqref>D83:P83</xm:sqref>
        </x14:dataValidation>
        <x14:dataValidation type="list" allowBlank="1" showInputMessage="1" showErrorMessage="1" error="Alleen waardes uit de lijst zijn toegestaan" xr:uid="{4165792B-B04B-47CA-A727-D86E9057CA2E}">
          <x14:formula1>
            <xm:f>Informatie!$T$2:$T$881</xm:f>
          </x14:formula1>
          <xm:sqref>D84:AG84</xm:sqref>
        </x14:dataValidation>
        <x14:dataValidation type="list" allowBlank="1" showInputMessage="1" showErrorMessage="1" xr:uid="{6BB79814-CFAE-4CF5-97C4-29C4DCC44136}">
          <x14:formula1>
            <xm:f>IF($AD$13=0,Informatie!$A$3:$A$18,IF(AND(AD13&gt;0,AD13&lt;=0.5),Informatie!$B$3:$B$4,IF(AND(AD13&gt;0.5,AD13&lt;=1.2),Informatie!$C$3:$C$3, IF(AND(AD13&gt;1.2,AD13&lt;=8.5),Informatie!$D$3:$D$7, IF(AND(AD13&gt;=8.5,AD13&lt;=15),Informatie!$E$3:$E$7, Informatie!$F$3:$F$7)))))</xm:f>
          </x14:formula1>
          <xm:sqref>AD14:AG14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35"/>
  <sheetViews>
    <sheetView showGridLines="0" zoomScaleNormal="100" workbookViewId="0">
      <selection activeCell="A32" sqref="A32"/>
    </sheetView>
  </sheetViews>
  <sheetFormatPr defaultRowHeight="12.75" x14ac:dyDescent="0.2"/>
  <cols>
    <col min="1" max="2" width="20" customWidth="1"/>
    <col min="3" max="4" width="20" style="13" customWidth="1"/>
    <col min="5" max="8" width="20" customWidth="1"/>
    <col min="9" max="9" width="17" bestFit="1" customWidth="1"/>
    <col min="10" max="10" width="6.85546875" bestFit="1" customWidth="1"/>
    <col min="11" max="11" width="6.28515625" bestFit="1" customWidth="1"/>
    <col min="12" max="12" width="35.85546875" bestFit="1" customWidth="1"/>
    <col min="13" max="13" width="11.42578125" bestFit="1" customWidth="1"/>
    <col min="14" max="14" width="13.85546875" bestFit="1" customWidth="1"/>
    <col min="15" max="15" width="16.85546875" bestFit="1" customWidth="1"/>
    <col min="16" max="16" width="12.5703125" bestFit="1" customWidth="1"/>
    <col min="17" max="17" width="17" bestFit="1" customWidth="1"/>
    <col min="18" max="18" width="6.85546875" bestFit="1" customWidth="1"/>
    <col min="19" max="19" width="7.140625" bestFit="1" customWidth="1"/>
    <col min="20" max="20" width="33" bestFit="1" customWidth="1"/>
    <col min="21" max="21" width="22.7109375" bestFit="1" customWidth="1"/>
    <col min="22" max="22" width="13.28515625" bestFit="1" customWidth="1"/>
    <col min="23" max="23" width="22.28515625" bestFit="1" customWidth="1"/>
    <col min="24" max="24" width="12.5703125" bestFit="1" customWidth="1"/>
    <col min="25" max="25" width="19.42578125" bestFit="1" customWidth="1"/>
    <col min="26" max="26" width="6.85546875" bestFit="1" customWidth="1"/>
    <col min="27" max="27" width="7.140625" bestFit="1" customWidth="1"/>
  </cols>
  <sheetData>
    <row r="1" spans="1:27" ht="20.25" x14ac:dyDescent="0.3">
      <c r="A1" s="12" t="s">
        <v>33</v>
      </c>
      <c r="I1" s="12"/>
    </row>
    <row r="3" spans="1:27" ht="20.25" x14ac:dyDescent="0.3">
      <c r="A3" s="20" t="s">
        <v>53</v>
      </c>
      <c r="C3" s="21" t="s">
        <v>34</v>
      </c>
      <c r="D3" s="19" t="str">
        <f>IF(Artikelformulier!D8="","",Artikelformulier!D8)</f>
        <v/>
      </c>
    </row>
    <row r="5" spans="1:27" x14ac:dyDescent="0.2">
      <c r="A5" s="14" t="s">
        <v>35</v>
      </c>
    </row>
    <row r="6" spans="1:27" x14ac:dyDescent="0.2">
      <c r="B6" s="18"/>
      <c r="F6" s="8"/>
      <c r="G6" s="8"/>
      <c r="H6" s="8"/>
    </row>
    <row r="7" spans="1:27" x14ac:dyDescent="0.2">
      <c r="A7" s="5" t="s">
        <v>36</v>
      </c>
      <c r="C7" s="540">
        <f>Artikelformulier!D9</f>
        <v>0</v>
      </c>
      <c r="D7" s="541"/>
      <c r="E7" s="10"/>
      <c r="F7" s="8"/>
      <c r="G7" s="8"/>
      <c r="H7" s="8"/>
    </row>
    <row r="8" spans="1:27" x14ac:dyDescent="0.2">
      <c r="A8" s="17" t="s">
        <v>54</v>
      </c>
      <c r="C8" s="542"/>
      <c r="D8" s="543"/>
      <c r="E8" s="10"/>
      <c r="F8" s="60"/>
      <c r="G8" s="8"/>
      <c r="H8" s="8"/>
    </row>
    <row r="9" spans="1:27" x14ac:dyDescent="0.2">
      <c r="A9" s="17" t="s">
        <v>55</v>
      </c>
      <c r="C9" s="542"/>
      <c r="D9" s="543"/>
      <c r="E9" s="10"/>
      <c r="F9" s="23"/>
      <c r="G9" s="23"/>
      <c r="H9" s="23"/>
    </row>
    <row r="10" spans="1:27" x14ac:dyDescent="0.2">
      <c r="A10" s="5" t="s">
        <v>56</v>
      </c>
      <c r="C10" s="542"/>
      <c r="D10" s="543"/>
      <c r="E10" s="10"/>
      <c r="F10" s="11"/>
      <c r="G10" s="11"/>
      <c r="H10" s="11"/>
    </row>
    <row r="11" spans="1:27" x14ac:dyDescent="0.2">
      <c r="A11" s="5"/>
      <c r="B11" s="18"/>
      <c r="E11" s="10"/>
      <c r="F11" s="11"/>
      <c r="G11" s="11"/>
      <c r="H11" s="11"/>
    </row>
    <row r="12" spans="1:27" x14ac:dyDescent="0.2">
      <c r="A12" s="14" t="s">
        <v>37</v>
      </c>
      <c r="B12" s="18"/>
      <c r="F12" s="10"/>
      <c r="G12" s="10"/>
      <c r="H12" s="10"/>
    </row>
    <row r="13" spans="1:27" x14ac:dyDescent="0.2">
      <c r="A13" s="5" t="s">
        <v>38</v>
      </c>
      <c r="C13" s="540">
        <f>Artikelformulier!D11</f>
        <v>0</v>
      </c>
      <c r="D13" s="541"/>
      <c r="F13" s="10"/>
      <c r="G13" s="10"/>
      <c r="H13" s="10"/>
    </row>
    <row r="14" spans="1:27" x14ac:dyDescent="0.2">
      <c r="A14" s="15" t="s">
        <v>57</v>
      </c>
      <c r="C14" s="100">
        <f>Artikelformulier!D12</f>
        <v>0</v>
      </c>
    </row>
    <row r="15" spans="1:27" x14ac:dyDescent="0.2">
      <c r="A15" s="17"/>
      <c r="C15" s="22"/>
      <c r="N15" s="5"/>
      <c r="O15" s="5"/>
      <c r="P15" s="5"/>
      <c r="Q15" s="5"/>
      <c r="R15" s="5"/>
      <c r="S15" s="5"/>
      <c r="T15" s="5"/>
      <c r="U15" s="5"/>
      <c r="V15" s="5"/>
      <c r="W15" s="5"/>
      <c r="X15" s="5"/>
      <c r="Y15" s="5"/>
      <c r="Z15" s="5"/>
      <c r="AA15" s="5"/>
    </row>
    <row r="16" spans="1:27" ht="19.5" customHeight="1" x14ac:dyDescent="0.2">
      <c r="A16" s="534" t="s">
        <v>17710</v>
      </c>
      <c r="B16" s="535"/>
      <c r="C16" s="535"/>
      <c r="D16" s="535"/>
      <c r="E16" s="535"/>
      <c r="F16" s="535"/>
      <c r="G16" s="535"/>
      <c r="H16" s="536"/>
    </row>
    <row r="17" spans="1:8" ht="17.25" customHeight="1" x14ac:dyDescent="0.2">
      <c r="A17" s="537"/>
      <c r="B17" s="538"/>
      <c r="C17" s="538"/>
      <c r="D17" s="538"/>
      <c r="E17" s="538"/>
      <c r="F17" s="538"/>
      <c r="G17" s="538"/>
      <c r="H17" s="539"/>
    </row>
    <row r="18" spans="1:8" x14ac:dyDescent="0.2">
      <c r="A18" s="61" t="s">
        <v>39</v>
      </c>
      <c r="B18" s="61" t="s">
        <v>40</v>
      </c>
      <c r="C18" s="61" t="s">
        <v>41</v>
      </c>
      <c r="D18" s="61" t="s">
        <v>42</v>
      </c>
      <c r="E18" s="61" t="s">
        <v>43</v>
      </c>
      <c r="F18" s="61" t="s">
        <v>44</v>
      </c>
      <c r="G18" s="61" t="s">
        <v>45</v>
      </c>
      <c r="H18" s="61" t="s">
        <v>46</v>
      </c>
    </row>
    <row r="19" spans="1:8" x14ac:dyDescent="0.2">
      <c r="A19" s="101"/>
      <c r="B19" s="101"/>
      <c r="C19" s="101"/>
      <c r="D19" s="102"/>
      <c r="E19" s="101"/>
      <c r="F19" s="101"/>
      <c r="G19" s="101"/>
      <c r="H19" s="101"/>
    </row>
    <row r="20" spans="1:8" x14ac:dyDescent="0.2">
      <c r="A20" s="101"/>
      <c r="B20" s="101"/>
      <c r="C20" s="101"/>
      <c r="D20" s="101"/>
      <c r="E20" s="101"/>
      <c r="F20" s="101"/>
      <c r="G20" s="101"/>
      <c r="H20" s="101"/>
    </row>
    <row r="21" spans="1:8" x14ac:dyDescent="0.2">
      <c r="A21" s="101"/>
      <c r="B21" s="101"/>
      <c r="C21" s="101"/>
      <c r="D21" s="101"/>
      <c r="E21" s="101"/>
      <c r="F21" s="101"/>
      <c r="G21" s="101"/>
      <c r="H21" s="101"/>
    </row>
    <row r="23" spans="1:8" x14ac:dyDescent="0.2">
      <c r="A23" s="534" t="s">
        <v>17709</v>
      </c>
      <c r="B23" s="535"/>
      <c r="C23" s="535"/>
      <c r="D23" s="535"/>
      <c r="E23" s="535"/>
      <c r="F23" s="535"/>
      <c r="G23" s="535"/>
      <c r="H23" s="536"/>
    </row>
    <row r="24" spans="1:8" ht="15.75" customHeight="1" x14ac:dyDescent="0.2">
      <c r="A24" s="537"/>
      <c r="B24" s="538"/>
      <c r="C24" s="538"/>
      <c r="D24" s="538"/>
      <c r="E24" s="538"/>
      <c r="F24" s="538"/>
      <c r="G24" s="538"/>
      <c r="H24" s="539"/>
    </row>
    <row r="25" spans="1:8" x14ac:dyDescent="0.2">
      <c r="A25" s="16" t="s">
        <v>39</v>
      </c>
      <c r="B25" s="16" t="s">
        <v>40</v>
      </c>
      <c r="C25" s="16" t="s">
        <v>41</v>
      </c>
      <c r="D25" s="16" t="s">
        <v>47</v>
      </c>
      <c r="E25" s="16" t="s">
        <v>43</v>
      </c>
      <c r="F25" s="16" t="s">
        <v>44</v>
      </c>
      <c r="G25" s="16" t="s">
        <v>45</v>
      </c>
      <c r="H25" s="16" t="s">
        <v>48</v>
      </c>
    </row>
    <row r="26" spans="1:8" x14ac:dyDescent="0.2">
      <c r="A26" s="101"/>
      <c r="B26" s="101"/>
      <c r="C26" s="101"/>
      <c r="D26" s="101"/>
      <c r="E26" s="101"/>
      <c r="F26" s="101"/>
      <c r="G26" s="101"/>
      <c r="H26" s="101"/>
    </row>
    <row r="27" spans="1:8" x14ac:dyDescent="0.2">
      <c r="A27" s="101"/>
      <c r="B27" s="101"/>
      <c r="C27" s="101"/>
      <c r="D27" s="101"/>
      <c r="E27" s="101"/>
      <c r="F27" s="101"/>
      <c r="G27" s="101"/>
      <c r="H27" s="101"/>
    </row>
    <row r="28" spans="1:8" x14ac:dyDescent="0.2">
      <c r="A28" s="101"/>
      <c r="B28" s="101"/>
      <c r="C28" s="101"/>
      <c r="D28" s="101"/>
      <c r="E28" s="101"/>
      <c r="F28" s="101"/>
      <c r="G28" s="101"/>
      <c r="H28" s="101"/>
    </row>
    <row r="30" spans="1:8" x14ac:dyDescent="0.2">
      <c r="A30" s="534" t="s">
        <v>17711</v>
      </c>
      <c r="B30" s="535"/>
      <c r="C30" s="535"/>
      <c r="D30" s="535"/>
      <c r="E30" s="535"/>
      <c r="F30" s="535"/>
      <c r="G30" s="535"/>
      <c r="H30" s="536"/>
    </row>
    <row r="31" spans="1:8" ht="15.75" customHeight="1" x14ac:dyDescent="0.2">
      <c r="A31" s="537"/>
      <c r="B31" s="538"/>
      <c r="C31" s="538"/>
      <c r="D31" s="538"/>
      <c r="E31" s="538"/>
      <c r="F31" s="538"/>
      <c r="G31" s="538"/>
      <c r="H31" s="539"/>
    </row>
    <row r="32" spans="1:8" x14ac:dyDescent="0.2">
      <c r="A32" s="16" t="s">
        <v>39</v>
      </c>
      <c r="B32" s="16" t="s">
        <v>49</v>
      </c>
      <c r="C32" s="16" t="s">
        <v>50</v>
      </c>
      <c r="D32" s="16" t="s">
        <v>51</v>
      </c>
      <c r="E32" s="16" t="s">
        <v>43</v>
      </c>
      <c r="F32" s="16" t="s">
        <v>52</v>
      </c>
      <c r="G32" s="16" t="s">
        <v>45</v>
      </c>
      <c r="H32" s="16" t="s">
        <v>48</v>
      </c>
    </row>
    <row r="33" spans="1:8" x14ac:dyDescent="0.2">
      <c r="A33" s="101"/>
      <c r="B33" s="101"/>
      <c r="C33" s="101"/>
      <c r="D33" s="101"/>
      <c r="E33" s="101"/>
      <c r="F33" s="101"/>
      <c r="G33" s="101"/>
      <c r="H33" s="101"/>
    </row>
    <row r="34" spans="1:8" x14ac:dyDescent="0.2">
      <c r="A34" s="101"/>
      <c r="B34" s="101"/>
      <c r="C34" s="101"/>
      <c r="D34" s="101"/>
      <c r="E34" s="101"/>
      <c r="F34" s="101"/>
      <c r="G34" s="101"/>
      <c r="H34" s="101"/>
    </row>
    <row r="35" spans="1:8" x14ac:dyDescent="0.2">
      <c r="A35" s="101"/>
      <c r="B35" s="101"/>
      <c r="C35" s="101"/>
      <c r="D35" s="101"/>
      <c r="E35" s="101"/>
      <c r="F35" s="101"/>
      <c r="G35" s="101"/>
      <c r="H35" s="101"/>
    </row>
  </sheetData>
  <mergeCells count="8">
    <mergeCell ref="A23:H24"/>
    <mergeCell ref="A30:H31"/>
    <mergeCell ref="C7:D7"/>
    <mergeCell ref="C13:D13"/>
    <mergeCell ref="C8:D8"/>
    <mergeCell ref="C9:D9"/>
    <mergeCell ref="C10:D10"/>
    <mergeCell ref="A16:H17"/>
  </mergeCells>
  <phoneticPr fontId="10" type="noConversion"/>
  <pageMargins left="0.75" right="0.75" top="1" bottom="1" header="0.5" footer="0.5"/>
  <pageSetup paperSize="9" scale="8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BEE12-06F1-4973-8ED4-20FA822EA8C8}">
  <dimension ref="A1:AP89"/>
  <sheetViews>
    <sheetView showGridLines="0" topLeftCell="A10" zoomScaleNormal="100" workbookViewId="0">
      <selection activeCell="T36" sqref="T36:AG36"/>
    </sheetView>
  </sheetViews>
  <sheetFormatPr defaultRowHeight="12.75" x14ac:dyDescent="0.2"/>
  <cols>
    <col min="1" max="1" width="24.28515625" style="91" customWidth="1"/>
    <col min="2" max="2" width="3.5703125" style="92" customWidth="1"/>
    <col min="3" max="3" width="26.7109375" style="91" customWidth="1"/>
    <col min="4" max="4" width="2.85546875" style="91" customWidth="1"/>
    <col min="5" max="5" width="2.42578125" style="91" customWidth="1"/>
    <col min="6" max="6" width="3.140625" style="91" customWidth="1"/>
    <col min="7" max="7" width="2.7109375" style="91" customWidth="1"/>
    <col min="8" max="8" width="2.5703125" style="91" customWidth="1"/>
    <col min="9" max="9" width="2.85546875" style="91" customWidth="1"/>
    <col min="10" max="10" width="2.42578125" style="91" customWidth="1"/>
    <col min="11" max="11" width="2.140625" style="91" customWidth="1"/>
    <col min="12" max="12" width="2.7109375" style="91" customWidth="1"/>
    <col min="13" max="13" width="2.5703125" style="91" customWidth="1"/>
    <col min="14" max="16" width="2.7109375" style="91" customWidth="1"/>
    <col min="17" max="17" width="15" style="91" customWidth="1"/>
    <col min="18" max="18" width="2.42578125" style="91" customWidth="1"/>
    <col min="19" max="19" width="4.28515625" style="91" customWidth="1"/>
    <col min="20" max="20" width="2.5703125" style="91" customWidth="1"/>
    <col min="21" max="22" width="2.42578125" style="91" customWidth="1"/>
    <col min="23" max="23" width="3.7109375" style="91" customWidth="1"/>
    <col min="24" max="24" width="2.28515625" style="91" customWidth="1"/>
    <col min="25" max="25" width="3.140625" style="91" customWidth="1"/>
    <col min="26" max="27" width="3" style="91" customWidth="1"/>
    <col min="28" max="28" width="2.85546875" style="91" customWidth="1"/>
    <col min="29" max="29" width="4.85546875" style="91" customWidth="1"/>
    <col min="30" max="30" width="2.5703125" style="91" customWidth="1"/>
    <col min="31" max="31" width="2.85546875" style="91" customWidth="1"/>
    <col min="32" max="32" width="2.5703125" style="91" customWidth="1"/>
    <col min="33" max="33" width="39" style="91" customWidth="1"/>
    <col min="34" max="16384" width="9.140625" style="91"/>
  </cols>
  <sheetData>
    <row r="1" spans="1:42" ht="26.25" x14ac:dyDescent="0.4">
      <c r="C1" s="626" t="s">
        <v>12</v>
      </c>
      <c r="D1" s="626"/>
      <c r="E1" s="626"/>
      <c r="F1" s="626"/>
      <c r="G1" s="626"/>
      <c r="H1" s="626"/>
      <c r="I1" s="626"/>
      <c r="J1" s="626"/>
      <c r="K1" s="626"/>
      <c r="L1" s="626"/>
      <c r="M1" s="626"/>
      <c r="N1" s="626"/>
      <c r="O1" s="626"/>
      <c r="P1" s="626"/>
      <c r="Q1" s="626"/>
      <c r="R1" s="626"/>
      <c r="S1" s="626"/>
      <c r="T1" s="626"/>
      <c r="U1" s="626"/>
      <c r="V1" s="626"/>
      <c r="W1" s="626"/>
      <c r="X1" s="626"/>
      <c r="Y1" s="626"/>
      <c r="Z1" s="626"/>
      <c r="AA1" s="626"/>
      <c r="AB1" s="626"/>
      <c r="AC1" s="626"/>
      <c r="AD1" s="626"/>
      <c r="AE1" s="626"/>
      <c r="AF1" s="626"/>
      <c r="AG1" s="626"/>
    </row>
    <row r="2" spans="1:42" ht="26.25" x14ac:dyDescent="0.4">
      <c r="A2" s="93"/>
      <c r="B2" s="94"/>
      <c r="C2" s="645" t="s">
        <v>17468</v>
      </c>
      <c r="D2" s="645"/>
      <c r="E2" s="645"/>
      <c r="F2" s="645"/>
      <c r="G2" s="645"/>
      <c r="H2" s="645"/>
      <c r="I2" s="645"/>
      <c r="J2" s="645"/>
      <c r="K2" s="645"/>
      <c r="L2" s="645"/>
      <c r="M2" s="645"/>
      <c r="N2" s="645"/>
      <c r="O2" s="645"/>
      <c r="P2" s="645"/>
      <c r="Q2" s="645"/>
      <c r="R2" s="645"/>
      <c r="S2" s="645"/>
      <c r="T2" s="645"/>
      <c r="U2" s="645"/>
      <c r="V2" s="645"/>
      <c r="W2" s="645"/>
      <c r="X2" s="645"/>
      <c r="Y2" s="645"/>
      <c r="Z2" s="645"/>
      <c r="AA2" s="645"/>
      <c r="AB2" s="645"/>
      <c r="AC2" s="645"/>
      <c r="AD2" s="645"/>
      <c r="AE2" s="645"/>
      <c r="AF2" s="645"/>
      <c r="AG2" s="645"/>
    </row>
    <row r="3" spans="1:42" x14ac:dyDescent="0.2">
      <c r="C3" s="646" t="s">
        <v>108</v>
      </c>
      <c r="D3" s="646"/>
      <c r="E3" s="646"/>
      <c r="F3" s="646"/>
      <c r="G3" s="646"/>
      <c r="H3" s="646"/>
      <c r="I3" s="646"/>
      <c r="J3" s="646"/>
      <c r="K3" s="646"/>
      <c r="L3" s="646"/>
      <c r="M3" s="646"/>
      <c r="N3" s="646"/>
      <c r="O3" s="646"/>
      <c r="P3" s="646"/>
      <c r="Q3" s="646"/>
      <c r="R3" s="646"/>
      <c r="S3" s="646"/>
      <c r="T3" s="646"/>
      <c r="U3" s="646"/>
      <c r="V3" s="646"/>
      <c r="W3" s="646"/>
      <c r="X3" s="646"/>
      <c r="Y3" s="646"/>
      <c r="Z3" s="646"/>
      <c r="AA3" s="646"/>
      <c r="AB3" s="646"/>
      <c r="AC3" s="646"/>
      <c r="AD3" s="646"/>
      <c r="AE3" s="646"/>
      <c r="AF3" s="646"/>
      <c r="AG3" s="646"/>
    </row>
    <row r="4" spans="1:42" ht="13.5" thickBot="1" x14ac:dyDescent="0.25">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row>
    <row r="5" spans="1:42" ht="21.75" customHeight="1" thickBot="1" x14ac:dyDescent="0.25">
      <c r="A5" s="103"/>
      <c r="B5" s="104"/>
      <c r="C5" s="654" t="s">
        <v>17471</v>
      </c>
      <c r="D5" s="655"/>
      <c r="E5" s="655"/>
      <c r="F5" s="655"/>
      <c r="G5" s="655"/>
      <c r="H5" s="655"/>
      <c r="I5" s="656"/>
      <c r="J5" s="103"/>
      <c r="K5" s="662" t="s">
        <v>17472</v>
      </c>
      <c r="L5" s="663"/>
      <c r="M5" s="663"/>
      <c r="N5" s="663"/>
      <c r="O5" s="663"/>
      <c r="P5" s="663"/>
      <c r="Q5" s="663"/>
      <c r="R5" s="663"/>
      <c r="S5" s="663"/>
      <c r="T5" s="663"/>
      <c r="U5" s="663"/>
      <c r="V5" s="664"/>
      <c r="X5" s="665" t="s">
        <v>17473</v>
      </c>
      <c r="Y5" s="666"/>
      <c r="Z5" s="666"/>
      <c r="AA5" s="666"/>
      <c r="AB5" s="666"/>
      <c r="AC5" s="666"/>
      <c r="AD5" s="667"/>
      <c r="AG5" s="105" t="s">
        <v>17530</v>
      </c>
      <c r="AH5" s="103"/>
    </row>
    <row r="6" spans="1:42" ht="16.5" customHeight="1" x14ac:dyDescent="0.2">
      <c r="A6" s="103"/>
      <c r="B6" s="104"/>
      <c r="C6" s="653"/>
      <c r="D6" s="653"/>
      <c r="E6" s="653"/>
      <c r="F6" s="653"/>
      <c r="G6" s="653"/>
      <c r="H6" s="653"/>
      <c r="I6" s="653"/>
      <c r="J6" s="653"/>
      <c r="K6" s="653"/>
      <c r="L6" s="653"/>
      <c r="M6" s="653"/>
      <c r="N6" s="653"/>
      <c r="O6" s="653"/>
      <c r="P6" s="653"/>
      <c r="Q6" s="653"/>
      <c r="R6" s="653"/>
      <c r="S6" s="653"/>
      <c r="T6" s="653"/>
      <c r="U6" s="653"/>
      <c r="V6" s="653"/>
      <c r="W6" s="653"/>
      <c r="X6" s="653"/>
      <c r="Y6" s="653"/>
      <c r="Z6" s="653"/>
      <c r="AA6" s="653"/>
      <c r="AB6" s="653"/>
      <c r="AC6" s="653"/>
      <c r="AD6" s="653"/>
      <c r="AE6" s="653"/>
      <c r="AF6" s="653"/>
      <c r="AG6" s="653"/>
      <c r="AH6" s="103"/>
    </row>
    <row r="7" spans="1:42" ht="16.5" customHeight="1" x14ac:dyDescent="0.2">
      <c r="A7" s="103"/>
      <c r="B7" s="104"/>
      <c r="C7" s="106" t="s">
        <v>190</v>
      </c>
      <c r="D7" s="647" t="s">
        <v>17469</v>
      </c>
      <c r="E7" s="648"/>
      <c r="F7" s="648"/>
      <c r="G7" s="648"/>
      <c r="H7" s="648"/>
      <c r="I7" s="648"/>
      <c r="J7" s="648"/>
      <c r="K7" s="648"/>
      <c r="L7" s="648"/>
      <c r="M7" s="648"/>
      <c r="N7" s="648"/>
      <c r="O7" s="648"/>
      <c r="P7" s="648"/>
      <c r="Q7" s="649"/>
      <c r="R7" s="103"/>
      <c r="S7" s="107"/>
      <c r="T7" s="630" t="s">
        <v>1425</v>
      </c>
      <c r="U7" s="644"/>
      <c r="V7" s="644"/>
      <c r="W7" s="644"/>
      <c r="X7" s="644"/>
      <c r="Y7" s="644"/>
      <c r="Z7" s="644"/>
      <c r="AA7" s="644"/>
      <c r="AB7" s="644"/>
      <c r="AC7" s="644"/>
      <c r="AD7" s="650" t="s">
        <v>17488</v>
      </c>
      <c r="AE7" s="651"/>
      <c r="AF7" s="651"/>
      <c r="AG7" s="652"/>
      <c r="AH7" s="103"/>
    </row>
    <row r="8" spans="1:42" ht="16.5" customHeight="1" x14ac:dyDescent="0.2">
      <c r="A8" s="103"/>
      <c r="B8" s="104"/>
      <c r="C8" s="108" t="s">
        <v>13</v>
      </c>
      <c r="D8" s="622" t="s">
        <v>17470</v>
      </c>
      <c r="E8" s="627"/>
      <c r="F8" s="627"/>
      <c r="G8" s="627"/>
      <c r="H8" s="627"/>
      <c r="I8" s="627"/>
      <c r="J8" s="627"/>
      <c r="K8" s="627"/>
      <c r="L8" s="627"/>
      <c r="M8" s="627"/>
      <c r="N8" s="627"/>
      <c r="O8" s="627"/>
      <c r="P8" s="627"/>
      <c r="Q8" s="628"/>
      <c r="R8" s="641"/>
      <c r="S8" s="642"/>
      <c r="T8" s="643" t="s">
        <v>1</v>
      </c>
      <c r="U8" s="644"/>
      <c r="V8" s="644"/>
      <c r="W8" s="644"/>
      <c r="X8" s="644"/>
      <c r="Y8" s="644"/>
      <c r="Z8" s="644"/>
      <c r="AA8" s="644"/>
      <c r="AB8" s="644"/>
      <c r="AC8" s="644"/>
      <c r="AD8" s="622" t="s">
        <v>17474</v>
      </c>
      <c r="AE8" s="627"/>
      <c r="AF8" s="627"/>
      <c r="AG8" s="628"/>
      <c r="AH8" s="103"/>
    </row>
    <row r="9" spans="1:42" ht="28.5" customHeight="1" x14ac:dyDescent="0.2">
      <c r="A9" s="103"/>
      <c r="B9" s="104"/>
      <c r="C9" s="109" t="s">
        <v>16</v>
      </c>
      <c r="D9" s="622" t="s">
        <v>17470</v>
      </c>
      <c r="E9" s="627"/>
      <c r="F9" s="627"/>
      <c r="G9" s="627"/>
      <c r="H9" s="627"/>
      <c r="I9" s="627"/>
      <c r="J9" s="627"/>
      <c r="K9" s="627"/>
      <c r="L9" s="627"/>
      <c r="M9" s="627"/>
      <c r="N9" s="627"/>
      <c r="O9" s="627"/>
      <c r="P9" s="627"/>
      <c r="Q9" s="628"/>
      <c r="R9" s="110"/>
      <c r="S9" s="110"/>
      <c r="T9" s="630" t="s">
        <v>189</v>
      </c>
      <c r="U9" s="644"/>
      <c r="V9" s="644"/>
      <c r="W9" s="644"/>
      <c r="X9" s="644"/>
      <c r="Y9" s="644"/>
      <c r="Z9" s="644"/>
      <c r="AA9" s="644"/>
      <c r="AB9" s="644"/>
      <c r="AC9" s="644"/>
      <c r="AD9" s="610" t="s">
        <v>17489</v>
      </c>
      <c r="AE9" s="611"/>
      <c r="AF9" s="611"/>
      <c r="AG9" s="612"/>
      <c r="AH9" s="103"/>
    </row>
    <row r="10" spans="1:42" ht="17.25" customHeight="1" x14ac:dyDescent="0.2">
      <c r="A10" s="103"/>
      <c r="B10" s="104"/>
      <c r="C10" s="111" t="s">
        <v>17</v>
      </c>
      <c r="D10" s="622" t="s">
        <v>17470</v>
      </c>
      <c r="E10" s="627"/>
      <c r="F10" s="627"/>
      <c r="G10" s="627"/>
      <c r="H10" s="627"/>
      <c r="I10" s="627"/>
      <c r="J10" s="627"/>
      <c r="K10" s="627"/>
      <c r="L10" s="627"/>
      <c r="M10" s="627"/>
      <c r="N10" s="627"/>
      <c r="O10" s="627"/>
      <c r="P10" s="627"/>
      <c r="Q10" s="628"/>
      <c r="R10" s="110"/>
      <c r="S10" s="110"/>
      <c r="T10" s="657" t="s">
        <v>17687</v>
      </c>
      <c r="U10" s="657"/>
      <c r="V10" s="657"/>
      <c r="W10" s="657"/>
      <c r="X10" s="657"/>
      <c r="Y10" s="657"/>
      <c r="Z10" s="657"/>
      <c r="AA10" s="657"/>
      <c r="AB10" s="657"/>
      <c r="AC10" s="657"/>
      <c r="AD10" s="668" t="s">
        <v>17688</v>
      </c>
      <c r="AE10" s="669"/>
      <c r="AF10" s="669"/>
      <c r="AG10" s="669"/>
      <c r="AH10" s="103"/>
    </row>
    <row r="11" spans="1:42" ht="16.5" customHeight="1" x14ac:dyDescent="0.2">
      <c r="A11" s="103"/>
      <c r="B11" s="104"/>
      <c r="C11" s="112" t="s">
        <v>168</v>
      </c>
      <c r="D11" s="629" t="s">
        <v>17697</v>
      </c>
      <c r="E11" s="623"/>
      <c r="F11" s="623"/>
      <c r="G11" s="623"/>
      <c r="H11" s="623"/>
      <c r="I11" s="623"/>
      <c r="J11" s="623"/>
      <c r="K11" s="623"/>
      <c r="L11" s="623"/>
      <c r="M11" s="623"/>
      <c r="N11" s="623"/>
      <c r="O11" s="623"/>
      <c r="P11" s="623"/>
      <c r="Q11" s="624"/>
      <c r="R11" s="110"/>
      <c r="S11" s="110"/>
      <c r="T11" s="630" t="s">
        <v>26</v>
      </c>
      <c r="U11" s="631"/>
      <c r="V11" s="631"/>
      <c r="W11" s="631"/>
      <c r="X11" s="631"/>
      <c r="Y11" s="631"/>
      <c r="Z11" s="631"/>
      <c r="AA11" s="631"/>
      <c r="AB11" s="631"/>
      <c r="AC11" s="632"/>
      <c r="AD11" s="633" t="s">
        <v>17475</v>
      </c>
      <c r="AE11" s="634"/>
      <c r="AF11" s="634"/>
      <c r="AG11" s="635"/>
      <c r="AH11" s="103"/>
      <c r="AJ11" s="113"/>
    </row>
    <row r="12" spans="1:42" ht="16.5" customHeight="1" x14ac:dyDescent="0.2">
      <c r="A12" s="103"/>
      <c r="B12" s="104"/>
      <c r="C12" s="114"/>
      <c r="D12" s="636"/>
      <c r="E12" s="636"/>
      <c r="F12" s="636"/>
      <c r="G12" s="636"/>
      <c r="H12" s="636"/>
      <c r="I12" s="636"/>
      <c r="J12" s="636"/>
      <c r="K12" s="636"/>
      <c r="L12" s="636"/>
      <c r="M12" s="636"/>
      <c r="N12" s="636"/>
      <c r="O12" s="636"/>
      <c r="P12" s="636"/>
      <c r="Q12" s="636"/>
      <c r="R12" s="110"/>
      <c r="S12" s="110"/>
      <c r="T12" s="630" t="s">
        <v>148</v>
      </c>
      <c r="U12" s="637"/>
      <c r="V12" s="637"/>
      <c r="W12" s="637"/>
      <c r="X12" s="637"/>
      <c r="Y12" s="637"/>
      <c r="Z12" s="637"/>
      <c r="AA12" s="637"/>
      <c r="AB12" s="637"/>
      <c r="AC12" s="638"/>
      <c r="AD12" s="639" t="s">
        <v>17542</v>
      </c>
      <c r="AE12" s="640"/>
      <c r="AF12" s="640"/>
      <c r="AG12" s="640"/>
      <c r="AH12" s="103"/>
      <c r="AM12" s="115"/>
      <c r="AN12" s="115"/>
      <c r="AO12" s="115"/>
      <c r="AP12" s="115"/>
    </row>
    <row r="13" spans="1:42" ht="16.5" customHeight="1" x14ac:dyDescent="0.2">
      <c r="A13" s="103"/>
      <c r="B13" s="104"/>
      <c r="C13" s="658"/>
      <c r="D13" s="659"/>
      <c r="E13" s="659"/>
      <c r="F13" s="659"/>
      <c r="G13" s="659"/>
      <c r="H13" s="659"/>
      <c r="I13" s="659"/>
      <c r="J13" s="659"/>
      <c r="K13" s="659"/>
      <c r="L13" s="659"/>
      <c r="M13" s="659"/>
      <c r="N13" s="659"/>
      <c r="O13" s="659"/>
      <c r="P13" s="659"/>
      <c r="Q13" s="659"/>
      <c r="R13" s="110"/>
      <c r="S13" s="110"/>
      <c r="T13" s="630" t="s">
        <v>17476</v>
      </c>
      <c r="U13" s="637"/>
      <c r="V13" s="637"/>
      <c r="W13" s="637"/>
      <c r="X13" s="637"/>
      <c r="Y13" s="637"/>
      <c r="Z13" s="637"/>
      <c r="AA13" s="637"/>
      <c r="AB13" s="637"/>
      <c r="AC13" s="638"/>
      <c r="AD13" s="597" t="s">
        <v>17475</v>
      </c>
      <c r="AE13" s="598"/>
      <c r="AF13" s="598"/>
      <c r="AG13" s="599"/>
      <c r="AH13" s="103"/>
      <c r="AM13" s="820"/>
      <c r="AN13" s="820"/>
      <c r="AO13" s="820"/>
      <c r="AP13" s="820"/>
    </row>
    <row r="14" spans="1:42" ht="16.5" customHeight="1" x14ac:dyDescent="0.2">
      <c r="A14" s="103"/>
      <c r="B14" s="104"/>
      <c r="C14" s="112" t="s">
        <v>124</v>
      </c>
      <c r="D14" s="629" t="s">
        <v>17541</v>
      </c>
      <c r="E14" s="623"/>
      <c r="F14" s="623"/>
      <c r="G14" s="623"/>
      <c r="H14" s="623"/>
      <c r="I14" s="623"/>
      <c r="J14" s="623"/>
      <c r="K14" s="623"/>
      <c r="L14" s="623"/>
      <c r="M14" s="623"/>
      <c r="N14" s="623"/>
      <c r="O14" s="623"/>
      <c r="P14" s="623"/>
      <c r="Q14" s="624"/>
      <c r="R14" s="110"/>
      <c r="S14" s="110"/>
      <c r="T14" s="660"/>
      <c r="U14" s="660"/>
      <c r="V14" s="660"/>
      <c r="W14" s="660"/>
      <c r="X14" s="660"/>
      <c r="Y14" s="660"/>
      <c r="Z14" s="660"/>
      <c r="AA14" s="660"/>
      <c r="AB14" s="660"/>
      <c r="AC14" s="660"/>
      <c r="AD14" s="660"/>
      <c r="AE14" s="660"/>
      <c r="AF14" s="660"/>
      <c r="AG14" s="660"/>
      <c r="AH14" s="103"/>
    </row>
    <row r="15" spans="1:42" ht="16.5" customHeight="1" x14ac:dyDescent="0.2">
      <c r="A15" s="116"/>
      <c r="B15" s="104"/>
      <c r="C15" s="117" t="s">
        <v>20</v>
      </c>
      <c r="D15" s="597" t="s">
        <v>17543</v>
      </c>
      <c r="E15" s="598"/>
      <c r="F15" s="598"/>
      <c r="G15" s="598"/>
      <c r="H15" s="599"/>
      <c r="I15" s="596" t="s">
        <v>19</v>
      </c>
      <c r="J15" s="593"/>
      <c r="K15" s="593"/>
      <c r="L15" s="593"/>
      <c r="M15" s="593"/>
      <c r="N15" s="593"/>
      <c r="O15" s="593"/>
      <c r="P15" s="593"/>
      <c r="Q15" s="594"/>
      <c r="R15" s="110"/>
      <c r="S15" s="110"/>
      <c r="T15" s="661" t="s">
        <v>14</v>
      </c>
      <c r="U15" s="620"/>
      <c r="V15" s="620"/>
      <c r="W15" s="620"/>
      <c r="X15" s="620"/>
      <c r="Y15" s="620"/>
      <c r="Z15" s="620"/>
      <c r="AA15" s="620"/>
      <c r="AB15" s="620"/>
      <c r="AC15" s="621"/>
      <c r="AD15" s="622" t="s">
        <v>17479</v>
      </c>
      <c r="AE15" s="623"/>
      <c r="AF15" s="623"/>
      <c r="AG15" s="624"/>
      <c r="AH15" s="103"/>
    </row>
    <row r="16" spans="1:42" ht="16.5" customHeight="1" x14ac:dyDescent="0.2">
      <c r="A16" s="103"/>
      <c r="B16" s="104"/>
      <c r="C16" s="118" t="s">
        <v>0</v>
      </c>
      <c r="D16" s="597" t="s">
        <v>17543</v>
      </c>
      <c r="E16" s="598"/>
      <c r="F16" s="598"/>
      <c r="G16" s="598"/>
      <c r="H16" s="599"/>
      <c r="I16" s="600" t="s">
        <v>17478</v>
      </c>
      <c r="J16" s="601"/>
      <c r="K16" s="601"/>
      <c r="L16" s="601"/>
      <c r="M16" s="601"/>
      <c r="N16" s="601"/>
      <c r="O16" s="601"/>
      <c r="P16" s="601"/>
      <c r="Q16" s="602"/>
      <c r="R16" s="110"/>
      <c r="S16" s="110"/>
      <c r="T16" s="617" t="s">
        <v>17481</v>
      </c>
      <c r="U16" s="617"/>
      <c r="V16" s="617"/>
      <c r="W16" s="617"/>
      <c r="X16" s="617"/>
      <c r="Y16" s="617"/>
      <c r="Z16" s="617"/>
      <c r="AA16" s="617"/>
      <c r="AB16" s="617"/>
      <c r="AC16" s="617"/>
      <c r="AD16" s="618" t="s">
        <v>17480</v>
      </c>
      <c r="AE16" s="618"/>
      <c r="AF16" s="618"/>
      <c r="AG16" s="618"/>
      <c r="AH16" s="103"/>
    </row>
    <row r="17" spans="1:35" ht="16.5" customHeight="1" x14ac:dyDescent="0.2">
      <c r="A17" s="103"/>
      <c r="B17" s="104"/>
      <c r="C17" s="119" t="s">
        <v>22</v>
      </c>
      <c r="D17" s="120" t="s">
        <v>17539</v>
      </c>
      <c r="E17" s="121"/>
      <c r="F17" s="595" t="s">
        <v>17538</v>
      </c>
      <c r="G17" s="595"/>
      <c r="H17" s="595"/>
      <c r="I17" s="595"/>
      <c r="J17" s="595"/>
      <c r="K17" s="595"/>
      <c r="L17" s="595"/>
      <c r="M17" s="595"/>
      <c r="N17" s="595"/>
      <c r="O17" s="595"/>
      <c r="P17" s="593" t="s">
        <v>18</v>
      </c>
      <c r="Q17" s="594"/>
      <c r="R17" s="110"/>
      <c r="S17" s="110"/>
      <c r="T17" s="619" t="s">
        <v>167</v>
      </c>
      <c r="U17" s="620"/>
      <c r="V17" s="620"/>
      <c r="W17" s="620"/>
      <c r="X17" s="620"/>
      <c r="Y17" s="620"/>
      <c r="Z17" s="620"/>
      <c r="AA17" s="620"/>
      <c r="AB17" s="620"/>
      <c r="AC17" s="621"/>
      <c r="AD17" s="622" t="s">
        <v>17479</v>
      </c>
      <c r="AE17" s="623"/>
      <c r="AF17" s="623"/>
      <c r="AG17" s="624"/>
      <c r="AH17" s="103"/>
    </row>
    <row r="18" spans="1:35" ht="16.5" customHeight="1" x14ac:dyDescent="0.2">
      <c r="A18" s="103"/>
      <c r="B18" s="104"/>
      <c r="C18" s="122" t="s">
        <v>150</v>
      </c>
      <c r="D18" s="622" t="s">
        <v>17477</v>
      </c>
      <c r="E18" s="627"/>
      <c r="F18" s="627"/>
      <c r="G18" s="627"/>
      <c r="H18" s="627"/>
      <c r="I18" s="627"/>
      <c r="J18" s="627"/>
      <c r="K18" s="627"/>
      <c r="L18" s="627"/>
      <c r="M18" s="627"/>
      <c r="N18" s="627"/>
      <c r="O18" s="627"/>
      <c r="P18" s="627"/>
      <c r="Q18" s="628"/>
      <c r="R18" s="110"/>
      <c r="S18" s="110"/>
      <c r="T18" s="673" t="s">
        <v>17482</v>
      </c>
      <c r="U18" s="674"/>
      <c r="V18" s="674"/>
      <c r="W18" s="674"/>
      <c r="X18" s="674"/>
      <c r="Y18" s="674"/>
      <c r="Z18" s="674"/>
      <c r="AA18" s="674"/>
      <c r="AB18" s="674"/>
      <c r="AC18" s="675"/>
      <c r="AD18" s="622" t="s">
        <v>17479</v>
      </c>
      <c r="AE18" s="623"/>
      <c r="AF18" s="623"/>
      <c r="AG18" s="624"/>
      <c r="AH18" s="103"/>
    </row>
    <row r="19" spans="1:35" ht="16.5" customHeight="1" x14ac:dyDescent="0.2">
      <c r="A19" s="103"/>
      <c r="B19" s="104"/>
      <c r="C19" s="660"/>
      <c r="D19" s="660"/>
      <c r="E19" s="660"/>
      <c r="F19" s="660"/>
      <c r="G19" s="660"/>
      <c r="H19" s="660"/>
      <c r="I19" s="660"/>
      <c r="J19" s="660"/>
      <c r="K19" s="660"/>
      <c r="L19" s="660"/>
      <c r="M19" s="660"/>
      <c r="N19" s="660"/>
      <c r="O19" s="660"/>
      <c r="P19" s="660"/>
      <c r="Q19" s="660"/>
      <c r="R19" s="110"/>
      <c r="S19" s="110"/>
      <c r="T19" s="597" t="s">
        <v>17484</v>
      </c>
      <c r="U19" s="676"/>
      <c r="V19" s="676"/>
      <c r="W19" s="676"/>
      <c r="X19" s="676"/>
      <c r="Y19" s="676"/>
      <c r="Z19" s="676"/>
      <c r="AA19" s="676"/>
      <c r="AB19" s="676"/>
      <c r="AC19" s="676"/>
      <c r="AD19" s="676"/>
      <c r="AE19" s="676"/>
      <c r="AF19" s="676"/>
      <c r="AG19" s="677"/>
      <c r="AH19" s="103"/>
    </row>
    <row r="20" spans="1:35" ht="27" customHeight="1" x14ac:dyDescent="0.2">
      <c r="A20" s="103"/>
      <c r="B20" s="104"/>
      <c r="C20" s="112" t="s">
        <v>123</v>
      </c>
      <c r="D20" s="678" t="s">
        <v>17490</v>
      </c>
      <c r="E20" s="678"/>
      <c r="F20" s="678"/>
      <c r="G20" s="678"/>
      <c r="H20" s="678"/>
      <c r="I20" s="678"/>
      <c r="J20" s="678"/>
      <c r="K20" s="678"/>
      <c r="L20" s="678"/>
      <c r="M20" s="678"/>
      <c r="N20" s="678"/>
      <c r="O20" s="678"/>
      <c r="P20" s="678"/>
      <c r="Q20" s="678"/>
      <c r="R20" s="110"/>
      <c r="S20" s="110"/>
      <c r="T20" s="679" t="s">
        <v>17485</v>
      </c>
      <c r="U20" s="674"/>
      <c r="V20" s="674"/>
      <c r="W20" s="674"/>
      <c r="X20" s="674"/>
      <c r="Y20" s="674"/>
      <c r="Z20" s="674"/>
      <c r="AA20" s="674"/>
      <c r="AB20" s="674"/>
      <c r="AC20" s="675"/>
      <c r="AD20" s="680"/>
      <c r="AE20" s="681"/>
      <c r="AF20" s="681"/>
      <c r="AG20" s="682"/>
      <c r="AH20" s="103"/>
    </row>
    <row r="21" spans="1:35" ht="16.5" customHeight="1" x14ac:dyDescent="0.2">
      <c r="A21" s="103"/>
      <c r="B21" s="104"/>
      <c r="C21" s="625" t="s">
        <v>221</v>
      </c>
      <c r="D21" s="625"/>
      <c r="E21" s="625"/>
      <c r="F21" s="625"/>
      <c r="G21" s="625"/>
      <c r="H21" s="625"/>
      <c r="I21" s="625"/>
      <c r="J21" s="625"/>
      <c r="K21" s="625"/>
      <c r="L21" s="625"/>
      <c r="M21" s="625"/>
      <c r="N21" s="625"/>
      <c r="O21" s="625"/>
      <c r="P21" s="625"/>
      <c r="Q21" s="625"/>
      <c r="R21" s="110"/>
      <c r="S21" s="110"/>
      <c r="T21" s="683" t="s">
        <v>15</v>
      </c>
      <c r="U21" s="684"/>
      <c r="V21" s="684"/>
      <c r="W21" s="684"/>
      <c r="X21" s="684"/>
      <c r="Y21" s="684"/>
      <c r="Z21" s="684"/>
      <c r="AA21" s="684"/>
      <c r="AB21" s="684"/>
      <c r="AC21" s="685"/>
      <c r="AD21" s="622" t="s">
        <v>17479</v>
      </c>
      <c r="AE21" s="623"/>
      <c r="AF21" s="623"/>
      <c r="AG21" s="624"/>
      <c r="AH21" s="103"/>
    </row>
    <row r="22" spans="1:35" ht="25.5" customHeight="1" x14ac:dyDescent="0.2">
      <c r="A22" s="103"/>
      <c r="B22" s="104"/>
      <c r="C22" s="123" t="s">
        <v>157</v>
      </c>
      <c r="D22" s="595" t="s">
        <v>17475</v>
      </c>
      <c r="E22" s="595"/>
      <c r="F22" s="595"/>
      <c r="G22" s="595"/>
      <c r="H22" s="595"/>
      <c r="I22" s="595"/>
      <c r="J22" s="595"/>
      <c r="K22" s="595"/>
      <c r="L22" s="595"/>
      <c r="M22" s="595"/>
      <c r="N22" s="595"/>
      <c r="O22" s="595"/>
      <c r="P22" s="595"/>
      <c r="Q22" s="595"/>
      <c r="R22" s="110"/>
      <c r="S22" s="110"/>
      <c r="T22" s="679" t="s">
        <v>17486</v>
      </c>
      <c r="U22" s="686"/>
      <c r="V22" s="686"/>
      <c r="W22" s="686"/>
      <c r="X22" s="686"/>
      <c r="Y22" s="686"/>
      <c r="Z22" s="686"/>
      <c r="AA22" s="686"/>
      <c r="AB22" s="686"/>
      <c r="AC22" s="687"/>
      <c r="AD22" s="670" t="s">
        <v>17487</v>
      </c>
      <c r="AE22" s="671"/>
      <c r="AF22" s="671"/>
      <c r="AG22" s="672"/>
      <c r="AH22" s="103"/>
    </row>
    <row r="23" spans="1:35" ht="16.5" customHeight="1" x14ac:dyDescent="0.2">
      <c r="A23" s="103"/>
      <c r="B23" s="124"/>
      <c r="C23" s="688"/>
      <c r="D23" s="688"/>
      <c r="E23" s="688"/>
      <c r="F23" s="688"/>
      <c r="G23" s="688"/>
      <c r="H23" s="688"/>
      <c r="I23" s="688"/>
      <c r="J23" s="688"/>
      <c r="K23" s="688"/>
      <c r="L23" s="688"/>
      <c r="M23" s="688"/>
      <c r="N23" s="688"/>
      <c r="O23" s="688"/>
      <c r="P23" s="688"/>
      <c r="Q23" s="688"/>
      <c r="R23" s="110"/>
      <c r="S23" s="110"/>
      <c r="T23" s="713" t="s">
        <v>17547</v>
      </c>
      <c r="U23" s="714"/>
      <c r="V23" s="714"/>
      <c r="W23" s="714"/>
      <c r="X23" s="714"/>
      <c r="Y23" s="714"/>
      <c r="Z23" s="714"/>
      <c r="AA23" s="714"/>
      <c r="AB23" s="714"/>
      <c r="AC23" s="714"/>
      <c r="AD23" s="715" t="s">
        <v>17479</v>
      </c>
      <c r="AE23" s="716"/>
      <c r="AF23" s="716"/>
      <c r="AG23" s="717"/>
      <c r="AH23" s="103"/>
    </row>
    <row r="24" spans="1:35" ht="16.5" customHeight="1" x14ac:dyDescent="0.2">
      <c r="A24" s="103"/>
      <c r="B24" s="505" t="s">
        <v>1172</v>
      </c>
      <c r="C24" s="125" t="s">
        <v>169</v>
      </c>
      <c r="D24" s="689" t="s">
        <v>17491</v>
      </c>
      <c r="E24" s="690"/>
      <c r="F24" s="690"/>
      <c r="G24" s="690"/>
      <c r="H24" s="690"/>
      <c r="I24" s="690"/>
      <c r="J24" s="690"/>
      <c r="K24" s="690"/>
      <c r="L24" s="690"/>
      <c r="M24" s="690"/>
      <c r="N24" s="690"/>
      <c r="O24" s="690"/>
      <c r="P24" s="690"/>
      <c r="Q24" s="691"/>
      <c r="R24" s="110"/>
      <c r="S24" s="110"/>
      <c r="T24" s="692"/>
      <c r="U24" s="692"/>
      <c r="V24" s="692"/>
      <c r="W24" s="692"/>
      <c r="X24" s="692"/>
      <c r="Y24" s="692"/>
      <c r="Z24" s="692"/>
      <c r="AA24" s="692"/>
      <c r="AB24" s="692"/>
      <c r="AC24" s="692"/>
      <c r="AD24" s="692"/>
      <c r="AE24" s="692"/>
      <c r="AF24" s="692"/>
      <c r="AG24" s="692"/>
      <c r="AH24" s="103"/>
    </row>
    <row r="25" spans="1:35" ht="16.5" customHeight="1" x14ac:dyDescent="0.2">
      <c r="A25" s="103"/>
      <c r="B25" s="506"/>
      <c r="C25" s="126" t="s">
        <v>174</v>
      </c>
      <c r="D25" s="693" t="s">
        <v>17496</v>
      </c>
      <c r="E25" s="694"/>
      <c r="F25" s="694"/>
      <c r="G25" s="694"/>
      <c r="H25" s="694"/>
      <c r="I25" s="694"/>
      <c r="J25" s="694"/>
      <c r="K25" s="694"/>
      <c r="L25" s="694"/>
      <c r="M25" s="694"/>
      <c r="N25" s="694"/>
      <c r="O25" s="694"/>
      <c r="P25" s="694"/>
      <c r="Q25" s="695"/>
      <c r="R25" s="110"/>
      <c r="S25" s="110"/>
      <c r="T25" s="643" t="s">
        <v>84</v>
      </c>
      <c r="U25" s="644"/>
      <c r="V25" s="644"/>
      <c r="W25" s="644"/>
      <c r="X25" s="644"/>
      <c r="Y25" s="644"/>
      <c r="Z25" s="696"/>
      <c r="AA25" s="622" t="s">
        <v>17525</v>
      </c>
      <c r="AB25" s="623"/>
      <c r="AC25" s="623"/>
      <c r="AD25" s="623"/>
      <c r="AE25" s="623"/>
      <c r="AF25" s="623"/>
      <c r="AG25" s="624"/>
      <c r="AH25" s="103"/>
    </row>
    <row r="26" spans="1:35" ht="16.5" customHeight="1" x14ac:dyDescent="0.2">
      <c r="A26" s="103"/>
      <c r="B26" s="506"/>
      <c r="C26" s="125" t="s">
        <v>170</v>
      </c>
      <c r="D26" s="697" t="s">
        <v>17695</v>
      </c>
      <c r="E26" s="698"/>
      <c r="F26" s="698"/>
      <c r="G26" s="698"/>
      <c r="H26" s="699"/>
      <c r="I26" s="700" t="s">
        <v>17492</v>
      </c>
      <c r="J26" s="701"/>
      <c r="K26" s="701"/>
      <c r="L26" s="701"/>
      <c r="M26" s="701"/>
      <c r="N26" s="707" t="s">
        <v>17493</v>
      </c>
      <c r="O26" s="708"/>
      <c r="P26" s="708"/>
      <c r="Q26" s="709"/>
      <c r="R26" s="110"/>
      <c r="S26" s="110"/>
      <c r="T26" s="702" t="s">
        <v>88</v>
      </c>
      <c r="U26" s="660"/>
      <c r="V26" s="660"/>
      <c r="W26" s="660"/>
      <c r="X26" s="660"/>
      <c r="Y26" s="660"/>
      <c r="Z26" s="703"/>
      <c r="AA26" s="597" t="s">
        <v>17527</v>
      </c>
      <c r="AB26" s="704"/>
      <c r="AC26" s="704"/>
      <c r="AD26" s="704"/>
      <c r="AE26" s="704"/>
      <c r="AF26" s="704"/>
      <c r="AG26" s="705"/>
      <c r="AH26" s="127"/>
    </row>
    <row r="27" spans="1:35" ht="43.5" customHeight="1" x14ac:dyDescent="0.2">
      <c r="A27" s="128"/>
      <c r="B27" s="506"/>
      <c r="C27" s="129" t="s">
        <v>23</v>
      </c>
      <c r="D27" s="710" t="s">
        <v>17499</v>
      </c>
      <c r="E27" s="711"/>
      <c r="F27" s="712"/>
      <c r="G27" s="130" t="s">
        <v>3</v>
      </c>
      <c r="H27" s="710" t="s">
        <v>17503</v>
      </c>
      <c r="I27" s="711"/>
      <c r="J27" s="711"/>
      <c r="K27" s="712"/>
      <c r="L27" s="130" t="s">
        <v>3</v>
      </c>
      <c r="M27" s="710" t="s">
        <v>17502</v>
      </c>
      <c r="N27" s="711"/>
      <c r="O27" s="711"/>
      <c r="P27" s="712"/>
      <c r="Q27" s="131" t="s">
        <v>21</v>
      </c>
      <c r="R27" s="110"/>
      <c r="S27" s="110"/>
      <c r="T27" s="702" t="s">
        <v>89</v>
      </c>
      <c r="U27" s="660"/>
      <c r="V27" s="660"/>
      <c r="W27" s="660"/>
      <c r="X27" s="703"/>
      <c r="Y27" s="597" t="s">
        <v>17528</v>
      </c>
      <c r="Z27" s="704"/>
      <c r="AA27" s="704"/>
      <c r="AB27" s="704"/>
      <c r="AC27" s="704"/>
      <c r="AD27" s="704"/>
      <c r="AE27" s="704"/>
      <c r="AF27" s="704"/>
      <c r="AG27" s="705"/>
      <c r="AH27" s="103"/>
    </row>
    <row r="28" spans="1:35" ht="41.25" customHeight="1" x14ac:dyDescent="0.2">
      <c r="A28" s="103"/>
      <c r="B28" s="506"/>
      <c r="C28" s="132" t="s">
        <v>151</v>
      </c>
      <c r="D28" s="829" t="s">
        <v>17551</v>
      </c>
      <c r="E28" s="830"/>
      <c r="F28" s="830"/>
      <c r="G28" s="830"/>
      <c r="H28" s="830"/>
      <c r="I28" s="830"/>
      <c r="J28" s="830"/>
      <c r="K28" s="830"/>
      <c r="L28" s="830"/>
      <c r="M28" s="830"/>
      <c r="N28" s="830"/>
      <c r="O28" s="830"/>
      <c r="P28" s="831"/>
      <c r="Q28" s="131" t="s">
        <v>2</v>
      </c>
      <c r="R28" s="110"/>
      <c r="S28" s="110"/>
      <c r="T28" s="702" t="s">
        <v>17526</v>
      </c>
      <c r="U28" s="660"/>
      <c r="V28" s="660"/>
      <c r="W28" s="660"/>
      <c r="X28" s="703"/>
      <c r="Y28" s="597" t="s">
        <v>17529</v>
      </c>
      <c r="Z28" s="704"/>
      <c r="AA28" s="704"/>
      <c r="AB28" s="704"/>
      <c r="AC28" s="704"/>
      <c r="AD28" s="704"/>
      <c r="AE28" s="704"/>
      <c r="AF28" s="704"/>
      <c r="AG28" s="705"/>
      <c r="AH28" s="103"/>
    </row>
    <row r="29" spans="1:35" ht="30.75" customHeight="1" x14ac:dyDescent="0.2">
      <c r="A29" s="103"/>
      <c r="B29" s="506"/>
      <c r="C29" s="133" t="s">
        <v>152</v>
      </c>
      <c r="D29" s="710" t="s">
        <v>17550</v>
      </c>
      <c r="E29" s="832"/>
      <c r="F29" s="832"/>
      <c r="G29" s="832"/>
      <c r="H29" s="832"/>
      <c r="I29" s="832"/>
      <c r="J29" s="832"/>
      <c r="K29" s="832"/>
      <c r="L29" s="832"/>
      <c r="M29" s="832"/>
      <c r="N29" s="832"/>
      <c r="O29" s="832"/>
      <c r="P29" s="833"/>
      <c r="Q29" s="131" t="s">
        <v>2</v>
      </c>
      <c r="R29" s="110"/>
      <c r="S29" s="110"/>
      <c r="T29" s="706"/>
      <c r="U29" s="706"/>
      <c r="V29" s="706"/>
      <c r="W29" s="706"/>
      <c r="X29" s="706"/>
      <c r="Y29" s="706"/>
      <c r="Z29" s="706"/>
      <c r="AA29" s="706"/>
      <c r="AB29" s="706"/>
      <c r="AC29" s="706"/>
      <c r="AD29" s="706"/>
      <c r="AE29" s="706"/>
      <c r="AF29" s="706"/>
      <c r="AG29" s="706"/>
      <c r="AH29" s="103"/>
    </row>
    <row r="30" spans="1:35" ht="16.5" customHeight="1" x14ac:dyDescent="0.2">
      <c r="A30" s="103"/>
      <c r="B30" s="134"/>
      <c r="C30" s="660"/>
      <c r="D30" s="660"/>
      <c r="E30" s="660"/>
      <c r="F30" s="660"/>
      <c r="G30" s="660"/>
      <c r="H30" s="660"/>
      <c r="I30" s="660"/>
      <c r="J30" s="660"/>
      <c r="K30" s="660"/>
      <c r="L30" s="660"/>
      <c r="M30" s="660"/>
      <c r="N30" s="660"/>
      <c r="O30" s="660"/>
      <c r="P30" s="660"/>
      <c r="Q30" s="660"/>
      <c r="R30" s="110"/>
      <c r="S30" s="110"/>
      <c r="T30" s="718"/>
      <c r="U30" s="718"/>
      <c r="V30" s="718"/>
      <c r="W30" s="718"/>
      <c r="X30" s="718"/>
      <c r="Y30" s="718"/>
      <c r="Z30" s="718"/>
      <c r="AA30" s="718"/>
      <c r="AB30" s="718"/>
      <c r="AC30" s="718"/>
      <c r="AD30" s="718"/>
      <c r="AE30" s="718"/>
      <c r="AF30" s="718"/>
      <c r="AG30" s="718"/>
      <c r="AH30" s="103"/>
    </row>
    <row r="31" spans="1:35" ht="16.5" customHeight="1" x14ac:dyDescent="0.2">
      <c r="A31" s="103"/>
      <c r="B31" s="505" t="s">
        <v>178</v>
      </c>
      <c r="C31" s="125" t="s">
        <v>164</v>
      </c>
      <c r="D31" s="719" t="s">
        <v>17494</v>
      </c>
      <c r="E31" s="720"/>
      <c r="F31" s="720"/>
      <c r="G31" s="720"/>
      <c r="H31" s="720"/>
      <c r="I31" s="720"/>
      <c r="J31" s="720"/>
      <c r="K31" s="720"/>
      <c r="L31" s="720"/>
      <c r="M31" s="720"/>
      <c r="N31" s="720"/>
      <c r="O31" s="720"/>
      <c r="P31" s="720"/>
      <c r="Q31" s="721"/>
      <c r="R31" s="110"/>
      <c r="S31" s="110"/>
      <c r="T31" s="722" t="s">
        <v>147</v>
      </c>
      <c r="U31" s="723"/>
      <c r="V31" s="723"/>
      <c r="W31" s="723"/>
      <c r="X31" s="723"/>
      <c r="Y31" s="723"/>
      <c r="Z31" s="723"/>
      <c r="AA31" s="723"/>
      <c r="AB31" s="723"/>
      <c r="AC31" s="724"/>
      <c r="AD31" s="597" t="s">
        <v>17534</v>
      </c>
      <c r="AE31" s="598"/>
      <c r="AF31" s="598"/>
      <c r="AG31" s="599"/>
      <c r="AH31" s="103"/>
      <c r="AI31" s="103"/>
    </row>
    <row r="32" spans="1:35" ht="16.5" customHeight="1" x14ac:dyDescent="0.2">
      <c r="A32" s="103"/>
      <c r="B32" s="506"/>
      <c r="C32" s="135" t="s">
        <v>175</v>
      </c>
      <c r="D32" s="622" t="s">
        <v>17495</v>
      </c>
      <c r="E32" s="623"/>
      <c r="F32" s="623"/>
      <c r="G32" s="623"/>
      <c r="H32" s="623"/>
      <c r="I32" s="623"/>
      <c r="J32" s="623"/>
      <c r="K32" s="623"/>
      <c r="L32" s="623"/>
      <c r="M32" s="623"/>
      <c r="N32" s="623"/>
      <c r="O32" s="623"/>
      <c r="P32" s="623"/>
      <c r="Q32" s="624"/>
      <c r="R32" s="110"/>
      <c r="S32" s="110"/>
      <c r="T32" s="722" t="s">
        <v>162</v>
      </c>
      <c r="U32" s="723"/>
      <c r="V32" s="723"/>
      <c r="W32" s="723"/>
      <c r="X32" s="723"/>
      <c r="Y32" s="723"/>
      <c r="Z32" s="723"/>
      <c r="AA32" s="723"/>
      <c r="AB32" s="723"/>
      <c r="AC32" s="724"/>
      <c r="AD32" s="597" t="s">
        <v>17531</v>
      </c>
      <c r="AE32" s="598"/>
      <c r="AF32" s="598"/>
      <c r="AG32" s="599"/>
    </row>
    <row r="33" spans="1:34" ht="30" customHeight="1" x14ac:dyDescent="0.2">
      <c r="A33" s="103"/>
      <c r="B33" s="506"/>
      <c r="C33" s="136" t="s">
        <v>163</v>
      </c>
      <c r="D33" s="607" t="s">
        <v>17497</v>
      </c>
      <c r="E33" s="608"/>
      <c r="F33" s="608"/>
      <c r="G33" s="608"/>
      <c r="H33" s="608"/>
      <c r="I33" s="608"/>
      <c r="J33" s="608"/>
      <c r="K33" s="608"/>
      <c r="L33" s="608"/>
      <c r="M33" s="608"/>
      <c r="N33" s="608"/>
      <c r="O33" s="608"/>
      <c r="P33" s="609"/>
      <c r="Q33" s="137" t="s">
        <v>17507</v>
      </c>
      <c r="R33" s="110"/>
      <c r="S33" s="110"/>
      <c r="T33" s="722" t="s">
        <v>1174</v>
      </c>
      <c r="U33" s="723"/>
      <c r="V33" s="723"/>
      <c r="W33" s="723"/>
      <c r="X33" s="723"/>
      <c r="Y33" s="723"/>
      <c r="Z33" s="723"/>
      <c r="AA33" s="723"/>
      <c r="AB33" s="723"/>
      <c r="AC33" s="724"/>
      <c r="AD33" s="603" t="s">
        <v>17532</v>
      </c>
      <c r="AE33" s="604"/>
      <c r="AF33" s="604"/>
      <c r="AG33" s="605"/>
      <c r="AH33" s="103"/>
    </row>
    <row r="34" spans="1:34" ht="37.5" customHeight="1" x14ac:dyDescent="0.2">
      <c r="A34" s="103"/>
      <c r="B34" s="506"/>
      <c r="C34" s="138" t="s">
        <v>24</v>
      </c>
      <c r="D34" s="610" t="s">
        <v>17498</v>
      </c>
      <c r="E34" s="611"/>
      <c r="F34" s="612"/>
      <c r="G34" s="130" t="s">
        <v>3</v>
      </c>
      <c r="H34" s="610" t="s">
        <v>17501</v>
      </c>
      <c r="I34" s="611"/>
      <c r="J34" s="611"/>
      <c r="K34" s="612"/>
      <c r="L34" s="130" t="s">
        <v>3</v>
      </c>
      <c r="M34" s="610" t="s">
        <v>17500</v>
      </c>
      <c r="N34" s="611"/>
      <c r="O34" s="611"/>
      <c r="P34" s="612"/>
      <c r="Q34" s="139" t="s">
        <v>21</v>
      </c>
      <c r="R34" s="110"/>
      <c r="S34" s="110"/>
      <c r="T34" s="722" t="s">
        <v>183</v>
      </c>
      <c r="U34" s="723"/>
      <c r="V34" s="723"/>
      <c r="W34" s="723"/>
      <c r="X34" s="723"/>
      <c r="Y34" s="723"/>
      <c r="Z34" s="723"/>
      <c r="AA34" s="723"/>
      <c r="AB34" s="723"/>
      <c r="AC34" s="724"/>
      <c r="AD34" s="603" t="s">
        <v>17533</v>
      </c>
      <c r="AE34" s="604"/>
      <c r="AF34" s="604"/>
      <c r="AG34" s="605"/>
      <c r="AH34" s="103"/>
    </row>
    <row r="35" spans="1:34" ht="28.5" customHeight="1" x14ac:dyDescent="0.2">
      <c r="A35" s="103"/>
      <c r="B35" s="506"/>
      <c r="C35" s="140" t="s">
        <v>155</v>
      </c>
      <c r="D35" s="613" t="s">
        <v>17548</v>
      </c>
      <c r="E35" s="613"/>
      <c r="F35" s="613"/>
      <c r="G35" s="613"/>
      <c r="H35" s="613"/>
      <c r="I35" s="613"/>
      <c r="J35" s="613"/>
      <c r="K35" s="613"/>
      <c r="L35" s="613"/>
      <c r="M35" s="613"/>
      <c r="N35" s="613"/>
      <c r="O35" s="613"/>
      <c r="P35" s="613"/>
      <c r="Q35" s="141" t="s">
        <v>2</v>
      </c>
      <c r="R35" s="110"/>
      <c r="S35" s="110"/>
      <c r="T35" s="725"/>
      <c r="U35" s="725"/>
      <c r="V35" s="725"/>
      <c r="W35" s="725"/>
      <c r="X35" s="725"/>
      <c r="Y35" s="725"/>
      <c r="Z35" s="725"/>
      <c r="AA35" s="725"/>
      <c r="AB35" s="725"/>
      <c r="AC35" s="725"/>
      <c r="AD35" s="725"/>
      <c r="AE35" s="725"/>
      <c r="AF35" s="725"/>
      <c r="AG35" s="725"/>
      <c r="AH35" s="103"/>
    </row>
    <row r="36" spans="1:34" ht="54" customHeight="1" x14ac:dyDescent="0.2">
      <c r="A36" s="103"/>
      <c r="B36" s="507"/>
      <c r="C36" s="140" t="s">
        <v>156</v>
      </c>
      <c r="D36" s="613" t="s">
        <v>17549</v>
      </c>
      <c r="E36" s="613"/>
      <c r="F36" s="613"/>
      <c r="G36" s="613"/>
      <c r="H36" s="613"/>
      <c r="I36" s="613"/>
      <c r="J36" s="613"/>
      <c r="K36" s="613"/>
      <c r="L36" s="613"/>
      <c r="M36" s="613"/>
      <c r="N36" s="613"/>
      <c r="O36" s="613"/>
      <c r="P36" s="613"/>
      <c r="Q36" s="141" t="s">
        <v>2</v>
      </c>
      <c r="R36" s="110"/>
      <c r="S36" s="110"/>
      <c r="T36" s="726"/>
      <c r="U36" s="726"/>
      <c r="V36" s="726"/>
      <c r="W36" s="726"/>
      <c r="X36" s="726"/>
      <c r="Y36" s="726"/>
      <c r="Z36" s="726"/>
      <c r="AA36" s="726"/>
      <c r="AB36" s="726"/>
      <c r="AC36" s="726"/>
      <c r="AD36" s="726"/>
      <c r="AE36" s="726"/>
      <c r="AF36" s="726"/>
      <c r="AG36" s="726"/>
      <c r="AH36" s="103"/>
    </row>
    <row r="37" spans="1:34" ht="16.5" customHeight="1" x14ac:dyDescent="0.2">
      <c r="A37" s="103"/>
      <c r="B37" s="124"/>
      <c r="C37" s="660"/>
      <c r="D37" s="660"/>
      <c r="E37" s="660"/>
      <c r="F37" s="660"/>
      <c r="G37" s="660"/>
      <c r="H37" s="660"/>
      <c r="I37" s="660"/>
      <c r="J37" s="660"/>
      <c r="K37" s="660"/>
      <c r="L37" s="660"/>
      <c r="M37" s="660"/>
      <c r="N37" s="660"/>
      <c r="O37" s="660"/>
      <c r="P37" s="660"/>
      <c r="Q37" s="660"/>
      <c r="R37" s="110"/>
      <c r="S37" s="110"/>
      <c r="T37" s="722" t="str">
        <f>IF(D38="","","Aantal OD per palletlaag")</f>
        <v>Aantal OD per palletlaag</v>
      </c>
      <c r="U37" s="723"/>
      <c r="V37" s="723"/>
      <c r="W37" s="723"/>
      <c r="X37" s="723"/>
      <c r="Y37" s="723"/>
      <c r="Z37" s="723"/>
      <c r="AA37" s="723"/>
      <c r="AB37" s="723"/>
      <c r="AC37" s="724"/>
      <c r="AD37" s="727" t="s">
        <v>17535</v>
      </c>
      <c r="AE37" s="728"/>
      <c r="AF37" s="728"/>
      <c r="AG37" s="729"/>
      <c r="AH37" s="103"/>
    </row>
    <row r="38" spans="1:34" ht="16.5" customHeight="1" x14ac:dyDescent="0.2">
      <c r="A38" s="103"/>
      <c r="B38" s="505" t="s">
        <v>1171</v>
      </c>
      <c r="C38" s="125" t="s">
        <v>17511</v>
      </c>
      <c r="D38" s="730" t="s">
        <v>17504</v>
      </c>
      <c r="E38" s="731"/>
      <c r="F38" s="731"/>
      <c r="G38" s="731"/>
      <c r="H38" s="731"/>
      <c r="I38" s="731"/>
      <c r="J38" s="731"/>
      <c r="K38" s="731"/>
      <c r="L38" s="731"/>
      <c r="M38" s="731"/>
      <c r="N38" s="731"/>
      <c r="O38" s="731"/>
      <c r="P38" s="731"/>
      <c r="Q38" s="732"/>
      <c r="R38" s="110"/>
      <c r="S38" s="110"/>
      <c r="T38" s="722" t="str">
        <f>IF(D38="","","Totaal OD per pallet")</f>
        <v>Totaal OD per pallet</v>
      </c>
      <c r="U38" s="723"/>
      <c r="V38" s="723"/>
      <c r="W38" s="723"/>
      <c r="X38" s="723"/>
      <c r="Y38" s="723"/>
      <c r="Z38" s="723"/>
      <c r="AA38" s="723"/>
      <c r="AB38" s="723"/>
      <c r="AC38" s="724"/>
      <c r="AD38" s="727" t="s">
        <v>17536</v>
      </c>
      <c r="AE38" s="728"/>
      <c r="AF38" s="728"/>
      <c r="AG38" s="729"/>
      <c r="AH38" s="103"/>
    </row>
    <row r="39" spans="1:34" ht="27.75" customHeight="1" x14ac:dyDescent="0.2">
      <c r="A39" s="103"/>
      <c r="B39" s="506"/>
      <c r="C39" s="135" t="s">
        <v>176</v>
      </c>
      <c r="D39" s="693" t="s">
        <v>17505</v>
      </c>
      <c r="E39" s="708"/>
      <c r="F39" s="708"/>
      <c r="G39" s="708"/>
      <c r="H39" s="708"/>
      <c r="I39" s="708"/>
      <c r="J39" s="708"/>
      <c r="K39" s="708"/>
      <c r="L39" s="708"/>
      <c r="M39" s="708"/>
      <c r="N39" s="708"/>
      <c r="O39" s="708"/>
      <c r="P39" s="708"/>
      <c r="Q39" s="709"/>
      <c r="R39" s="110"/>
      <c r="S39" s="110"/>
      <c r="T39" s="722" t="str">
        <f>IF(D40="","","Aantal lagen per pallet")</f>
        <v>Aantal lagen per pallet</v>
      </c>
      <c r="U39" s="723"/>
      <c r="V39" s="723"/>
      <c r="W39" s="723"/>
      <c r="X39" s="723"/>
      <c r="Y39" s="723"/>
      <c r="Z39" s="723"/>
      <c r="AA39" s="723"/>
      <c r="AB39" s="723"/>
      <c r="AC39" s="724"/>
      <c r="AD39" s="603" t="s">
        <v>17532</v>
      </c>
      <c r="AE39" s="604"/>
      <c r="AF39" s="604"/>
      <c r="AG39" s="605"/>
      <c r="AH39" s="103"/>
    </row>
    <row r="40" spans="1:34" ht="31.5" customHeight="1" x14ac:dyDescent="0.2">
      <c r="A40" s="103"/>
      <c r="B40" s="506"/>
      <c r="C40" s="136" t="s">
        <v>17512</v>
      </c>
      <c r="D40" s="614" t="s">
        <v>17513</v>
      </c>
      <c r="E40" s="615"/>
      <c r="F40" s="615"/>
      <c r="G40" s="615"/>
      <c r="H40" s="615"/>
      <c r="I40" s="615"/>
      <c r="J40" s="615"/>
      <c r="K40" s="615"/>
      <c r="L40" s="615"/>
      <c r="M40" s="615"/>
      <c r="N40" s="615"/>
      <c r="O40" s="615"/>
      <c r="P40" s="616"/>
      <c r="Q40" s="137" t="s">
        <v>17506</v>
      </c>
      <c r="R40" s="110"/>
      <c r="S40" s="103"/>
      <c r="T40" s="733" t="str">
        <f>IF(D38="","","Pallethoogte (incl pallet)")</f>
        <v>Pallethoogte (incl pallet)</v>
      </c>
      <c r="U40" s="733"/>
      <c r="V40" s="733"/>
      <c r="W40" s="733"/>
      <c r="X40" s="733"/>
      <c r="Y40" s="733"/>
      <c r="Z40" s="733"/>
      <c r="AA40" s="733"/>
      <c r="AB40" s="733"/>
      <c r="AC40" s="733"/>
      <c r="AD40" s="603" t="s">
        <v>17533</v>
      </c>
      <c r="AE40" s="604"/>
      <c r="AF40" s="604"/>
      <c r="AG40" s="605"/>
      <c r="AH40" s="103"/>
    </row>
    <row r="41" spans="1:34" ht="39" customHeight="1" x14ac:dyDescent="0.2">
      <c r="A41" s="103"/>
      <c r="B41" s="506"/>
      <c r="C41" s="138" t="s">
        <v>25</v>
      </c>
      <c r="D41" s="710" t="s">
        <v>17508</v>
      </c>
      <c r="E41" s="711"/>
      <c r="F41" s="712"/>
      <c r="G41" s="130" t="s">
        <v>3</v>
      </c>
      <c r="H41" s="710" t="s">
        <v>17509</v>
      </c>
      <c r="I41" s="711"/>
      <c r="J41" s="711"/>
      <c r="K41" s="712"/>
      <c r="L41" s="130" t="s">
        <v>3</v>
      </c>
      <c r="M41" s="710" t="s">
        <v>17510</v>
      </c>
      <c r="N41" s="711"/>
      <c r="O41" s="711"/>
      <c r="P41" s="712"/>
      <c r="Q41" s="139" t="s">
        <v>4</v>
      </c>
      <c r="R41" s="110"/>
      <c r="S41" s="103"/>
      <c r="T41" s="734"/>
      <c r="U41" s="734"/>
      <c r="V41" s="734"/>
      <c r="W41" s="734"/>
      <c r="X41" s="734"/>
      <c r="Y41" s="734"/>
      <c r="Z41" s="734"/>
      <c r="AA41" s="734"/>
      <c r="AB41" s="734"/>
      <c r="AC41" s="734"/>
      <c r="AD41" s="734"/>
      <c r="AE41" s="734"/>
      <c r="AF41" s="734"/>
      <c r="AG41" s="734"/>
      <c r="AH41" s="103"/>
    </row>
    <row r="42" spans="1:34" ht="36" customHeight="1" x14ac:dyDescent="0.2">
      <c r="A42" s="103"/>
      <c r="B42" s="506"/>
      <c r="C42" s="142" t="s">
        <v>153</v>
      </c>
      <c r="D42" s="747" t="s">
        <v>17686</v>
      </c>
      <c r="E42" s="748"/>
      <c r="F42" s="748"/>
      <c r="G42" s="748"/>
      <c r="H42" s="748"/>
      <c r="I42" s="748"/>
      <c r="J42" s="748"/>
      <c r="K42" s="748"/>
      <c r="L42" s="748"/>
      <c r="M42" s="748"/>
      <c r="N42" s="748"/>
      <c r="O42" s="748"/>
      <c r="P42" s="748"/>
      <c r="Q42" s="141" t="s">
        <v>2</v>
      </c>
      <c r="R42" s="110"/>
      <c r="S42" s="103"/>
      <c r="T42" s="679" t="s">
        <v>179</v>
      </c>
      <c r="U42" s="674"/>
      <c r="V42" s="674"/>
      <c r="W42" s="674"/>
      <c r="X42" s="674"/>
      <c r="Y42" s="674"/>
      <c r="Z42" s="674"/>
      <c r="AA42" s="674"/>
      <c r="AB42" s="674"/>
      <c r="AC42" s="675"/>
      <c r="AD42" s="739" t="s">
        <v>17537</v>
      </c>
      <c r="AE42" s="740"/>
      <c r="AF42" s="740"/>
      <c r="AG42" s="741"/>
      <c r="AH42" s="103"/>
    </row>
    <row r="43" spans="1:34" ht="44.25" customHeight="1" x14ac:dyDescent="0.2">
      <c r="A43" s="103"/>
      <c r="B43" s="507"/>
      <c r="C43" s="142" t="s">
        <v>154</v>
      </c>
      <c r="D43" s="747" t="s">
        <v>17685</v>
      </c>
      <c r="E43" s="748"/>
      <c r="F43" s="748"/>
      <c r="G43" s="748"/>
      <c r="H43" s="748"/>
      <c r="I43" s="748"/>
      <c r="J43" s="748"/>
      <c r="K43" s="748"/>
      <c r="L43" s="748"/>
      <c r="M43" s="748"/>
      <c r="N43" s="748"/>
      <c r="O43" s="748"/>
      <c r="P43" s="748"/>
      <c r="Q43" s="141" t="s">
        <v>2</v>
      </c>
      <c r="R43" s="110"/>
      <c r="S43" s="110"/>
      <c r="T43" s="742" t="s">
        <v>180</v>
      </c>
      <c r="U43" s="743"/>
      <c r="V43" s="743"/>
      <c r="W43" s="743"/>
      <c r="X43" s="743"/>
      <c r="Y43" s="743"/>
      <c r="Z43" s="743"/>
      <c r="AA43" s="743"/>
      <c r="AB43" s="743"/>
      <c r="AC43" s="744"/>
      <c r="AD43" s="739" t="s">
        <v>17546</v>
      </c>
      <c r="AE43" s="745"/>
      <c r="AF43" s="745"/>
      <c r="AG43" s="746"/>
      <c r="AH43" s="103"/>
    </row>
    <row r="44" spans="1:34" ht="41.25" customHeight="1" x14ac:dyDescent="0.2">
      <c r="A44" s="103"/>
      <c r="B44" s="143"/>
      <c r="C44" s="735" t="s">
        <v>117</v>
      </c>
      <c r="D44" s="735"/>
      <c r="E44" s="735"/>
      <c r="F44" s="735"/>
      <c r="G44" s="749" t="s">
        <v>17514</v>
      </c>
      <c r="H44" s="750"/>
      <c r="I44" s="750"/>
      <c r="J44" s="750"/>
      <c r="K44" s="750"/>
      <c r="L44" s="750"/>
      <c r="M44" s="711" t="s">
        <v>17515</v>
      </c>
      <c r="N44" s="751"/>
      <c r="O44" s="751"/>
      <c r="P44" s="751"/>
      <c r="Q44" s="752"/>
      <c r="R44" s="110"/>
      <c r="S44" s="110"/>
      <c r="T44" s="736"/>
      <c r="U44" s="736"/>
      <c r="V44" s="736"/>
      <c r="W44" s="736"/>
      <c r="X44" s="736"/>
      <c r="Y44" s="736"/>
      <c r="Z44" s="736"/>
      <c r="AA44" s="736"/>
      <c r="AB44" s="736"/>
      <c r="AC44" s="736"/>
      <c r="AD44" s="736"/>
      <c r="AE44" s="736"/>
      <c r="AF44" s="736"/>
      <c r="AG44" s="736"/>
      <c r="AH44" s="103"/>
    </row>
    <row r="45" spans="1:34" ht="16.5" customHeight="1" x14ac:dyDescent="0.2">
      <c r="A45" s="103"/>
      <c r="B45" s="144"/>
      <c r="C45" s="737"/>
      <c r="D45" s="737"/>
      <c r="E45" s="737"/>
      <c r="F45" s="737"/>
      <c r="G45" s="737"/>
      <c r="H45" s="737"/>
      <c r="I45" s="737"/>
      <c r="J45" s="737"/>
      <c r="K45" s="737"/>
      <c r="L45" s="737"/>
      <c r="M45" s="737"/>
      <c r="N45" s="737"/>
      <c r="O45" s="737"/>
      <c r="P45" s="737"/>
      <c r="Q45" s="737"/>
      <c r="R45" s="110"/>
      <c r="S45" s="107"/>
      <c r="T45" s="738"/>
      <c r="U45" s="738"/>
      <c r="V45" s="738"/>
      <c r="W45" s="738"/>
      <c r="X45" s="738"/>
      <c r="Y45" s="738"/>
      <c r="Z45" s="738"/>
      <c r="AA45" s="738"/>
      <c r="AB45" s="738"/>
      <c r="AC45" s="738"/>
      <c r="AD45" s="738"/>
      <c r="AE45" s="738"/>
      <c r="AF45" s="738"/>
      <c r="AG45" s="738"/>
      <c r="AH45" s="103"/>
    </row>
    <row r="46" spans="1:34" ht="16.5" customHeight="1" x14ac:dyDescent="0.2">
      <c r="A46" s="103"/>
      <c r="B46" s="144"/>
      <c r="C46" s="753"/>
      <c r="D46" s="753"/>
      <c r="E46" s="753"/>
      <c r="F46" s="753"/>
      <c r="G46" s="753"/>
      <c r="H46" s="753"/>
      <c r="I46" s="753"/>
      <c r="J46" s="753"/>
      <c r="K46" s="753"/>
      <c r="L46" s="753"/>
      <c r="M46" s="753"/>
      <c r="N46" s="753"/>
      <c r="O46" s="753"/>
      <c r="P46" s="753"/>
      <c r="Q46" s="753"/>
      <c r="R46" s="110"/>
      <c r="S46" s="107"/>
      <c r="T46" s="738"/>
      <c r="U46" s="738"/>
      <c r="V46" s="738"/>
      <c r="W46" s="738"/>
      <c r="X46" s="738"/>
      <c r="Y46" s="738"/>
      <c r="Z46" s="738"/>
      <c r="AA46" s="738"/>
      <c r="AB46" s="738"/>
      <c r="AC46" s="738"/>
      <c r="AD46" s="738"/>
      <c r="AE46" s="738"/>
      <c r="AF46" s="738"/>
      <c r="AG46" s="738"/>
      <c r="AH46" s="103"/>
    </row>
    <row r="47" spans="1:34" ht="16.5" customHeight="1" x14ac:dyDescent="0.2">
      <c r="A47" s="103"/>
      <c r="B47" s="104"/>
      <c r="C47" s="145" t="s">
        <v>5</v>
      </c>
      <c r="D47" s="763" t="s">
        <v>17518</v>
      </c>
      <c r="E47" s="764"/>
      <c r="F47" s="764"/>
      <c r="G47" s="764"/>
      <c r="H47" s="764"/>
      <c r="I47" s="764"/>
      <c r="J47" s="764"/>
      <c r="K47" s="764"/>
      <c r="L47" s="764"/>
      <c r="M47" s="764"/>
      <c r="N47" s="765"/>
      <c r="O47" s="600" t="s">
        <v>27</v>
      </c>
      <c r="P47" s="593"/>
      <c r="Q47" s="594"/>
      <c r="R47" s="110"/>
      <c r="S47" s="110"/>
      <c r="T47" s="754"/>
      <c r="U47" s="754"/>
      <c r="V47" s="754"/>
      <c r="W47" s="754"/>
      <c r="X47" s="754"/>
      <c r="Y47" s="754"/>
      <c r="Z47" s="754"/>
      <c r="AA47" s="754"/>
      <c r="AB47" s="754"/>
      <c r="AC47" s="754"/>
      <c r="AD47" s="754"/>
      <c r="AE47" s="754"/>
      <c r="AF47" s="754"/>
      <c r="AG47" s="754"/>
      <c r="AH47" s="103"/>
    </row>
    <row r="48" spans="1:34" ht="16.5" customHeight="1" x14ac:dyDescent="0.2">
      <c r="A48" s="103"/>
      <c r="B48" s="104"/>
      <c r="C48" s="146" t="s">
        <v>11</v>
      </c>
      <c r="D48" s="761" t="s">
        <v>17519</v>
      </c>
      <c r="E48" s="761"/>
      <c r="F48" s="761"/>
      <c r="G48" s="761"/>
      <c r="H48" s="761"/>
      <c r="I48" s="761"/>
      <c r="J48" s="761"/>
      <c r="K48" s="761"/>
      <c r="L48" s="761"/>
      <c r="M48" s="761"/>
      <c r="N48" s="761"/>
      <c r="O48" s="762" t="s">
        <v>17516</v>
      </c>
      <c r="P48" s="708"/>
      <c r="Q48" s="709"/>
      <c r="R48" s="110"/>
      <c r="S48" s="110"/>
      <c r="T48" s="755"/>
      <c r="U48" s="756"/>
      <c r="V48" s="756"/>
      <c r="W48" s="756"/>
      <c r="X48" s="756"/>
      <c r="Y48" s="756"/>
      <c r="Z48" s="757"/>
      <c r="AA48" s="758"/>
      <c r="AB48" s="759"/>
      <c r="AC48" s="759"/>
      <c r="AD48" s="759"/>
      <c r="AE48" s="759"/>
      <c r="AF48" s="759"/>
      <c r="AG48" s="760"/>
      <c r="AH48" s="103"/>
    </row>
    <row r="49" spans="1:34" ht="30" customHeight="1" x14ac:dyDescent="0.2">
      <c r="A49" s="103"/>
      <c r="B49" s="104"/>
      <c r="C49" s="119" t="s">
        <v>6</v>
      </c>
      <c r="D49" s="771" t="s">
        <v>17517</v>
      </c>
      <c r="E49" s="772"/>
      <c r="F49" s="772"/>
      <c r="G49" s="772"/>
      <c r="H49" s="772"/>
      <c r="I49" s="772"/>
      <c r="J49" s="772"/>
      <c r="K49" s="772"/>
      <c r="L49" s="773"/>
      <c r="M49" s="770" t="s">
        <v>7</v>
      </c>
      <c r="N49" s="770"/>
      <c r="O49" s="770"/>
      <c r="P49" s="770"/>
      <c r="Q49" s="147" t="s">
        <v>17479</v>
      </c>
      <c r="R49" s="110"/>
      <c r="S49" s="110"/>
      <c r="T49" s="755"/>
      <c r="U49" s="756"/>
      <c r="V49" s="756"/>
      <c r="W49" s="756"/>
      <c r="X49" s="756"/>
      <c r="Y49" s="756"/>
      <c r="Z49" s="757"/>
      <c r="AA49" s="766"/>
      <c r="AB49" s="767"/>
      <c r="AC49" s="767"/>
      <c r="AD49" s="767"/>
      <c r="AE49" s="767"/>
      <c r="AF49" s="767"/>
      <c r="AG49" s="768"/>
      <c r="AH49" s="103"/>
    </row>
    <row r="50" spans="1:34" ht="16.5" customHeight="1" x14ac:dyDescent="0.2">
      <c r="A50" s="103"/>
      <c r="B50" s="104"/>
      <c r="C50" s="683" t="s">
        <v>161</v>
      </c>
      <c r="D50" s="684"/>
      <c r="E50" s="684"/>
      <c r="F50" s="684"/>
      <c r="G50" s="684"/>
      <c r="H50" s="684"/>
      <c r="I50" s="684"/>
      <c r="J50" s="684"/>
      <c r="K50" s="684"/>
      <c r="L50" s="684"/>
      <c r="M50" s="684"/>
      <c r="N50" s="684"/>
      <c r="O50" s="684"/>
      <c r="P50" s="684"/>
      <c r="Q50" s="148" t="s">
        <v>17520</v>
      </c>
      <c r="R50" s="110"/>
      <c r="S50" s="110"/>
      <c r="T50" s="597"/>
      <c r="U50" s="704"/>
      <c r="V50" s="704"/>
      <c r="W50" s="704"/>
      <c r="X50" s="704"/>
      <c r="Y50" s="704"/>
      <c r="Z50" s="705"/>
      <c r="AA50" s="769"/>
      <c r="AB50" s="767"/>
      <c r="AC50" s="767"/>
      <c r="AD50" s="767"/>
      <c r="AE50" s="767"/>
      <c r="AF50" s="767"/>
      <c r="AG50" s="768"/>
      <c r="AH50" s="103"/>
    </row>
    <row r="51" spans="1:34" ht="16.5" customHeight="1" x14ac:dyDescent="0.2">
      <c r="A51" s="103"/>
      <c r="B51" s="104"/>
      <c r="C51" s="779" t="s">
        <v>119</v>
      </c>
      <c r="D51" s="701"/>
      <c r="E51" s="780"/>
      <c r="F51" s="781" t="s">
        <v>17521</v>
      </c>
      <c r="G51" s="782"/>
      <c r="H51" s="782"/>
      <c r="I51" s="782"/>
      <c r="J51" s="782"/>
      <c r="K51" s="782"/>
      <c r="L51" s="782"/>
      <c r="M51" s="782"/>
      <c r="N51" s="782"/>
      <c r="O51" s="782"/>
      <c r="P51" s="782"/>
      <c r="Q51" s="783"/>
      <c r="R51" s="110"/>
      <c r="S51" s="107"/>
      <c r="T51" s="755"/>
      <c r="U51" s="756"/>
      <c r="V51" s="756"/>
      <c r="W51" s="756"/>
      <c r="X51" s="756"/>
      <c r="Y51" s="756"/>
      <c r="Z51" s="757"/>
      <c r="AA51" s="758"/>
      <c r="AB51" s="759"/>
      <c r="AC51" s="759"/>
      <c r="AD51" s="759"/>
      <c r="AE51" s="759"/>
      <c r="AF51" s="759"/>
      <c r="AG51" s="760"/>
      <c r="AH51" s="103"/>
    </row>
    <row r="52" spans="1:34" ht="16.5" customHeight="1" x14ac:dyDescent="0.2">
      <c r="B52" s="104"/>
      <c r="C52" s="106" t="s">
        <v>182</v>
      </c>
      <c r="D52" s="697" t="s">
        <v>17479</v>
      </c>
      <c r="E52" s="784"/>
      <c r="F52" s="784"/>
      <c r="G52" s="785"/>
      <c r="H52" s="786" t="s">
        <v>17522</v>
      </c>
      <c r="I52" s="786"/>
      <c r="J52" s="786"/>
      <c r="K52" s="786"/>
      <c r="L52" s="786"/>
      <c r="M52" s="786"/>
      <c r="N52" s="786"/>
      <c r="O52" s="787" t="s">
        <v>17479</v>
      </c>
      <c r="P52" s="788"/>
      <c r="Q52" s="789"/>
      <c r="R52" s="107"/>
      <c r="S52" s="107"/>
      <c r="T52" s="706"/>
      <c r="U52" s="706"/>
      <c r="V52" s="706"/>
      <c r="W52" s="706"/>
      <c r="X52" s="706"/>
      <c r="Y52" s="706"/>
      <c r="Z52" s="706"/>
      <c r="AA52" s="706"/>
      <c r="AB52" s="706"/>
      <c r="AC52" s="706"/>
      <c r="AD52" s="706"/>
      <c r="AE52" s="706"/>
      <c r="AF52" s="706"/>
      <c r="AG52" s="706"/>
      <c r="AH52" s="103"/>
    </row>
    <row r="53" spans="1:34" ht="16.5" customHeight="1" x14ac:dyDescent="0.2">
      <c r="A53" s="103"/>
      <c r="B53" s="104"/>
      <c r="C53" s="106" t="s">
        <v>17523</v>
      </c>
      <c r="D53" s="790" t="s">
        <v>17524</v>
      </c>
      <c r="E53" s="790"/>
      <c r="F53" s="790"/>
      <c r="G53" s="790"/>
      <c r="H53" s="790"/>
      <c r="I53" s="790"/>
      <c r="J53" s="790"/>
      <c r="K53" s="790"/>
      <c r="L53" s="790"/>
      <c r="M53" s="791"/>
      <c r="N53" s="791"/>
      <c r="O53" s="791"/>
      <c r="P53" s="791"/>
      <c r="Q53" s="791"/>
      <c r="R53" s="149"/>
      <c r="S53" s="149"/>
      <c r="T53" s="774"/>
      <c r="U53" s="774"/>
      <c r="V53" s="774"/>
      <c r="W53" s="774"/>
      <c r="X53" s="774"/>
      <c r="Y53" s="774"/>
      <c r="Z53" s="774"/>
      <c r="AA53" s="774"/>
      <c r="AB53" s="774"/>
      <c r="AC53" s="774"/>
      <c r="AD53" s="774"/>
      <c r="AE53" s="774"/>
      <c r="AF53" s="774"/>
      <c r="AG53" s="774"/>
      <c r="AH53" s="103"/>
    </row>
    <row r="54" spans="1:34" x14ac:dyDescent="0.2">
      <c r="A54" s="103"/>
      <c r="B54" s="104"/>
      <c r="C54" s="774" t="s">
        <v>30</v>
      </c>
      <c r="D54" s="774"/>
      <c r="E54" s="774"/>
      <c r="F54" s="774"/>
      <c r="G54" s="774"/>
      <c r="H54" s="774"/>
      <c r="I54" s="774"/>
      <c r="J54" s="774"/>
      <c r="K54" s="774"/>
      <c r="L54" s="774"/>
      <c r="M54" s="774"/>
      <c r="N54" s="774"/>
      <c r="O54" s="774"/>
      <c r="P54" s="774"/>
      <c r="Q54" s="774"/>
      <c r="R54" s="774"/>
      <c r="S54" s="774"/>
      <c r="T54" s="774"/>
      <c r="U54" s="774"/>
      <c r="V54" s="774"/>
      <c r="W54" s="774"/>
      <c r="X54" s="774"/>
      <c r="Y54" s="774"/>
      <c r="Z54" s="774"/>
      <c r="AA54" s="774"/>
      <c r="AB54" s="774"/>
      <c r="AC54" s="774"/>
      <c r="AD54" s="774"/>
      <c r="AE54" s="774"/>
      <c r="AF54" s="774"/>
      <c r="AG54" s="774"/>
      <c r="AH54" s="103"/>
    </row>
    <row r="55" spans="1:34" ht="12.75" customHeight="1" x14ac:dyDescent="0.2">
      <c r="A55" s="103"/>
      <c r="B55" s="104"/>
      <c r="C55" s="775" t="s">
        <v>1168</v>
      </c>
      <c r="D55" s="776"/>
      <c r="E55" s="776"/>
      <c r="F55" s="776"/>
      <c r="G55" s="776"/>
      <c r="H55" s="776"/>
      <c r="I55" s="776"/>
      <c r="J55" s="776"/>
      <c r="K55" s="776"/>
      <c r="L55" s="776"/>
      <c r="M55" s="606" t="s">
        <v>1169</v>
      </c>
      <c r="N55" s="606"/>
      <c r="O55" s="606"/>
      <c r="P55" s="606"/>
      <c r="Q55" s="606"/>
      <c r="R55" s="107"/>
      <c r="S55" s="107"/>
      <c r="T55" s="738"/>
      <c r="U55" s="738"/>
      <c r="V55" s="738"/>
      <c r="W55" s="738"/>
      <c r="X55" s="738"/>
      <c r="Y55" s="738"/>
      <c r="Z55" s="738"/>
      <c r="AA55" s="738"/>
      <c r="AB55" s="738"/>
      <c r="AC55" s="738"/>
      <c r="AD55" s="738"/>
      <c r="AE55" s="738"/>
      <c r="AF55" s="738"/>
      <c r="AG55" s="738"/>
      <c r="AH55" s="103"/>
    </row>
    <row r="56" spans="1:34" ht="12.75" customHeight="1" x14ac:dyDescent="0.2">
      <c r="A56" s="103"/>
      <c r="B56" s="104"/>
      <c r="C56" s="777"/>
      <c r="D56" s="778"/>
      <c r="E56" s="778"/>
      <c r="F56" s="778"/>
      <c r="G56" s="778"/>
      <c r="H56" s="778"/>
      <c r="I56" s="778"/>
      <c r="J56" s="778"/>
      <c r="K56" s="778"/>
      <c r="L56" s="778"/>
      <c r="M56" s="606"/>
      <c r="N56" s="606"/>
      <c r="O56" s="606"/>
      <c r="P56" s="606"/>
      <c r="Q56" s="606"/>
      <c r="R56" s="150"/>
      <c r="S56" s="150"/>
      <c r="T56" s="738"/>
      <c r="U56" s="738"/>
      <c r="V56" s="738"/>
      <c r="W56" s="738"/>
      <c r="X56" s="738"/>
      <c r="Y56" s="738"/>
      <c r="Z56" s="738"/>
      <c r="AA56" s="738"/>
      <c r="AB56" s="738"/>
      <c r="AC56" s="738"/>
      <c r="AD56" s="738"/>
      <c r="AE56" s="738"/>
      <c r="AF56" s="738"/>
      <c r="AG56" s="738"/>
      <c r="AH56" s="103"/>
    </row>
    <row r="57" spans="1:34" x14ac:dyDescent="0.2">
      <c r="A57" s="103"/>
      <c r="B57" s="104"/>
      <c r="C57" s="792"/>
      <c r="D57" s="792"/>
      <c r="E57" s="792"/>
      <c r="F57" s="792"/>
      <c r="G57" s="792"/>
      <c r="H57" s="792"/>
      <c r="I57" s="792"/>
      <c r="J57" s="792"/>
      <c r="K57" s="792"/>
      <c r="L57" s="792"/>
      <c r="M57" s="792"/>
      <c r="N57" s="792"/>
      <c r="O57" s="792"/>
      <c r="P57" s="792"/>
      <c r="Q57" s="792"/>
      <c r="R57" s="151"/>
      <c r="S57" s="151"/>
      <c r="T57" s="738"/>
      <c r="U57" s="738"/>
      <c r="V57" s="738"/>
      <c r="W57" s="738"/>
      <c r="X57" s="738"/>
      <c r="Y57" s="738"/>
      <c r="Z57" s="738"/>
      <c r="AA57" s="738"/>
      <c r="AB57" s="738"/>
      <c r="AC57" s="738"/>
      <c r="AD57" s="738"/>
      <c r="AE57" s="738"/>
      <c r="AF57" s="738"/>
      <c r="AG57" s="738"/>
      <c r="AH57" s="103"/>
    </row>
    <row r="58" spans="1:34" x14ac:dyDescent="0.2">
      <c r="A58" s="103"/>
      <c r="B58" s="104"/>
      <c r="C58" s="793" t="s">
        <v>8</v>
      </c>
      <c r="D58" s="793"/>
      <c r="E58" s="793"/>
      <c r="F58" s="793"/>
      <c r="G58" s="793"/>
      <c r="H58" s="793"/>
      <c r="I58" s="793"/>
      <c r="J58" s="793"/>
      <c r="K58" s="793"/>
      <c r="L58" s="793"/>
      <c r="M58" s="793"/>
      <c r="N58" s="793"/>
      <c r="O58" s="793"/>
      <c r="P58" s="793"/>
      <c r="Q58" s="793"/>
      <c r="R58" s="151"/>
      <c r="S58" s="151"/>
      <c r="T58" s="738"/>
      <c r="U58" s="738"/>
      <c r="V58" s="738"/>
      <c r="W58" s="738"/>
      <c r="X58" s="738"/>
      <c r="Y58" s="738"/>
      <c r="Z58" s="738"/>
      <c r="AA58" s="738"/>
      <c r="AB58" s="738"/>
      <c r="AC58" s="738"/>
      <c r="AD58" s="738"/>
      <c r="AE58" s="738"/>
      <c r="AF58" s="738"/>
      <c r="AG58" s="738"/>
      <c r="AH58" s="103"/>
    </row>
    <row r="59" spans="1:34" x14ac:dyDescent="0.2">
      <c r="A59" s="103"/>
      <c r="B59" s="104"/>
      <c r="C59" s="794" t="s">
        <v>30</v>
      </c>
      <c r="D59" s="794"/>
      <c r="E59" s="794"/>
      <c r="F59" s="794"/>
      <c r="G59" s="794"/>
      <c r="H59" s="794"/>
      <c r="I59" s="794"/>
      <c r="J59" s="794"/>
      <c r="K59" s="794"/>
      <c r="L59" s="794"/>
      <c r="M59" s="794"/>
      <c r="N59" s="794"/>
      <c r="O59" s="794"/>
      <c r="P59" s="794"/>
      <c r="Q59" s="794"/>
      <c r="R59" s="794"/>
      <c r="S59" s="794"/>
      <c r="T59" s="794"/>
      <c r="U59" s="794"/>
      <c r="V59" s="794"/>
      <c r="W59" s="794"/>
      <c r="X59" s="794"/>
      <c r="Y59" s="794"/>
      <c r="Z59" s="794"/>
      <c r="AA59" s="794"/>
      <c r="AB59" s="794"/>
      <c r="AC59" s="794"/>
      <c r="AD59" s="794"/>
      <c r="AE59" s="794"/>
      <c r="AF59" s="794"/>
      <c r="AG59" s="794"/>
      <c r="AH59" s="103"/>
    </row>
    <row r="60" spans="1:34" ht="12.75" customHeight="1" x14ac:dyDescent="0.2">
      <c r="A60" s="103"/>
      <c r="B60" s="104"/>
      <c r="C60" s="795" t="s">
        <v>9</v>
      </c>
      <c r="D60" s="620"/>
      <c r="E60" s="620"/>
      <c r="F60" s="620"/>
      <c r="G60" s="621"/>
      <c r="H60" s="796" t="s">
        <v>29</v>
      </c>
      <c r="I60" s="701"/>
      <c r="J60" s="780"/>
      <c r="K60" s="797" t="s">
        <v>118</v>
      </c>
      <c r="L60" s="798"/>
      <c r="M60" s="798"/>
      <c r="N60" s="798"/>
      <c r="O60" s="799"/>
      <c r="P60" s="800" t="s">
        <v>32</v>
      </c>
      <c r="Q60" s="801"/>
      <c r="R60" s="801"/>
      <c r="S60" s="801"/>
      <c r="T60" s="802"/>
      <c r="U60" s="803" t="s">
        <v>28</v>
      </c>
      <c r="V60" s="804"/>
      <c r="W60" s="804"/>
      <c r="X60" s="804"/>
      <c r="Y60" s="804"/>
      <c r="Z60" s="804"/>
      <c r="AA60" s="804"/>
      <c r="AB60" s="804"/>
      <c r="AC60" s="805"/>
      <c r="AD60" s="819" t="s">
        <v>31</v>
      </c>
      <c r="AE60" s="701"/>
      <c r="AF60" s="701"/>
      <c r="AG60" s="780"/>
      <c r="AH60" s="103"/>
    </row>
    <row r="61" spans="1:34" x14ac:dyDescent="0.2">
      <c r="A61" s="103"/>
      <c r="B61" s="104"/>
      <c r="C61" s="806"/>
      <c r="D61" s="806"/>
      <c r="E61" s="806"/>
      <c r="F61" s="806"/>
      <c r="G61" s="806"/>
      <c r="H61" s="807"/>
      <c r="I61" s="808"/>
      <c r="J61" s="808"/>
      <c r="K61" s="809"/>
      <c r="L61" s="810"/>
      <c r="M61" s="810"/>
      <c r="N61" s="810"/>
      <c r="O61" s="811"/>
      <c r="P61" s="812"/>
      <c r="Q61" s="813"/>
      <c r="R61" s="813"/>
      <c r="S61" s="813"/>
      <c r="T61" s="814"/>
      <c r="U61" s="815"/>
      <c r="V61" s="816"/>
      <c r="W61" s="816"/>
      <c r="X61" s="816"/>
      <c r="Y61" s="816"/>
      <c r="Z61" s="816"/>
      <c r="AA61" s="816"/>
      <c r="AB61" s="816"/>
      <c r="AC61" s="817"/>
      <c r="AD61" s="818"/>
      <c r="AE61" s="818"/>
      <c r="AF61" s="818"/>
      <c r="AG61" s="818"/>
      <c r="AH61" s="103"/>
    </row>
    <row r="62" spans="1:34" x14ac:dyDescent="0.2">
      <c r="A62" s="103"/>
      <c r="B62" s="104"/>
      <c r="C62" s="806"/>
      <c r="D62" s="806"/>
      <c r="E62" s="806"/>
      <c r="F62" s="806"/>
      <c r="G62" s="806"/>
      <c r="H62" s="807"/>
      <c r="I62" s="808"/>
      <c r="J62" s="808"/>
      <c r="K62" s="809"/>
      <c r="L62" s="810"/>
      <c r="M62" s="810"/>
      <c r="N62" s="810"/>
      <c r="O62" s="811"/>
      <c r="P62" s="812"/>
      <c r="Q62" s="813"/>
      <c r="R62" s="813"/>
      <c r="S62" s="813"/>
      <c r="T62" s="814"/>
      <c r="U62" s="815"/>
      <c r="V62" s="816"/>
      <c r="W62" s="816"/>
      <c r="X62" s="816"/>
      <c r="Y62" s="816"/>
      <c r="Z62" s="816"/>
      <c r="AA62" s="816"/>
      <c r="AB62" s="816"/>
      <c r="AC62" s="817"/>
      <c r="AD62" s="818"/>
      <c r="AE62" s="818"/>
      <c r="AF62" s="818"/>
      <c r="AG62" s="818"/>
      <c r="AH62" s="103"/>
    </row>
    <row r="63" spans="1:34" x14ac:dyDescent="0.2">
      <c r="A63" s="103"/>
      <c r="B63" s="104"/>
      <c r="C63" s="806"/>
      <c r="D63" s="806"/>
      <c r="E63" s="806"/>
      <c r="F63" s="806"/>
      <c r="G63" s="806"/>
      <c r="H63" s="807"/>
      <c r="I63" s="808"/>
      <c r="J63" s="808"/>
      <c r="K63" s="809"/>
      <c r="L63" s="810"/>
      <c r="M63" s="810"/>
      <c r="N63" s="810"/>
      <c r="O63" s="811"/>
      <c r="P63" s="812"/>
      <c r="Q63" s="813"/>
      <c r="R63" s="813"/>
      <c r="S63" s="813"/>
      <c r="T63" s="814"/>
      <c r="U63" s="815"/>
      <c r="V63" s="816"/>
      <c r="W63" s="816"/>
      <c r="X63" s="816"/>
      <c r="Y63" s="816"/>
      <c r="Z63" s="816"/>
      <c r="AA63" s="816"/>
      <c r="AB63" s="816"/>
      <c r="AC63" s="817"/>
      <c r="AD63" s="818"/>
      <c r="AE63" s="818"/>
      <c r="AF63" s="818"/>
      <c r="AG63" s="818"/>
      <c r="AH63" s="103"/>
    </row>
    <row r="64" spans="1:34" x14ac:dyDescent="0.2">
      <c r="A64" s="103"/>
      <c r="B64" s="104"/>
      <c r="C64" s="806"/>
      <c r="D64" s="806"/>
      <c r="E64" s="806"/>
      <c r="F64" s="806"/>
      <c r="G64" s="806"/>
      <c r="H64" s="807"/>
      <c r="I64" s="808"/>
      <c r="J64" s="808"/>
      <c r="K64" s="809"/>
      <c r="L64" s="810"/>
      <c r="M64" s="810"/>
      <c r="N64" s="810"/>
      <c r="O64" s="811"/>
      <c r="P64" s="812"/>
      <c r="Q64" s="813"/>
      <c r="R64" s="813"/>
      <c r="S64" s="813"/>
      <c r="T64" s="814"/>
      <c r="U64" s="815"/>
      <c r="V64" s="816"/>
      <c r="W64" s="816"/>
      <c r="X64" s="816"/>
      <c r="Y64" s="816"/>
      <c r="Z64" s="816"/>
      <c r="AA64" s="816"/>
      <c r="AB64" s="816"/>
      <c r="AC64" s="817"/>
      <c r="AD64" s="818"/>
      <c r="AE64" s="818"/>
      <c r="AF64" s="818"/>
      <c r="AG64" s="818"/>
      <c r="AH64" s="103"/>
    </row>
    <row r="65" spans="1:34" x14ac:dyDescent="0.2">
      <c r="A65" s="103"/>
      <c r="B65" s="104"/>
      <c r="C65" s="806"/>
      <c r="D65" s="806"/>
      <c r="E65" s="806"/>
      <c r="F65" s="806"/>
      <c r="G65" s="806"/>
      <c r="H65" s="807"/>
      <c r="I65" s="808"/>
      <c r="J65" s="808"/>
      <c r="K65" s="809"/>
      <c r="L65" s="810"/>
      <c r="M65" s="810"/>
      <c r="N65" s="810"/>
      <c r="O65" s="811"/>
      <c r="P65" s="812"/>
      <c r="Q65" s="813"/>
      <c r="R65" s="813"/>
      <c r="S65" s="813"/>
      <c r="T65" s="814"/>
      <c r="U65" s="815"/>
      <c r="V65" s="816"/>
      <c r="W65" s="816"/>
      <c r="X65" s="816"/>
      <c r="Y65" s="816"/>
      <c r="Z65" s="816"/>
      <c r="AA65" s="816"/>
      <c r="AB65" s="816"/>
      <c r="AC65" s="817"/>
      <c r="AD65" s="818"/>
      <c r="AE65" s="818"/>
      <c r="AF65" s="818"/>
      <c r="AG65" s="818"/>
      <c r="AH65" s="103"/>
    </row>
    <row r="66" spans="1:34" x14ac:dyDescent="0.2">
      <c r="A66" s="103"/>
      <c r="B66" s="104"/>
      <c r="C66" s="806"/>
      <c r="D66" s="806"/>
      <c r="E66" s="806"/>
      <c r="F66" s="806"/>
      <c r="G66" s="806"/>
      <c r="H66" s="807"/>
      <c r="I66" s="808"/>
      <c r="J66" s="808"/>
      <c r="K66" s="809"/>
      <c r="L66" s="810"/>
      <c r="M66" s="810"/>
      <c r="N66" s="810"/>
      <c r="O66" s="811"/>
      <c r="P66" s="812"/>
      <c r="Q66" s="813"/>
      <c r="R66" s="813"/>
      <c r="S66" s="813"/>
      <c r="T66" s="814"/>
      <c r="U66" s="815"/>
      <c r="V66" s="816"/>
      <c r="W66" s="816"/>
      <c r="X66" s="816"/>
      <c r="Y66" s="816"/>
      <c r="Z66" s="816"/>
      <c r="AA66" s="816"/>
      <c r="AB66" s="816"/>
      <c r="AC66" s="817"/>
      <c r="AD66" s="818"/>
      <c r="AE66" s="818"/>
      <c r="AF66" s="818"/>
      <c r="AG66" s="818"/>
      <c r="AH66" s="103"/>
    </row>
    <row r="67" spans="1:34" x14ac:dyDescent="0.2">
      <c r="A67" s="103"/>
      <c r="B67" s="104"/>
      <c r="C67" s="806"/>
      <c r="D67" s="806"/>
      <c r="E67" s="806"/>
      <c r="F67" s="806"/>
      <c r="G67" s="806"/>
      <c r="H67" s="807"/>
      <c r="I67" s="808"/>
      <c r="J67" s="808"/>
      <c r="K67" s="809"/>
      <c r="L67" s="810"/>
      <c r="M67" s="810"/>
      <c r="N67" s="810"/>
      <c r="O67" s="811"/>
      <c r="P67" s="812"/>
      <c r="Q67" s="813"/>
      <c r="R67" s="813"/>
      <c r="S67" s="813"/>
      <c r="T67" s="814"/>
      <c r="U67" s="815"/>
      <c r="V67" s="816"/>
      <c r="W67" s="816"/>
      <c r="X67" s="816"/>
      <c r="Y67" s="816"/>
      <c r="Z67" s="816"/>
      <c r="AA67" s="816"/>
      <c r="AB67" s="816"/>
      <c r="AC67" s="817"/>
      <c r="AD67" s="818"/>
      <c r="AE67" s="818"/>
      <c r="AF67" s="818"/>
      <c r="AG67" s="818"/>
      <c r="AH67" s="103"/>
    </row>
    <row r="68" spans="1:34" x14ac:dyDescent="0.2">
      <c r="A68" s="103"/>
      <c r="B68" s="104"/>
      <c r="C68" s="806"/>
      <c r="D68" s="806"/>
      <c r="E68" s="806"/>
      <c r="F68" s="806"/>
      <c r="G68" s="806"/>
      <c r="H68" s="807"/>
      <c r="I68" s="808"/>
      <c r="J68" s="808"/>
      <c r="K68" s="809"/>
      <c r="L68" s="810"/>
      <c r="M68" s="810"/>
      <c r="N68" s="810"/>
      <c r="O68" s="811"/>
      <c r="P68" s="812"/>
      <c r="Q68" s="813"/>
      <c r="R68" s="813"/>
      <c r="S68" s="813"/>
      <c r="T68" s="814"/>
      <c r="U68" s="815"/>
      <c r="V68" s="816"/>
      <c r="W68" s="816"/>
      <c r="X68" s="816"/>
      <c r="Y68" s="816"/>
      <c r="Z68" s="816"/>
      <c r="AA68" s="816"/>
      <c r="AB68" s="816"/>
      <c r="AC68" s="817"/>
      <c r="AD68" s="818"/>
      <c r="AE68" s="818"/>
      <c r="AF68" s="818"/>
      <c r="AG68" s="818"/>
      <c r="AH68" s="103"/>
    </row>
    <row r="69" spans="1:34" x14ac:dyDescent="0.2">
      <c r="A69" s="103"/>
      <c r="B69" s="104"/>
      <c r="C69" s="660" t="s">
        <v>30</v>
      </c>
      <c r="D69" s="660"/>
      <c r="E69" s="660"/>
      <c r="F69" s="660"/>
      <c r="G69" s="660"/>
      <c r="H69" s="660"/>
      <c r="I69" s="660"/>
      <c r="J69" s="660"/>
      <c r="K69" s="660"/>
      <c r="L69" s="660"/>
      <c r="M69" s="660"/>
      <c r="N69" s="660"/>
      <c r="O69" s="660"/>
      <c r="P69" s="660"/>
      <c r="Q69" s="660"/>
      <c r="R69" s="660"/>
      <c r="S69" s="660"/>
      <c r="T69" s="660"/>
      <c r="U69" s="660"/>
      <c r="V69" s="660"/>
      <c r="W69" s="660"/>
      <c r="X69" s="660"/>
      <c r="Y69" s="660"/>
      <c r="Z69" s="660"/>
      <c r="AA69" s="660"/>
      <c r="AB69" s="660"/>
      <c r="AC69" s="660"/>
      <c r="AD69" s="660"/>
      <c r="AE69" s="660"/>
      <c r="AF69" s="660"/>
      <c r="AG69" s="660"/>
      <c r="AH69" s="103"/>
    </row>
    <row r="70" spans="1:34" x14ac:dyDescent="0.2">
      <c r="A70" s="103"/>
      <c r="B70" s="144"/>
      <c r="C70" s="152" t="s">
        <v>10</v>
      </c>
      <c r="D70" s="658"/>
      <c r="E70" s="658"/>
      <c r="F70" s="658"/>
      <c r="G70" s="658"/>
      <c r="H70" s="658"/>
      <c r="I70" s="658"/>
      <c r="J70" s="658"/>
      <c r="K70" s="658"/>
      <c r="L70" s="658"/>
      <c r="M70" s="658"/>
      <c r="N70" s="658"/>
      <c r="O70" s="658"/>
      <c r="P70" s="658"/>
      <c r="Q70" s="658"/>
      <c r="R70" s="658"/>
      <c r="S70" s="658"/>
      <c r="T70" s="658"/>
      <c r="U70" s="658"/>
      <c r="V70" s="658"/>
      <c r="W70" s="658"/>
      <c r="X70" s="658"/>
      <c r="Y70" s="658"/>
      <c r="Z70" s="658"/>
      <c r="AA70" s="658"/>
      <c r="AB70" s="658"/>
      <c r="AC70" s="658"/>
      <c r="AD70" s="658"/>
      <c r="AE70" s="658"/>
      <c r="AF70" s="658"/>
      <c r="AG70" s="821"/>
      <c r="AH70" s="103"/>
    </row>
    <row r="71" spans="1:34" x14ac:dyDescent="0.2">
      <c r="A71" s="103"/>
      <c r="B71" s="104"/>
      <c r="C71" s="822"/>
      <c r="D71" s="823"/>
      <c r="E71" s="823"/>
      <c r="F71" s="823"/>
      <c r="G71" s="823"/>
      <c r="H71" s="823"/>
      <c r="I71" s="823"/>
      <c r="J71" s="823"/>
      <c r="K71" s="823"/>
      <c r="L71" s="823"/>
      <c r="M71" s="823"/>
      <c r="N71" s="823"/>
      <c r="O71" s="823"/>
      <c r="P71" s="823"/>
      <c r="Q71" s="823"/>
      <c r="R71" s="823"/>
      <c r="S71" s="823"/>
      <c r="T71" s="823"/>
      <c r="U71" s="823"/>
      <c r="V71" s="823"/>
      <c r="W71" s="823"/>
      <c r="X71" s="823"/>
      <c r="Y71" s="823"/>
      <c r="Z71" s="823"/>
      <c r="AA71" s="823"/>
      <c r="AB71" s="823"/>
      <c r="AC71" s="823"/>
      <c r="AD71" s="823"/>
      <c r="AE71" s="823"/>
      <c r="AF71" s="823"/>
      <c r="AG71" s="824"/>
      <c r="AH71" s="103"/>
    </row>
    <row r="72" spans="1:34" x14ac:dyDescent="0.2">
      <c r="A72" s="103"/>
      <c r="B72" s="104"/>
      <c r="C72" s="822"/>
      <c r="D72" s="823"/>
      <c r="E72" s="823"/>
      <c r="F72" s="823"/>
      <c r="G72" s="823"/>
      <c r="H72" s="823"/>
      <c r="I72" s="823"/>
      <c r="J72" s="823"/>
      <c r="K72" s="823"/>
      <c r="L72" s="823"/>
      <c r="M72" s="823"/>
      <c r="N72" s="823"/>
      <c r="O72" s="823"/>
      <c r="P72" s="823"/>
      <c r="Q72" s="823"/>
      <c r="R72" s="823"/>
      <c r="S72" s="823"/>
      <c r="T72" s="823"/>
      <c r="U72" s="823"/>
      <c r="V72" s="823"/>
      <c r="W72" s="823"/>
      <c r="X72" s="823"/>
      <c r="Y72" s="823"/>
      <c r="Z72" s="823"/>
      <c r="AA72" s="823"/>
      <c r="AB72" s="823"/>
      <c r="AC72" s="823"/>
      <c r="AD72" s="823"/>
      <c r="AE72" s="823"/>
      <c r="AF72" s="823"/>
      <c r="AG72" s="824"/>
      <c r="AH72" s="103"/>
    </row>
    <row r="73" spans="1:34" x14ac:dyDescent="0.2">
      <c r="A73" s="103"/>
      <c r="B73" s="104"/>
      <c r="C73" s="825"/>
      <c r="D73" s="826"/>
      <c r="E73" s="826"/>
      <c r="F73" s="826"/>
      <c r="G73" s="826"/>
      <c r="H73" s="826"/>
      <c r="I73" s="826"/>
      <c r="J73" s="826"/>
      <c r="K73" s="826"/>
      <c r="L73" s="826"/>
      <c r="M73" s="826"/>
      <c r="N73" s="826"/>
      <c r="O73" s="826"/>
      <c r="P73" s="826"/>
      <c r="Q73" s="826"/>
      <c r="R73" s="826"/>
      <c r="S73" s="826"/>
      <c r="T73" s="826"/>
      <c r="U73" s="826"/>
      <c r="V73" s="826"/>
      <c r="W73" s="826"/>
      <c r="X73" s="826"/>
      <c r="Y73" s="826"/>
      <c r="Z73" s="826"/>
      <c r="AA73" s="826"/>
      <c r="AB73" s="826"/>
      <c r="AC73" s="826"/>
      <c r="AD73" s="826"/>
      <c r="AE73" s="826"/>
      <c r="AF73" s="826"/>
      <c r="AG73" s="827"/>
      <c r="AH73" s="103"/>
    </row>
    <row r="74" spans="1:34" ht="13.5" thickBot="1" x14ac:dyDescent="0.25">
      <c r="A74" s="103"/>
      <c r="B74" s="104"/>
      <c r="C74" s="828"/>
      <c r="D74" s="828"/>
      <c r="E74" s="828"/>
      <c r="F74" s="828"/>
      <c r="G74" s="828"/>
      <c r="H74" s="828"/>
      <c r="I74" s="828"/>
      <c r="J74" s="828"/>
      <c r="K74" s="828"/>
      <c r="L74" s="828"/>
      <c r="M74" s="828"/>
      <c r="N74" s="828"/>
      <c r="O74" s="828"/>
      <c r="P74" s="828"/>
      <c r="Q74" s="828"/>
      <c r="R74" s="828"/>
      <c r="S74" s="828"/>
      <c r="T74" s="828"/>
      <c r="U74" s="828"/>
      <c r="V74" s="828"/>
      <c r="W74" s="828"/>
      <c r="X74" s="828"/>
      <c r="Y74" s="828"/>
      <c r="Z74" s="828"/>
      <c r="AA74" s="828"/>
      <c r="AB74" s="828"/>
      <c r="AC74" s="828"/>
      <c r="AD74" s="828"/>
      <c r="AE74" s="828"/>
      <c r="AF74" s="828"/>
      <c r="AG74" s="828"/>
      <c r="AH74" s="103"/>
    </row>
    <row r="75" spans="1:34" ht="15.75" x14ac:dyDescent="0.25">
      <c r="C75" s="590" t="s">
        <v>17691</v>
      </c>
      <c r="D75" s="591"/>
      <c r="E75" s="591"/>
      <c r="F75" s="591"/>
      <c r="G75" s="591"/>
      <c r="H75" s="591"/>
      <c r="I75" s="591"/>
      <c r="J75" s="591"/>
      <c r="K75" s="591"/>
      <c r="L75" s="591"/>
      <c r="M75" s="591"/>
      <c r="N75" s="591"/>
      <c r="O75" s="591"/>
      <c r="P75" s="591"/>
      <c r="Q75" s="591"/>
      <c r="R75" s="591"/>
      <c r="S75" s="591"/>
      <c r="T75" s="591"/>
      <c r="U75" s="591"/>
      <c r="V75" s="591"/>
      <c r="W75" s="591"/>
      <c r="X75" s="591"/>
      <c r="Y75" s="591"/>
      <c r="Z75" s="591"/>
      <c r="AA75" s="591"/>
      <c r="AB75" s="591"/>
      <c r="AC75" s="591"/>
      <c r="AD75" s="591"/>
      <c r="AE75" s="591"/>
      <c r="AF75" s="591"/>
      <c r="AG75" s="592"/>
    </row>
    <row r="76" spans="1:34" x14ac:dyDescent="0.2">
      <c r="C76" s="153" t="s">
        <v>113</v>
      </c>
      <c r="D76" s="583"/>
      <c r="E76" s="584"/>
      <c r="F76" s="584"/>
      <c r="G76" s="584"/>
      <c r="H76" s="584"/>
      <c r="I76" s="584"/>
      <c r="J76" s="584"/>
      <c r="K76" s="584"/>
      <c r="L76" s="584"/>
      <c r="M76" s="584"/>
      <c r="N76" s="584"/>
      <c r="O76" s="584"/>
      <c r="P76" s="584"/>
      <c r="Q76" s="559" t="s">
        <v>17467</v>
      </c>
      <c r="R76" s="560"/>
      <c r="S76" s="560"/>
      <c r="T76" s="560"/>
      <c r="U76" s="560"/>
      <c r="V76" s="560"/>
      <c r="W76" s="560"/>
      <c r="X76" s="560"/>
      <c r="Y76" s="561"/>
      <c r="Z76" s="568"/>
      <c r="AA76" s="569"/>
      <c r="AB76" s="569"/>
      <c r="AC76" s="569"/>
      <c r="AD76" s="569"/>
      <c r="AE76" s="569"/>
      <c r="AF76" s="569"/>
      <c r="AG76" s="573"/>
    </row>
    <row r="77" spans="1:34" x14ac:dyDescent="0.2">
      <c r="C77" s="154" t="s">
        <v>149</v>
      </c>
      <c r="D77" s="583"/>
      <c r="E77" s="584"/>
      <c r="F77" s="584"/>
      <c r="G77" s="584"/>
      <c r="H77" s="584"/>
      <c r="I77" s="584"/>
      <c r="J77" s="584"/>
      <c r="K77" s="584"/>
      <c r="L77" s="584"/>
      <c r="M77" s="584"/>
      <c r="N77" s="584"/>
      <c r="O77" s="584"/>
      <c r="P77" s="584"/>
      <c r="Q77" s="559" t="s">
        <v>121</v>
      </c>
      <c r="R77" s="560"/>
      <c r="S77" s="560"/>
      <c r="T77" s="560"/>
      <c r="U77" s="560"/>
      <c r="V77" s="560"/>
      <c r="W77" s="560"/>
      <c r="X77" s="560"/>
      <c r="Y77" s="561"/>
      <c r="Z77" s="568"/>
      <c r="AA77" s="569"/>
      <c r="AB77" s="569"/>
      <c r="AC77" s="569"/>
      <c r="AD77" s="569"/>
      <c r="AE77" s="569"/>
      <c r="AF77" s="569"/>
      <c r="AG77" s="573"/>
    </row>
    <row r="78" spans="1:34" x14ac:dyDescent="0.2">
      <c r="C78" s="155" t="s">
        <v>114</v>
      </c>
      <c r="D78" s="583"/>
      <c r="E78" s="584"/>
      <c r="F78" s="584"/>
      <c r="G78" s="584"/>
      <c r="H78" s="584"/>
      <c r="I78" s="584"/>
      <c r="J78" s="584"/>
      <c r="K78" s="584"/>
      <c r="L78" s="584"/>
      <c r="M78" s="584"/>
      <c r="N78" s="584"/>
      <c r="O78" s="584"/>
      <c r="P78" s="584"/>
      <c r="Q78" s="559" t="s">
        <v>17674</v>
      </c>
      <c r="R78" s="560"/>
      <c r="S78" s="560"/>
      <c r="T78" s="560"/>
      <c r="U78" s="560"/>
      <c r="V78" s="560"/>
      <c r="W78" s="560"/>
      <c r="X78" s="560"/>
      <c r="Y78" s="561"/>
      <c r="Z78" s="568"/>
      <c r="AA78" s="569"/>
      <c r="AB78" s="569"/>
      <c r="AC78" s="569"/>
      <c r="AD78" s="569"/>
      <c r="AE78" s="569"/>
      <c r="AF78" s="569"/>
      <c r="AG78" s="573"/>
    </row>
    <row r="79" spans="1:34" x14ac:dyDescent="0.2">
      <c r="C79" s="156" t="s">
        <v>220</v>
      </c>
      <c r="D79" s="568"/>
      <c r="E79" s="569"/>
      <c r="F79" s="569"/>
      <c r="G79" s="569"/>
      <c r="H79" s="569"/>
      <c r="I79" s="569"/>
      <c r="J79" s="568"/>
      <c r="K79" s="569"/>
      <c r="L79" s="569"/>
      <c r="M79" s="569"/>
      <c r="N79" s="569"/>
      <c r="O79" s="569"/>
      <c r="P79" s="585"/>
      <c r="Q79" s="559" t="str">
        <f>IF(Z78="Vrij (1)","  THT garantie klant","")</f>
        <v/>
      </c>
      <c r="R79" s="560"/>
      <c r="S79" s="560"/>
      <c r="T79" s="560"/>
      <c r="U79" s="560"/>
      <c r="V79" s="560"/>
      <c r="W79" s="560"/>
      <c r="X79" s="560"/>
      <c r="Y79" s="561"/>
      <c r="Z79" s="586"/>
      <c r="AA79" s="587"/>
      <c r="AB79" s="587"/>
      <c r="AC79" s="588"/>
      <c r="AD79" s="586" t="str">
        <f>IF(Z78="Vrij (1)","in dagen bij aflevering","")</f>
        <v/>
      </c>
      <c r="AE79" s="587"/>
      <c r="AF79" s="587"/>
      <c r="AG79" s="589"/>
    </row>
    <row r="80" spans="1:34" x14ac:dyDescent="0.2">
      <c r="C80" s="157" t="s">
        <v>219</v>
      </c>
      <c r="D80" s="568"/>
      <c r="E80" s="569"/>
      <c r="F80" s="569"/>
      <c r="G80" s="569"/>
      <c r="H80" s="569"/>
      <c r="I80" s="569"/>
      <c r="J80" s="569"/>
      <c r="K80" s="569"/>
      <c r="L80" s="569"/>
      <c r="M80" s="569"/>
      <c r="N80" s="569"/>
      <c r="O80" s="569"/>
      <c r="P80" s="569"/>
      <c r="Q80" s="570" t="s">
        <v>1173</v>
      </c>
      <c r="R80" s="571"/>
      <c r="S80" s="571"/>
      <c r="T80" s="572"/>
      <c r="U80" s="568"/>
      <c r="V80" s="569"/>
      <c r="W80" s="569"/>
      <c r="X80" s="569"/>
      <c r="Y80" s="569"/>
      <c r="Z80" s="569"/>
      <c r="AA80" s="569"/>
      <c r="AB80" s="569"/>
      <c r="AC80" s="569"/>
      <c r="AD80" s="569"/>
      <c r="AE80" s="569"/>
      <c r="AF80" s="569"/>
      <c r="AG80" s="573"/>
    </row>
    <row r="81" spans="3:33" x14ac:dyDescent="0.2">
      <c r="C81" s="158" t="s">
        <v>115</v>
      </c>
      <c r="D81" s="574"/>
      <c r="E81" s="574"/>
      <c r="F81" s="574"/>
      <c r="G81" s="574"/>
      <c r="H81" s="574"/>
      <c r="I81" s="574"/>
      <c r="J81" s="574"/>
      <c r="K81" s="574"/>
      <c r="L81" s="574"/>
      <c r="M81" s="574"/>
      <c r="N81" s="574"/>
      <c r="O81" s="574"/>
      <c r="P81" s="574"/>
      <c r="Q81" s="559" t="s">
        <v>159</v>
      </c>
      <c r="R81" s="560"/>
      <c r="S81" s="560"/>
      <c r="T81" s="561"/>
      <c r="U81" s="575"/>
      <c r="V81" s="576"/>
      <c r="W81" s="576"/>
      <c r="X81" s="576"/>
      <c r="Y81" s="576"/>
      <c r="Z81" s="576"/>
      <c r="AA81" s="576"/>
      <c r="AB81" s="576"/>
      <c r="AC81" s="577"/>
      <c r="AD81" s="578"/>
      <c r="AE81" s="579"/>
      <c r="AF81" s="579"/>
      <c r="AG81" s="580"/>
    </row>
    <row r="82" spans="3:33" x14ac:dyDescent="0.2">
      <c r="C82" s="157" t="s">
        <v>17696</v>
      </c>
      <c r="D82" s="581"/>
      <c r="E82" s="581"/>
      <c r="F82" s="581"/>
      <c r="G82" s="581"/>
      <c r="H82" s="581"/>
      <c r="I82" s="581"/>
      <c r="J82" s="581"/>
      <c r="K82" s="581"/>
      <c r="L82" s="581"/>
      <c r="M82" s="581"/>
      <c r="N82" s="581"/>
      <c r="O82" s="581"/>
      <c r="P82" s="581"/>
      <c r="Q82" s="559" t="s">
        <v>112</v>
      </c>
      <c r="R82" s="560"/>
      <c r="S82" s="560"/>
      <c r="T82" s="561"/>
      <c r="U82" s="582"/>
      <c r="V82" s="557"/>
      <c r="W82" s="557"/>
      <c r="X82" s="557"/>
      <c r="Y82" s="557"/>
      <c r="Z82" s="557"/>
      <c r="AA82" s="557"/>
      <c r="AB82" s="557"/>
      <c r="AC82" s="557"/>
      <c r="AD82" s="557"/>
      <c r="AE82" s="557"/>
      <c r="AF82" s="557"/>
      <c r="AG82" s="558"/>
    </row>
    <row r="83" spans="3:33" x14ac:dyDescent="0.2">
      <c r="C83" s="159" t="s">
        <v>158</v>
      </c>
      <c r="D83" s="552"/>
      <c r="E83" s="553"/>
      <c r="F83" s="553"/>
      <c r="G83" s="553"/>
      <c r="H83" s="553"/>
      <c r="I83" s="553"/>
      <c r="J83" s="553"/>
      <c r="K83" s="553"/>
      <c r="L83" s="553"/>
      <c r="M83" s="553"/>
      <c r="N83" s="553"/>
      <c r="O83" s="553"/>
      <c r="P83" s="553"/>
      <c r="Q83" s="553"/>
      <c r="R83" s="553"/>
      <c r="S83" s="553"/>
      <c r="T83" s="553"/>
      <c r="U83" s="553"/>
      <c r="V83" s="553"/>
      <c r="W83" s="553"/>
      <c r="X83" s="553"/>
      <c r="Y83" s="553"/>
      <c r="Z83" s="553"/>
      <c r="AA83" s="553"/>
      <c r="AB83" s="553"/>
      <c r="AC83" s="553"/>
      <c r="AD83" s="553"/>
      <c r="AE83" s="553"/>
      <c r="AF83" s="553"/>
      <c r="AG83" s="554"/>
    </row>
    <row r="84" spans="3:33" x14ac:dyDescent="0.2">
      <c r="C84" s="160" t="s">
        <v>172</v>
      </c>
      <c r="D84" s="555"/>
      <c r="E84" s="556"/>
      <c r="F84" s="556"/>
      <c r="G84" s="556"/>
      <c r="H84" s="556"/>
      <c r="I84" s="556"/>
      <c r="J84" s="556"/>
      <c r="K84" s="556"/>
      <c r="L84" s="556"/>
      <c r="M84" s="556"/>
      <c r="N84" s="556"/>
      <c r="O84" s="556"/>
      <c r="P84" s="556"/>
      <c r="Q84" s="198" t="s">
        <v>17707</v>
      </c>
      <c r="R84" s="199"/>
      <c r="S84" s="199"/>
      <c r="T84" s="199"/>
      <c r="U84" s="199"/>
      <c r="V84" s="199"/>
      <c r="W84" s="199"/>
      <c r="X84" s="199"/>
      <c r="Y84" s="199"/>
      <c r="Z84" s="199"/>
      <c r="AA84" s="199"/>
      <c r="AB84" s="199"/>
      <c r="AC84" s="200"/>
      <c r="AD84" s="557"/>
      <c r="AE84" s="557"/>
      <c r="AF84" s="557"/>
      <c r="AG84" s="558"/>
    </row>
    <row r="85" spans="3:33" x14ac:dyDescent="0.2">
      <c r="C85" s="308"/>
      <c r="D85" s="309"/>
      <c r="E85" s="309"/>
      <c r="F85" s="309"/>
      <c r="G85" s="309"/>
      <c r="H85" s="309"/>
      <c r="I85" s="309"/>
      <c r="J85" s="309"/>
      <c r="K85" s="309"/>
      <c r="L85" s="309"/>
      <c r="M85" s="309"/>
      <c r="N85" s="309"/>
      <c r="O85" s="309"/>
      <c r="P85" s="310"/>
      <c r="Q85" s="559" t="s">
        <v>17693</v>
      </c>
      <c r="R85" s="560"/>
      <c r="S85" s="560"/>
      <c r="T85" s="560"/>
      <c r="U85" s="560"/>
      <c r="V85" s="560"/>
      <c r="W85" s="560"/>
      <c r="X85" s="560"/>
      <c r="Y85" s="560"/>
      <c r="Z85" s="560"/>
      <c r="AA85" s="560"/>
      <c r="AB85" s="560"/>
      <c r="AC85" s="561"/>
      <c r="AD85" s="557"/>
      <c r="AE85" s="557"/>
      <c r="AF85" s="557"/>
      <c r="AG85" s="558"/>
    </row>
    <row r="86" spans="3:33" x14ac:dyDescent="0.2">
      <c r="C86" s="161" t="s">
        <v>116</v>
      </c>
      <c r="D86" s="562"/>
      <c r="E86" s="563"/>
      <c r="F86" s="563"/>
      <c r="G86" s="563"/>
      <c r="H86" s="563"/>
      <c r="I86" s="563"/>
      <c r="J86" s="563"/>
      <c r="K86" s="563"/>
      <c r="L86" s="563"/>
      <c r="M86" s="563"/>
      <c r="N86" s="563"/>
      <c r="O86" s="563"/>
      <c r="P86" s="564"/>
      <c r="Q86" s="565" t="s">
        <v>160</v>
      </c>
      <c r="R86" s="566"/>
      <c r="S86" s="566"/>
      <c r="T86" s="566"/>
      <c r="U86" s="566"/>
      <c r="V86" s="566"/>
      <c r="W86" s="566"/>
      <c r="X86" s="566"/>
      <c r="Y86" s="566"/>
      <c r="Z86" s="566"/>
      <c r="AA86" s="566"/>
      <c r="AB86" s="566"/>
      <c r="AC86" s="567"/>
      <c r="AD86" s="557"/>
      <c r="AE86" s="557"/>
      <c r="AF86" s="557"/>
      <c r="AG86" s="558"/>
    </row>
    <row r="87" spans="3:33" x14ac:dyDescent="0.2">
      <c r="C87" s="162" t="s">
        <v>17690</v>
      </c>
      <c r="D87" s="544"/>
      <c r="E87" s="544"/>
      <c r="F87" s="544"/>
      <c r="G87" s="544"/>
      <c r="H87" s="544"/>
      <c r="I87" s="544"/>
      <c r="J87" s="544"/>
      <c r="K87" s="544"/>
      <c r="L87" s="544"/>
      <c r="M87" s="544"/>
      <c r="N87" s="544"/>
      <c r="O87" s="544"/>
      <c r="P87" s="544"/>
      <c r="Q87" s="544"/>
      <c r="R87" s="544"/>
      <c r="S87" s="544"/>
      <c r="T87" s="544"/>
      <c r="U87" s="544"/>
      <c r="V87" s="544"/>
      <c r="W87" s="544"/>
      <c r="X87" s="544"/>
      <c r="Y87" s="544"/>
      <c r="Z87" s="544"/>
      <c r="AA87" s="544"/>
      <c r="AB87" s="544"/>
      <c r="AC87" s="544"/>
      <c r="AD87" s="544"/>
      <c r="AE87" s="544"/>
      <c r="AF87" s="544"/>
      <c r="AG87" s="545"/>
    </row>
    <row r="88" spans="3:33" x14ac:dyDescent="0.2">
      <c r="C88" s="546"/>
      <c r="D88" s="547"/>
      <c r="E88" s="547"/>
      <c r="F88" s="547"/>
      <c r="G88" s="547"/>
      <c r="H88" s="547"/>
      <c r="I88" s="547"/>
      <c r="J88" s="547"/>
      <c r="K88" s="547"/>
      <c r="L88" s="547"/>
      <c r="M88" s="547"/>
      <c r="N88" s="547"/>
      <c r="O88" s="547"/>
      <c r="P88" s="547"/>
      <c r="Q88" s="547"/>
      <c r="R88" s="547"/>
      <c r="S88" s="547"/>
      <c r="T88" s="547"/>
      <c r="U88" s="547"/>
      <c r="V88" s="547"/>
      <c r="W88" s="547"/>
      <c r="X88" s="547"/>
      <c r="Y88" s="547"/>
      <c r="Z88" s="547"/>
      <c r="AA88" s="547"/>
      <c r="AB88" s="547"/>
      <c r="AC88" s="547"/>
      <c r="AD88" s="547"/>
      <c r="AE88" s="547"/>
      <c r="AF88" s="547"/>
      <c r="AG88" s="548"/>
    </row>
    <row r="89" spans="3:33" ht="13.5" thickBot="1" x14ac:dyDescent="0.25">
      <c r="C89" s="549"/>
      <c r="D89" s="550"/>
      <c r="E89" s="550"/>
      <c r="F89" s="550"/>
      <c r="G89" s="550"/>
      <c r="H89" s="550"/>
      <c r="I89" s="550"/>
      <c r="J89" s="550"/>
      <c r="K89" s="550"/>
      <c r="L89" s="550"/>
      <c r="M89" s="550"/>
      <c r="N89" s="550"/>
      <c r="O89" s="550"/>
      <c r="P89" s="550"/>
      <c r="Q89" s="550"/>
      <c r="R89" s="550"/>
      <c r="S89" s="550"/>
      <c r="T89" s="550"/>
      <c r="U89" s="550"/>
      <c r="V89" s="550"/>
      <c r="W89" s="550"/>
      <c r="X89" s="550"/>
      <c r="Y89" s="550"/>
      <c r="Z89" s="550"/>
      <c r="AA89" s="550"/>
      <c r="AB89" s="550"/>
      <c r="AC89" s="550"/>
      <c r="AD89" s="550"/>
      <c r="AE89" s="550"/>
      <c r="AF89" s="550"/>
      <c r="AG89" s="551"/>
    </row>
  </sheetData>
  <dataConsolidate/>
  <mergeCells count="267">
    <mergeCell ref="AM13:AP13"/>
    <mergeCell ref="C69:AG69"/>
    <mergeCell ref="D70:AG70"/>
    <mergeCell ref="C71:AG71"/>
    <mergeCell ref="C72:AG72"/>
    <mergeCell ref="C73:AG73"/>
    <mergeCell ref="C74:AG74"/>
    <mergeCell ref="M27:P27"/>
    <mergeCell ref="H27:K27"/>
    <mergeCell ref="D28:P28"/>
    <mergeCell ref="D29:P29"/>
    <mergeCell ref="C68:G68"/>
    <mergeCell ref="H68:J68"/>
    <mergeCell ref="K68:O68"/>
    <mergeCell ref="P68:T68"/>
    <mergeCell ref="U68:AC68"/>
    <mergeCell ref="AD68:AG68"/>
    <mergeCell ref="C67:G67"/>
    <mergeCell ref="H67:J67"/>
    <mergeCell ref="K67:O67"/>
    <mergeCell ref="P67:T67"/>
    <mergeCell ref="U67:AC67"/>
    <mergeCell ref="AD67:AG67"/>
    <mergeCell ref="C66:G66"/>
    <mergeCell ref="H66:J66"/>
    <mergeCell ref="K66:O66"/>
    <mergeCell ref="P66:T66"/>
    <mergeCell ref="U66:AC66"/>
    <mergeCell ref="AD66:AG66"/>
    <mergeCell ref="C65:G65"/>
    <mergeCell ref="H65:J65"/>
    <mergeCell ref="K65:O65"/>
    <mergeCell ref="P65:T65"/>
    <mergeCell ref="U65:AC65"/>
    <mergeCell ref="AD65:AG65"/>
    <mergeCell ref="C64:G64"/>
    <mergeCell ref="H64:J64"/>
    <mergeCell ref="K64:O64"/>
    <mergeCell ref="P64:T64"/>
    <mergeCell ref="U64:AC64"/>
    <mergeCell ref="AD64:AG64"/>
    <mergeCell ref="C63:G63"/>
    <mergeCell ref="H63:J63"/>
    <mergeCell ref="K63:O63"/>
    <mergeCell ref="P63:T63"/>
    <mergeCell ref="U63:AC63"/>
    <mergeCell ref="AD63:AG63"/>
    <mergeCell ref="C62:G62"/>
    <mergeCell ref="H62:J62"/>
    <mergeCell ref="K62:O62"/>
    <mergeCell ref="P62:T62"/>
    <mergeCell ref="U62:AC62"/>
    <mergeCell ref="AD62:AG62"/>
    <mergeCell ref="AD60:AG60"/>
    <mergeCell ref="C61:G61"/>
    <mergeCell ref="H61:J61"/>
    <mergeCell ref="K61:O61"/>
    <mergeCell ref="P61:T61"/>
    <mergeCell ref="U61:AC61"/>
    <mergeCell ref="AD61:AG61"/>
    <mergeCell ref="C57:Q57"/>
    <mergeCell ref="T57:AG57"/>
    <mergeCell ref="C58:Q58"/>
    <mergeCell ref="T58:AG58"/>
    <mergeCell ref="C59:AG59"/>
    <mergeCell ref="C60:G60"/>
    <mergeCell ref="H60:J60"/>
    <mergeCell ref="K60:O60"/>
    <mergeCell ref="P60:T60"/>
    <mergeCell ref="U60:AC60"/>
    <mergeCell ref="C55:L56"/>
    <mergeCell ref="T55:AG55"/>
    <mergeCell ref="T56:AG56"/>
    <mergeCell ref="C51:E51"/>
    <mergeCell ref="F51:Q51"/>
    <mergeCell ref="T51:Z51"/>
    <mergeCell ref="AA51:AG51"/>
    <mergeCell ref="D52:G52"/>
    <mergeCell ref="H52:N52"/>
    <mergeCell ref="O52:Q52"/>
    <mergeCell ref="T52:AG52"/>
    <mergeCell ref="D53:L53"/>
    <mergeCell ref="M53:Q53"/>
    <mergeCell ref="T49:Z49"/>
    <mergeCell ref="AA49:AG49"/>
    <mergeCell ref="T50:Z50"/>
    <mergeCell ref="AA50:AG50"/>
    <mergeCell ref="M49:P49"/>
    <mergeCell ref="D49:L49"/>
    <mergeCell ref="C50:P50"/>
    <mergeCell ref="T53:AG53"/>
    <mergeCell ref="C54:AG54"/>
    <mergeCell ref="C46:Q46"/>
    <mergeCell ref="T46:AG46"/>
    <mergeCell ref="T47:AG47"/>
    <mergeCell ref="T48:Z48"/>
    <mergeCell ref="AA48:AG48"/>
    <mergeCell ref="D48:N48"/>
    <mergeCell ref="O48:Q48"/>
    <mergeCell ref="D47:N47"/>
    <mergeCell ref="O47:Q47"/>
    <mergeCell ref="C44:F44"/>
    <mergeCell ref="T44:AG44"/>
    <mergeCell ref="C45:Q45"/>
    <mergeCell ref="T45:AG45"/>
    <mergeCell ref="T42:AC42"/>
    <mergeCell ref="AD42:AG42"/>
    <mergeCell ref="T43:AC43"/>
    <mergeCell ref="AD43:AG43"/>
    <mergeCell ref="D42:P42"/>
    <mergeCell ref="D43:P43"/>
    <mergeCell ref="G44:L44"/>
    <mergeCell ref="M44:Q44"/>
    <mergeCell ref="C37:Q37"/>
    <mergeCell ref="T37:AC37"/>
    <mergeCell ref="AD37:AG37"/>
    <mergeCell ref="B38:B43"/>
    <mergeCell ref="D38:Q38"/>
    <mergeCell ref="T38:AC38"/>
    <mergeCell ref="AD38:AG38"/>
    <mergeCell ref="D39:Q39"/>
    <mergeCell ref="T39:AC39"/>
    <mergeCell ref="AD39:AG39"/>
    <mergeCell ref="T40:AC40"/>
    <mergeCell ref="D41:F41"/>
    <mergeCell ref="T41:AG41"/>
    <mergeCell ref="M41:P41"/>
    <mergeCell ref="H41:K41"/>
    <mergeCell ref="C30:Q30"/>
    <mergeCell ref="T30:AG30"/>
    <mergeCell ref="B31:B36"/>
    <mergeCell ref="D31:Q31"/>
    <mergeCell ref="T31:AC31"/>
    <mergeCell ref="AD31:AG31"/>
    <mergeCell ref="D32:Q32"/>
    <mergeCell ref="T32:AC32"/>
    <mergeCell ref="AD32:AG32"/>
    <mergeCell ref="T35:AG35"/>
    <mergeCell ref="T36:AG36"/>
    <mergeCell ref="T33:AC33"/>
    <mergeCell ref="AD33:AG33"/>
    <mergeCell ref="D34:F34"/>
    <mergeCell ref="T34:AC34"/>
    <mergeCell ref="C23:Q23"/>
    <mergeCell ref="B24:B29"/>
    <mergeCell ref="D24:Q24"/>
    <mergeCell ref="T24:AG24"/>
    <mergeCell ref="D25:Q25"/>
    <mergeCell ref="T25:Z25"/>
    <mergeCell ref="AA25:AG25"/>
    <mergeCell ref="D26:H26"/>
    <mergeCell ref="I26:M26"/>
    <mergeCell ref="T28:X28"/>
    <mergeCell ref="Y28:AG28"/>
    <mergeCell ref="T29:AG29"/>
    <mergeCell ref="N26:Q26"/>
    <mergeCell ref="T26:Z26"/>
    <mergeCell ref="AA26:AG26"/>
    <mergeCell ref="D27:F27"/>
    <mergeCell ref="T27:X27"/>
    <mergeCell ref="Y27:AG27"/>
    <mergeCell ref="T23:AC23"/>
    <mergeCell ref="AD23:AG23"/>
    <mergeCell ref="AD22:AG22"/>
    <mergeCell ref="D18:Q18"/>
    <mergeCell ref="T18:AC18"/>
    <mergeCell ref="AD18:AG18"/>
    <mergeCell ref="C19:Q19"/>
    <mergeCell ref="T19:AG19"/>
    <mergeCell ref="D20:Q20"/>
    <mergeCell ref="T20:AC20"/>
    <mergeCell ref="AD20:AG20"/>
    <mergeCell ref="T21:AC21"/>
    <mergeCell ref="AD21:AG21"/>
    <mergeCell ref="D22:Q22"/>
    <mergeCell ref="T22:AC22"/>
    <mergeCell ref="C13:Q13"/>
    <mergeCell ref="T13:AC13"/>
    <mergeCell ref="AD13:AG13"/>
    <mergeCell ref="D14:Q14"/>
    <mergeCell ref="T14:AG14"/>
    <mergeCell ref="T15:AC15"/>
    <mergeCell ref="AD15:AG15"/>
    <mergeCell ref="K5:V5"/>
    <mergeCell ref="X5:AD5"/>
    <mergeCell ref="AD10:AG10"/>
    <mergeCell ref="C1:AG1"/>
    <mergeCell ref="D10:Q10"/>
    <mergeCell ref="D11:Q11"/>
    <mergeCell ref="T11:AC11"/>
    <mergeCell ref="AD11:AG11"/>
    <mergeCell ref="D12:Q12"/>
    <mergeCell ref="T12:AC12"/>
    <mergeCell ref="AD12:AG12"/>
    <mergeCell ref="D8:Q8"/>
    <mergeCell ref="R8:S8"/>
    <mergeCell ref="T8:AC8"/>
    <mergeCell ref="AD8:AG8"/>
    <mergeCell ref="D9:Q9"/>
    <mergeCell ref="T9:AC9"/>
    <mergeCell ref="AD9:AG9"/>
    <mergeCell ref="C2:AG2"/>
    <mergeCell ref="C3:AG3"/>
    <mergeCell ref="D7:Q7"/>
    <mergeCell ref="T7:AC7"/>
    <mergeCell ref="AD7:AG7"/>
    <mergeCell ref="C6:AG6"/>
    <mergeCell ref="C5:I5"/>
    <mergeCell ref="T10:AC10"/>
    <mergeCell ref="C75:AG75"/>
    <mergeCell ref="D76:P76"/>
    <mergeCell ref="Q76:Y76"/>
    <mergeCell ref="Z76:AG76"/>
    <mergeCell ref="P17:Q17"/>
    <mergeCell ref="F17:O17"/>
    <mergeCell ref="I15:Q15"/>
    <mergeCell ref="D15:H15"/>
    <mergeCell ref="I16:Q16"/>
    <mergeCell ref="D16:H16"/>
    <mergeCell ref="AD34:AG34"/>
    <mergeCell ref="AD40:AG40"/>
    <mergeCell ref="M55:Q56"/>
    <mergeCell ref="D33:P33"/>
    <mergeCell ref="H34:K34"/>
    <mergeCell ref="M34:P34"/>
    <mergeCell ref="D35:P35"/>
    <mergeCell ref="D36:P36"/>
    <mergeCell ref="D40:P40"/>
    <mergeCell ref="T16:AC16"/>
    <mergeCell ref="AD16:AG16"/>
    <mergeCell ref="T17:AC17"/>
    <mergeCell ref="AD17:AG17"/>
    <mergeCell ref="C21:Q21"/>
    <mergeCell ref="D77:P77"/>
    <mergeCell ref="Q77:Y77"/>
    <mergeCell ref="Z77:AG77"/>
    <mergeCell ref="D78:P78"/>
    <mergeCell ref="Q78:Y78"/>
    <mergeCell ref="Z78:AG78"/>
    <mergeCell ref="D79:I79"/>
    <mergeCell ref="J79:P79"/>
    <mergeCell ref="Q79:Y79"/>
    <mergeCell ref="Z79:AC79"/>
    <mergeCell ref="AD79:AG79"/>
    <mergeCell ref="D80:P80"/>
    <mergeCell ref="Q80:T80"/>
    <mergeCell ref="U80:AG80"/>
    <mergeCell ref="D81:P81"/>
    <mergeCell ref="Q81:T81"/>
    <mergeCell ref="U81:AC81"/>
    <mergeCell ref="AD81:AG81"/>
    <mergeCell ref="D82:P82"/>
    <mergeCell ref="Q82:T82"/>
    <mergeCell ref="U82:AG82"/>
    <mergeCell ref="D87:AG87"/>
    <mergeCell ref="C88:AG88"/>
    <mergeCell ref="C89:AG89"/>
    <mergeCell ref="D83:AG83"/>
    <mergeCell ref="D84:P84"/>
    <mergeCell ref="Q84:AC84"/>
    <mergeCell ref="AD84:AG84"/>
    <mergeCell ref="Q85:AC85"/>
    <mergeCell ref="AD85:AG85"/>
    <mergeCell ref="D86:P86"/>
    <mergeCell ref="Q86:AC86"/>
    <mergeCell ref="AD86:AG86"/>
    <mergeCell ref="C85:P85"/>
  </mergeCells>
  <conditionalFormatting sqref="C37:Q37">
    <cfRule type="expression" dxfId="27" priority="47">
      <formula>IF($C$37="Controleer afmetingen, volume CE t.o.v. HE niet juist",1,0)</formula>
    </cfRule>
  </conditionalFormatting>
  <conditionalFormatting sqref="C45:Q45">
    <cfRule type="expression" dxfId="26" priority="56">
      <formula>IF($C$45="Controleer afmetingen, volume HE t.o.v. OD niet juist",1,0)</formula>
    </cfRule>
  </conditionalFormatting>
  <conditionalFormatting sqref="D35:D36">
    <cfRule type="duplicateValues" dxfId="25" priority="49"/>
  </conditionalFormatting>
  <conditionalFormatting sqref="D42:D43">
    <cfRule type="duplicateValues" dxfId="24" priority="54"/>
  </conditionalFormatting>
  <conditionalFormatting sqref="D53">
    <cfRule type="expression" dxfId="23" priority="42">
      <formula>IF($D$52="JA/YES",1,0)</formula>
    </cfRule>
  </conditionalFormatting>
  <conditionalFormatting sqref="D81">
    <cfRule type="expression" dxfId="22" priority="15">
      <formula>IF(#REF!="Seizoen",1,0)</formula>
    </cfRule>
    <cfRule type="expression" dxfId="21" priority="16">
      <formula>IF(#REF!="InOut/Tyd.",1,0)</formula>
    </cfRule>
  </conditionalFormatting>
  <conditionalFormatting sqref="D82:D83">
    <cfRule type="expression" dxfId="20" priority="7">
      <formula>IF(#REF!&gt;1,1,0)</formula>
    </cfRule>
  </conditionalFormatting>
  <conditionalFormatting sqref="D86">
    <cfRule type="expression" dxfId="19" priority="10">
      <formula>IF($G$45&lt;&gt;"",1,0)</formula>
    </cfRule>
    <cfRule type="expression" dxfId="18" priority="11">
      <formula>IF($G$45&lt;&gt;"",1,0)</formula>
    </cfRule>
  </conditionalFormatting>
  <conditionalFormatting sqref="D84:P84">
    <cfRule type="expression" dxfId="17" priority="2">
      <formula>IF(#REF!="",1,0)</formula>
    </cfRule>
    <cfRule type="expression" dxfId="16" priority="3">
      <formula>IF(#REF!="OD",1,0)</formula>
    </cfRule>
    <cfRule type="expression" dxfId="15" priority="4">
      <formula>IF(#REF!="BE",1,0)</formula>
    </cfRule>
    <cfRule type="expression" dxfId="14" priority="5">
      <formula>IF(#REF!="CE",1,0)</formula>
    </cfRule>
    <cfRule type="expression" dxfId="13" priority="6">
      <formula>IF(#REF!="EAN van de besteleenheid checken",1,0)</formula>
    </cfRule>
  </conditionalFormatting>
  <conditionalFormatting sqref="O52:Q52">
    <cfRule type="expression" dxfId="12" priority="43">
      <formula>IF($D$52="JA/YES",1,0)</formula>
    </cfRule>
  </conditionalFormatting>
  <conditionalFormatting sqref="T19">
    <cfRule type="expression" dxfId="11" priority="52">
      <formula>IF($AD$18="JA/YES",1,0)</formula>
    </cfRule>
  </conditionalFormatting>
  <conditionalFormatting sqref="T35:AG35">
    <cfRule type="expression" dxfId="10" priority="179">
      <formula>IF(#REF!="FALSE",1,0)</formula>
    </cfRule>
  </conditionalFormatting>
  <conditionalFormatting sqref="U82">
    <cfRule type="expression" dxfId="9" priority="8">
      <formula>IF(#REF!="vervangt artikelnummer",1,0)</formula>
    </cfRule>
  </conditionalFormatting>
  <conditionalFormatting sqref="Y27:AG28">
    <cfRule type="expression" dxfId="8" priority="180" stopIfTrue="1">
      <formula>IF($AA$25=#REF!,1,0)</formula>
    </cfRule>
  </conditionalFormatting>
  <conditionalFormatting sqref="Z79:AC79">
    <cfRule type="expression" dxfId="7" priority="12">
      <formula>IF(#REF!="Vrij (1)",1,0)</formula>
    </cfRule>
  </conditionalFormatting>
  <conditionalFormatting sqref="AA48:AG48">
    <cfRule type="expression" dxfId="6" priority="60" stopIfTrue="1">
      <formula>IF($AA$26="Rolcontainer",1,0)</formula>
    </cfRule>
  </conditionalFormatting>
  <conditionalFormatting sqref="AA49:AG49">
    <cfRule type="expression" dxfId="5" priority="59" stopIfTrue="1">
      <formula>IF($T$49="Bedrag:",1,0)</formula>
    </cfRule>
  </conditionalFormatting>
  <conditionalFormatting sqref="AA51:AG51">
    <cfRule type="expression" dxfId="4" priority="61" stopIfTrue="1">
      <formula>IF(OR($G$44="EPS",$G$44="CBL",$G$44="Eigen fust"),1,0)</formula>
    </cfRule>
  </conditionalFormatting>
  <conditionalFormatting sqref="AD81">
    <cfRule type="expression" dxfId="3" priority="13">
      <formula>IF(#REF!="vervangt artikelnummer",1,0)</formula>
    </cfRule>
  </conditionalFormatting>
  <conditionalFormatting sqref="AD16:AG16">
    <cfRule type="expression" dxfId="2" priority="53">
      <formula>IF($AD$15="JA/YES",1,0)</formula>
    </cfRule>
  </conditionalFormatting>
  <conditionalFormatting sqref="AD20:AG20">
    <cfRule type="expression" dxfId="1" priority="51">
      <formula>IF($AD$18="JA/YES",1,0)</formula>
    </cfRule>
  </conditionalFormatting>
  <conditionalFormatting sqref="AD22:AG22">
    <cfRule type="expression" dxfId="0" priority="45">
      <formula>IF($AD$21="JA/YES",1,0)</formula>
    </cfRule>
  </conditionalFormatting>
  <dataValidations disablePrompts="1" count="5">
    <dataValidation type="whole" allowBlank="1" showErrorMessage="1" errorTitle="Leveranciersnummer" error="Max 6 cijfers" sqref="D77:P77" xr:uid="{2A9AC14B-CE00-451F-BF5C-9629AABDA25C}">
      <formula1>1</formula1>
      <formula2>999999</formula2>
    </dataValidation>
    <dataValidation type="whole" allowBlank="1" showInputMessage="1" showErrorMessage="1" sqref="D78" xr:uid="{3D4AA3F0-7BF0-4A9F-8486-5AB253AE1EA2}">
      <formula1>1</formula1>
      <formula2>9</formula2>
    </dataValidation>
    <dataValidation type="list" allowBlank="1" showInputMessage="1" showErrorMessage="1" sqref="D84:P84" xr:uid="{64C7F0C8-0E8E-455A-A14A-0A85CE71643D}">
      <formula1>"CE,BE,OD"</formula1>
    </dataValidation>
    <dataValidation type="list" allowBlank="1" showInputMessage="1" showErrorMessage="1" sqref="Z78:AG78" xr:uid="{14A8428A-2869-4838-AEFA-AA8C69BD82B2}">
      <formula1>"Geen (0),Vrij (1),Twee derde (2)"</formula1>
    </dataValidation>
    <dataValidation type="list" allowBlank="1" showInputMessage="1" showErrorMessage="1" sqref="U81" xr:uid="{5AB73C88-7D6A-47D9-92E6-A65023E7A622}">
      <formula1>IF(#REF!="",artikel,0)</formula1>
    </dataValidation>
  </dataValidations>
  <hyperlinks>
    <hyperlink ref="C21" r:id="rId1" display="https://gpc-browser.gs1.org/" xr:uid="{C6E68089-9C01-4B94-B22F-8DE13C4E6518}"/>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disablePrompts="1" count="6">
        <x14:dataValidation type="list" allowBlank="1" showInputMessage="1" showErrorMessage="1" error="Alleen waardes uit de lijst zijn toegestaan" xr:uid="{6F09DB80-EE5D-4C20-A2B4-DCE0DBEC66F1}">
          <x14:formula1>
            <xm:f>Informatie!$T$2:$T$881</xm:f>
          </x14:formula1>
          <xm:sqref>D83:AG83</xm:sqref>
        </x14:dataValidation>
        <x14:dataValidation type="list" allowBlank="1" showInputMessage="1" showErrorMessage="1" error="Alleen waardes uit de lijst zijn toegestaan" xr:uid="{AB428B37-F516-457D-B032-10DA79B9D95E}">
          <x14:formula1>
            <xm:f>Informatie!$R$2:$R$120</xm:f>
          </x14:formula1>
          <xm:sqref>D82:P82</xm:sqref>
        </x14:dataValidation>
        <x14:dataValidation type="list" allowBlank="1" showInputMessage="1" showErrorMessage="1" error="Alleen waardes uit de lijst zijn toegestaan" xr:uid="{AF9DFCCC-5E84-42C1-847C-3994B89E1B94}">
          <x14:formula1>
            <xm:f>Informatie!$N$2:$N$7</xm:f>
          </x14:formula1>
          <xm:sqref>D80:P80</xm:sqref>
        </x14:dataValidation>
        <x14:dataValidation type="list" allowBlank="1" showInputMessage="1" showErrorMessage="1" error="Alleen waardes uit de lijst zijn toegestaan" xr:uid="{3C70552E-610F-44F8-9462-F0F6BF61CEEC}">
          <x14:formula1>
            <xm:f>Informatie!$L$2:$L$7</xm:f>
          </x14:formula1>
          <xm:sqref>J79:P79</xm:sqref>
        </x14:dataValidation>
        <x14:dataValidation type="list" allowBlank="1" showInputMessage="1" showErrorMessage="1" error="Alleen waardes uit de lijst zijn toegestaan" xr:uid="{018D0F27-3BB4-406C-84F0-36B783AC6954}">
          <x14:formula1>
            <xm:f>Informatie!$J$2:$J$16</xm:f>
          </x14:formula1>
          <xm:sqref>D79:I79</xm:sqref>
        </x14:dataValidation>
        <x14:dataValidation type="list" allowBlank="1" showErrorMessage="1" error="Alleen waardes uit de lijst zijn toegestaan" xr:uid="{59C20715-D9BB-4E37-A039-B5B46D774B46}">
          <x14:formula1>
            <xm:f>Informatie!$P$2:$P$946</xm:f>
          </x14:formula1>
          <xm:sqref>D76:P76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09A19-B828-4D40-B956-08F3DF8A1430}">
  <dimension ref="A1:AB9779"/>
  <sheetViews>
    <sheetView topLeftCell="J1" workbookViewId="0">
      <selection activeCell="J1" sqref="J1"/>
    </sheetView>
  </sheetViews>
  <sheetFormatPr defaultRowHeight="12.75" x14ac:dyDescent="0.2"/>
  <cols>
    <col min="1" max="1" width="16.140625" customWidth="1"/>
    <col min="2" max="2" width="15.7109375" customWidth="1"/>
    <col min="3" max="3" width="18.140625" customWidth="1"/>
    <col min="4" max="4" width="18" customWidth="1"/>
    <col min="5" max="5" width="16.7109375" customWidth="1"/>
    <col min="6" max="6" width="11.7109375" customWidth="1"/>
    <col min="7" max="7" width="2.42578125" style="45" customWidth="1"/>
    <col min="8" max="8" width="20" bestFit="1" customWidth="1"/>
    <col min="9" max="9" width="2.42578125" style="45" customWidth="1"/>
    <col min="10" max="10" width="26.85546875" style="8" bestFit="1" customWidth="1"/>
    <col min="11" max="11" width="2.5703125" style="45" customWidth="1"/>
    <col min="12" max="12" width="11.42578125" style="8" bestFit="1" customWidth="1"/>
    <col min="13" max="13" width="2.5703125" style="45" customWidth="1"/>
    <col min="14" max="14" width="16.140625" style="8" bestFit="1" customWidth="1"/>
    <col min="15" max="15" width="2.5703125" style="45" customWidth="1"/>
    <col min="16" max="16" width="35" style="8" bestFit="1" customWidth="1"/>
    <col min="17" max="17" width="2.5703125" style="45" customWidth="1"/>
    <col min="18" max="18" width="35" style="8" customWidth="1"/>
    <col min="19" max="19" width="2.5703125" style="45" customWidth="1"/>
    <col min="20" max="20" width="66.7109375" style="8" bestFit="1" customWidth="1"/>
    <col min="21" max="21" width="2.42578125" style="45" customWidth="1"/>
    <col min="22" max="22" width="29.140625" style="8" customWidth="1"/>
    <col min="23" max="23" width="2.42578125" style="45" customWidth="1"/>
    <col min="24" max="24" width="18.140625" style="8" bestFit="1" customWidth="1"/>
    <col min="25" max="25" width="2.42578125" style="45" customWidth="1"/>
    <col min="26" max="26" width="163.7109375" style="8" customWidth="1"/>
    <col min="27" max="27" width="2.42578125" style="45" customWidth="1"/>
    <col min="28" max="28" width="255.7109375" bestFit="1" customWidth="1"/>
  </cols>
  <sheetData>
    <row r="1" spans="1:28" ht="25.5" customHeight="1" x14ac:dyDescent="0.2">
      <c r="A1" s="834" t="s">
        <v>17684</v>
      </c>
      <c r="B1" s="834"/>
      <c r="C1" s="834"/>
      <c r="D1" s="834"/>
      <c r="E1" s="834"/>
      <c r="F1" s="835"/>
      <c r="H1" s="68" t="s">
        <v>177</v>
      </c>
      <c r="I1" s="57"/>
      <c r="J1" s="58" t="s">
        <v>17540</v>
      </c>
      <c r="K1" s="57"/>
      <c r="L1" s="58" t="s">
        <v>191</v>
      </c>
      <c r="M1" s="57"/>
      <c r="N1" s="58" t="s">
        <v>192</v>
      </c>
      <c r="O1" s="57"/>
      <c r="P1" s="58" t="s">
        <v>222</v>
      </c>
      <c r="Q1" s="57"/>
      <c r="R1" s="58" t="s">
        <v>17544</v>
      </c>
      <c r="S1" s="57"/>
      <c r="T1" s="69" t="s">
        <v>181</v>
      </c>
      <c r="V1" s="69" t="s">
        <v>150</v>
      </c>
      <c r="X1" s="69" t="s">
        <v>1442</v>
      </c>
      <c r="Z1" s="69" t="s">
        <v>17466</v>
      </c>
      <c r="AB1" s="68" t="s">
        <v>7687</v>
      </c>
    </row>
    <row r="2" spans="1:28" x14ac:dyDescent="0.2">
      <c r="A2" s="84" t="s">
        <v>17679</v>
      </c>
      <c r="B2" s="5" t="s">
        <v>17680</v>
      </c>
      <c r="C2" s="5" t="s">
        <v>17681</v>
      </c>
      <c r="D2" s="5" t="s">
        <v>17682</v>
      </c>
      <c r="E2" s="5" t="s">
        <v>17683</v>
      </c>
      <c r="F2" s="5" t="s">
        <v>17677</v>
      </c>
      <c r="H2" s="5" t="s">
        <v>177</v>
      </c>
      <c r="J2" t="s">
        <v>193</v>
      </c>
      <c r="L2" s="8" t="s">
        <v>194</v>
      </c>
      <c r="N2" s="8" t="s">
        <v>213</v>
      </c>
      <c r="P2" t="s">
        <v>223</v>
      </c>
      <c r="R2" t="s">
        <v>17554</v>
      </c>
      <c r="T2" s="8" t="s">
        <v>1510</v>
      </c>
      <c r="V2" t="s">
        <v>1175</v>
      </c>
      <c r="X2" t="s">
        <v>1426</v>
      </c>
      <c r="Z2" s="43" t="s">
        <v>7688</v>
      </c>
      <c r="AB2" t="s">
        <v>2390</v>
      </c>
    </row>
    <row r="3" spans="1:28" x14ac:dyDescent="0.2">
      <c r="A3" s="85" t="s">
        <v>17678</v>
      </c>
      <c r="B3" s="86" t="s">
        <v>144</v>
      </c>
      <c r="C3" s="86" t="s">
        <v>145</v>
      </c>
      <c r="D3" s="86" t="s">
        <v>125</v>
      </c>
      <c r="E3" s="86" t="s">
        <v>125</v>
      </c>
      <c r="F3" s="86" t="s">
        <v>125</v>
      </c>
      <c r="H3" t="s">
        <v>1443</v>
      </c>
      <c r="J3" t="s">
        <v>194</v>
      </c>
      <c r="L3" s="8" t="s">
        <v>208</v>
      </c>
      <c r="N3" s="8" t="s">
        <v>214</v>
      </c>
      <c r="P3" t="s">
        <v>224</v>
      </c>
      <c r="R3" t="s">
        <v>17555</v>
      </c>
      <c r="T3" s="8" t="s">
        <v>1511</v>
      </c>
      <c r="V3" t="s">
        <v>1176</v>
      </c>
      <c r="X3" t="s">
        <v>1427</v>
      </c>
      <c r="Z3" s="43" t="s">
        <v>7689</v>
      </c>
      <c r="AB3" t="s">
        <v>2391</v>
      </c>
    </row>
    <row r="4" spans="1:28" x14ac:dyDescent="0.2">
      <c r="A4" s="86" t="s">
        <v>132</v>
      </c>
      <c r="B4" s="86" t="s">
        <v>145</v>
      </c>
      <c r="C4" s="86"/>
      <c r="D4" s="86" t="s">
        <v>126</v>
      </c>
      <c r="E4" s="86" t="s">
        <v>126</v>
      </c>
      <c r="F4" s="86" t="s">
        <v>126</v>
      </c>
      <c r="H4" t="s">
        <v>1444</v>
      </c>
      <c r="J4" t="s">
        <v>195</v>
      </c>
      <c r="L4" s="8" t="s">
        <v>209</v>
      </c>
      <c r="N4" s="8" t="s">
        <v>215</v>
      </c>
      <c r="P4" t="s">
        <v>225</v>
      </c>
      <c r="R4" t="s">
        <v>17556</v>
      </c>
      <c r="T4" s="8" t="s">
        <v>1512</v>
      </c>
      <c r="V4" t="s">
        <v>1177</v>
      </c>
      <c r="X4" t="s">
        <v>1428</v>
      </c>
      <c r="Z4" s="43" t="s">
        <v>7690</v>
      </c>
      <c r="AB4" t="s">
        <v>2392</v>
      </c>
    </row>
    <row r="5" spans="1:28" x14ac:dyDescent="0.2">
      <c r="A5" s="86" t="s">
        <v>133</v>
      </c>
      <c r="B5" s="86"/>
      <c r="C5" s="86"/>
      <c r="D5" s="86" t="s">
        <v>127</v>
      </c>
      <c r="E5" s="86" t="s">
        <v>128</v>
      </c>
      <c r="F5" s="86" t="s">
        <v>128</v>
      </c>
      <c r="H5" t="s">
        <v>1445</v>
      </c>
      <c r="J5" t="s">
        <v>196</v>
      </c>
      <c r="L5" s="8" t="s">
        <v>210</v>
      </c>
      <c r="N5" s="8" t="s">
        <v>216</v>
      </c>
      <c r="P5" t="s">
        <v>226</v>
      </c>
      <c r="R5" t="s">
        <v>17557</v>
      </c>
      <c r="T5" s="8" t="s">
        <v>1513</v>
      </c>
      <c r="V5" t="s">
        <v>1178</v>
      </c>
      <c r="X5" t="s">
        <v>1429</v>
      </c>
      <c r="Z5" s="43" t="s">
        <v>7691</v>
      </c>
      <c r="AB5" t="s">
        <v>2393</v>
      </c>
    </row>
    <row r="6" spans="1:28" x14ac:dyDescent="0.2">
      <c r="A6" s="86" t="s">
        <v>134</v>
      </c>
      <c r="B6" s="86"/>
      <c r="C6" s="86"/>
      <c r="D6" s="86" t="s">
        <v>129</v>
      </c>
      <c r="E6" s="86" t="s">
        <v>129</v>
      </c>
      <c r="F6" s="86" t="s">
        <v>130</v>
      </c>
      <c r="H6" t="s">
        <v>1446</v>
      </c>
      <c r="J6" t="s">
        <v>197</v>
      </c>
      <c r="L6" s="8" t="s">
        <v>211</v>
      </c>
      <c r="N6" s="8" t="s">
        <v>217</v>
      </c>
      <c r="P6" t="s">
        <v>227</v>
      </c>
      <c r="R6" t="s">
        <v>17558</v>
      </c>
      <c r="T6" s="8" t="s">
        <v>1514</v>
      </c>
      <c r="V6" t="s">
        <v>1179</v>
      </c>
      <c r="X6" t="s">
        <v>1430</v>
      </c>
      <c r="Z6" s="43" t="s">
        <v>7692</v>
      </c>
      <c r="AB6" t="s">
        <v>2394</v>
      </c>
    </row>
    <row r="7" spans="1:28" x14ac:dyDescent="0.2">
      <c r="A7" s="86" t="s">
        <v>135</v>
      </c>
      <c r="B7" s="86"/>
      <c r="C7" s="86"/>
      <c r="D7" s="86" t="s">
        <v>131</v>
      </c>
      <c r="E7" s="86" t="s">
        <v>131</v>
      </c>
      <c r="F7" s="86" t="s">
        <v>131</v>
      </c>
      <c r="H7" t="s">
        <v>1447</v>
      </c>
      <c r="J7" t="s">
        <v>198</v>
      </c>
      <c r="L7" s="8" t="s">
        <v>212</v>
      </c>
      <c r="N7" s="8" t="s">
        <v>218</v>
      </c>
      <c r="P7" t="s">
        <v>228</v>
      </c>
      <c r="R7" t="s">
        <v>17559</v>
      </c>
      <c r="T7" s="8" t="s">
        <v>1515</v>
      </c>
      <c r="V7" t="s">
        <v>1180</v>
      </c>
      <c r="X7" t="s">
        <v>1431</v>
      </c>
      <c r="Z7" s="43" t="s">
        <v>7693</v>
      </c>
      <c r="AB7" t="s">
        <v>2395</v>
      </c>
    </row>
    <row r="8" spans="1:28" x14ac:dyDescent="0.2">
      <c r="A8" s="86" t="s">
        <v>136</v>
      </c>
      <c r="B8" s="86"/>
      <c r="C8" s="86"/>
      <c r="D8" s="86"/>
      <c r="E8" s="86"/>
      <c r="F8" s="86"/>
      <c r="H8" t="s">
        <v>1448</v>
      </c>
      <c r="J8" t="s">
        <v>199</v>
      </c>
      <c r="P8" t="s">
        <v>229</v>
      </c>
      <c r="R8" t="s">
        <v>17560</v>
      </c>
      <c r="T8" s="8" t="s">
        <v>1516</v>
      </c>
      <c r="V8" t="s">
        <v>1181</v>
      </c>
      <c r="X8" t="s">
        <v>1432</v>
      </c>
      <c r="Z8" s="43" t="s">
        <v>7694</v>
      </c>
      <c r="AB8" t="s">
        <v>2396</v>
      </c>
    </row>
    <row r="9" spans="1:28" x14ac:dyDescent="0.2">
      <c r="A9" s="86" t="s">
        <v>137</v>
      </c>
      <c r="B9" s="86"/>
      <c r="C9" s="86"/>
      <c r="D9" s="86"/>
      <c r="E9" s="86"/>
      <c r="F9" s="86"/>
      <c r="H9" t="s">
        <v>1449</v>
      </c>
      <c r="J9" t="s">
        <v>200</v>
      </c>
      <c r="P9" t="s">
        <v>230</v>
      </c>
      <c r="R9" t="s">
        <v>17561</v>
      </c>
      <c r="T9" s="8" t="s">
        <v>1517</v>
      </c>
      <c r="V9" t="s">
        <v>1182</v>
      </c>
      <c r="X9" t="s">
        <v>1433</v>
      </c>
      <c r="Z9" s="43" t="s">
        <v>7695</v>
      </c>
      <c r="AB9" t="s">
        <v>2397</v>
      </c>
    </row>
    <row r="10" spans="1:28" x14ac:dyDescent="0.2">
      <c r="A10" s="86" t="s">
        <v>138</v>
      </c>
      <c r="B10" s="86"/>
      <c r="C10" s="86"/>
      <c r="D10" s="86"/>
      <c r="E10" s="86"/>
      <c r="F10" s="86"/>
      <c r="H10" t="s">
        <v>1450</v>
      </c>
      <c r="J10" t="s">
        <v>201</v>
      </c>
      <c r="P10" t="s">
        <v>231</v>
      </c>
      <c r="R10" t="s">
        <v>17562</v>
      </c>
      <c r="T10" s="8" t="s">
        <v>1518</v>
      </c>
      <c r="V10" t="s">
        <v>1183</v>
      </c>
      <c r="X10" t="s">
        <v>1434</v>
      </c>
      <c r="Z10" s="43" t="s">
        <v>7696</v>
      </c>
      <c r="AB10" t="s">
        <v>2398</v>
      </c>
    </row>
    <row r="11" spans="1:28" x14ac:dyDescent="0.2">
      <c r="A11" s="86" t="s">
        <v>139</v>
      </c>
      <c r="B11" s="86"/>
      <c r="C11" s="86"/>
      <c r="D11" s="86"/>
      <c r="E11" s="86"/>
      <c r="F11" s="86"/>
      <c r="H11" t="s">
        <v>1451</v>
      </c>
      <c r="J11" t="s">
        <v>202</v>
      </c>
      <c r="P11" t="s">
        <v>232</v>
      </c>
      <c r="R11" t="s">
        <v>17563</v>
      </c>
      <c r="T11" s="8" t="s">
        <v>1519</v>
      </c>
      <c r="V11" t="s">
        <v>1184</v>
      </c>
      <c r="X11" t="s">
        <v>1435</v>
      </c>
      <c r="Z11" s="43" t="s">
        <v>7697</v>
      </c>
      <c r="AB11" t="s">
        <v>2399</v>
      </c>
    </row>
    <row r="12" spans="1:28" x14ac:dyDescent="0.2">
      <c r="A12" s="86" t="s">
        <v>140</v>
      </c>
      <c r="B12" s="86"/>
      <c r="C12" s="86"/>
      <c r="D12" s="86"/>
      <c r="E12" s="86"/>
      <c r="F12" s="86"/>
      <c r="H12" t="s">
        <v>1452</v>
      </c>
      <c r="J12" t="s">
        <v>203</v>
      </c>
      <c r="P12" t="s">
        <v>233</v>
      </c>
      <c r="R12" t="s">
        <v>17564</v>
      </c>
      <c r="T12" s="8" t="s">
        <v>1520</v>
      </c>
      <c r="V12" t="s">
        <v>1185</v>
      </c>
      <c r="X12" t="s">
        <v>1436</v>
      </c>
      <c r="Z12" s="43" t="s">
        <v>7698</v>
      </c>
      <c r="AB12" t="s">
        <v>2400</v>
      </c>
    </row>
    <row r="13" spans="1:28" x14ac:dyDescent="0.2">
      <c r="A13" s="86" t="s">
        <v>141</v>
      </c>
      <c r="B13" s="86"/>
      <c r="C13" s="86"/>
      <c r="D13" s="86"/>
      <c r="E13" s="86"/>
      <c r="F13" s="86"/>
      <c r="H13" t="s">
        <v>1453</v>
      </c>
      <c r="J13" t="s">
        <v>204</v>
      </c>
      <c r="P13" t="s">
        <v>234</v>
      </c>
      <c r="R13" t="s">
        <v>17565</v>
      </c>
      <c r="T13" s="8" t="s">
        <v>1521</v>
      </c>
      <c r="V13" t="s">
        <v>1186</v>
      </c>
      <c r="X13" t="s">
        <v>1437</v>
      </c>
      <c r="Z13" s="43" t="s">
        <v>7699</v>
      </c>
      <c r="AB13" t="s">
        <v>2401</v>
      </c>
    </row>
    <row r="14" spans="1:28" x14ac:dyDescent="0.2">
      <c r="A14" s="86" t="s">
        <v>142</v>
      </c>
      <c r="B14" s="86"/>
      <c r="C14" s="86"/>
      <c r="D14" s="86"/>
      <c r="E14" s="86"/>
      <c r="F14" s="86"/>
      <c r="H14" t="s">
        <v>1454</v>
      </c>
      <c r="J14" t="s">
        <v>205</v>
      </c>
      <c r="P14" t="s">
        <v>235</v>
      </c>
      <c r="R14" t="s">
        <v>17566</v>
      </c>
      <c r="T14" s="8" t="s">
        <v>1522</v>
      </c>
      <c r="V14" t="s">
        <v>1187</v>
      </c>
      <c r="X14" t="s">
        <v>1438</v>
      </c>
      <c r="Z14" s="43" t="s">
        <v>7700</v>
      </c>
      <c r="AB14" t="s">
        <v>2402</v>
      </c>
    </row>
    <row r="15" spans="1:28" x14ac:dyDescent="0.2">
      <c r="A15" s="86" t="s">
        <v>143</v>
      </c>
      <c r="B15" s="86"/>
      <c r="C15" s="86"/>
      <c r="D15" s="86"/>
      <c r="E15" s="86"/>
      <c r="F15" s="86"/>
      <c r="H15" t="s">
        <v>1455</v>
      </c>
      <c r="J15" t="s">
        <v>206</v>
      </c>
      <c r="P15" t="s">
        <v>236</v>
      </c>
      <c r="R15" t="s">
        <v>17567</v>
      </c>
      <c r="T15" s="8" t="s">
        <v>1523</v>
      </c>
      <c r="V15" t="s">
        <v>1188</v>
      </c>
      <c r="X15" t="s">
        <v>1439</v>
      </c>
      <c r="Z15" s="43" t="s">
        <v>7701</v>
      </c>
      <c r="AB15" t="s">
        <v>2403</v>
      </c>
    </row>
    <row r="16" spans="1:28" x14ac:dyDescent="0.2">
      <c r="A16" s="86" t="s">
        <v>144</v>
      </c>
      <c r="B16" s="86"/>
      <c r="C16" s="86"/>
      <c r="D16" s="86"/>
      <c r="E16" s="86"/>
      <c r="F16" s="86"/>
      <c r="H16" t="s">
        <v>1456</v>
      </c>
      <c r="J16" t="s">
        <v>207</v>
      </c>
      <c r="P16" t="s">
        <v>237</v>
      </c>
      <c r="R16" t="s">
        <v>17568</v>
      </c>
      <c r="T16" s="8" t="s">
        <v>1524</v>
      </c>
      <c r="V16" t="s">
        <v>1189</v>
      </c>
      <c r="X16" t="s">
        <v>1440</v>
      </c>
      <c r="Z16" s="43" t="s">
        <v>7702</v>
      </c>
      <c r="AB16" t="s">
        <v>2404</v>
      </c>
    </row>
    <row r="17" spans="1:28" x14ac:dyDescent="0.2">
      <c r="A17" s="86" t="s">
        <v>145</v>
      </c>
      <c r="B17" s="86"/>
      <c r="C17" s="86"/>
      <c r="D17" s="86"/>
      <c r="E17" s="86"/>
      <c r="F17" s="86"/>
      <c r="H17" t="s">
        <v>1457</v>
      </c>
      <c r="P17" t="s">
        <v>238</v>
      </c>
      <c r="R17" t="s">
        <v>17569</v>
      </c>
      <c r="T17" s="8" t="s">
        <v>1525</v>
      </c>
      <c r="V17" t="s">
        <v>1190</v>
      </c>
      <c r="X17" t="s">
        <v>1441</v>
      </c>
      <c r="Z17" s="43" t="s">
        <v>7703</v>
      </c>
      <c r="AB17" t="s">
        <v>2405</v>
      </c>
    </row>
    <row r="18" spans="1:28" x14ac:dyDescent="0.2">
      <c r="A18" s="86" t="s">
        <v>146</v>
      </c>
      <c r="B18" s="86"/>
      <c r="C18" s="86"/>
      <c r="D18" s="86"/>
      <c r="E18" s="86"/>
      <c r="F18" s="86"/>
      <c r="H18" t="s">
        <v>1458</v>
      </c>
      <c r="P18" t="s">
        <v>239</v>
      </c>
      <c r="R18" t="s">
        <v>17570</v>
      </c>
      <c r="T18" s="8" t="s">
        <v>1526</v>
      </c>
      <c r="V18" t="s">
        <v>1191</v>
      </c>
      <c r="Z18" s="43" t="s">
        <v>7704</v>
      </c>
      <c r="AB18" t="s">
        <v>2406</v>
      </c>
    </row>
    <row r="19" spans="1:28" x14ac:dyDescent="0.2">
      <c r="A19" s="39"/>
      <c r="B19" s="39"/>
      <c r="C19" s="39"/>
      <c r="D19" s="39"/>
      <c r="E19" s="39"/>
      <c r="F19" s="39"/>
      <c r="H19" t="s">
        <v>1459</v>
      </c>
      <c r="P19" t="s">
        <v>240</v>
      </c>
      <c r="R19" t="s">
        <v>17571</v>
      </c>
      <c r="T19" s="8" t="s">
        <v>1527</v>
      </c>
      <c r="V19" t="s">
        <v>1192</v>
      </c>
      <c r="Z19" s="43" t="s">
        <v>7705</v>
      </c>
      <c r="AB19" t="s">
        <v>2407</v>
      </c>
    </row>
    <row r="20" spans="1:28" x14ac:dyDescent="0.2">
      <c r="A20" s="39"/>
      <c r="B20" s="39"/>
      <c r="C20" s="39"/>
      <c r="D20" s="39"/>
      <c r="E20" s="39"/>
      <c r="F20" s="39"/>
      <c r="H20" t="s">
        <v>1460</v>
      </c>
      <c r="P20" t="s">
        <v>241</v>
      </c>
      <c r="R20" t="s">
        <v>17572</v>
      </c>
      <c r="T20" s="8" t="s">
        <v>1528</v>
      </c>
      <c r="V20" t="s">
        <v>1193</v>
      </c>
      <c r="Z20" s="43" t="s">
        <v>7706</v>
      </c>
      <c r="AB20" t="s">
        <v>2408</v>
      </c>
    </row>
    <row r="21" spans="1:28" x14ac:dyDescent="0.2">
      <c r="A21" s="39"/>
      <c r="B21" s="39"/>
      <c r="C21" s="39"/>
      <c r="D21" s="39"/>
      <c r="E21" s="39"/>
      <c r="F21" s="39"/>
      <c r="H21" t="s">
        <v>1461</v>
      </c>
      <c r="P21" t="s">
        <v>242</v>
      </c>
      <c r="R21" t="s">
        <v>17573</v>
      </c>
      <c r="T21" s="8" t="s">
        <v>1529</v>
      </c>
      <c r="V21" t="s">
        <v>1194</v>
      </c>
      <c r="Z21" s="43" t="s">
        <v>7707</v>
      </c>
      <c r="AB21" t="s">
        <v>2409</v>
      </c>
    </row>
    <row r="22" spans="1:28" x14ac:dyDescent="0.2">
      <c r="A22" s="39"/>
      <c r="B22" s="39"/>
      <c r="C22" s="39"/>
      <c r="D22" s="39"/>
      <c r="E22" s="39"/>
      <c r="F22" s="39"/>
      <c r="H22" t="s">
        <v>1462</v>
      </c>
      <c r="P22" t="s">
        <v>243</v>
      </c>
      <c r="R22" t="s">
        <v>17574</v>
      </c>
      <c r="T22" s="8" t="s">
        <v>1530</v>
      </c>
      <c r="V22" t="s">
        <v>1195</v>
      </c>
      <c r="Z22" s="43" t="s">
        <v>7708</v>
      </c>
      <c r="AB22" t="s">
        <v>2410</v>
      </c>
    </row>
    <row r="23" spans="1:28" x14ac:dyDescent="0.2">
      <c r="A23" s="39"/>
      <c r="B23" s="39"/>
      <c r="C23" s="39"/>
      <c r="D23" s="39"/>
      <c r="E23" s="39"/>
      <c r="F23" s="39"/>
      <c r="H23" t="s">
        <v>1463</v>
      </c>
      <c r="P23" t="s">
        <v>244</v>
      </c>
      <c r="R23" t="s">
        <v>17575</v>
      </c>
      <c r="T23" s="8" t="s">
        <v>1531</v>
      </c>
      <c r="V23" t="s">
        <v>1196</v>
      </c>
      <c r="Z23" s="43" t="s">
        <v>7709</v>
      </c>
      <c r="AB23" t="s">
        <v>2411</v>
      </c>
    </row>
    <row r="24" spans="1:28" x14ac:dyDescent="0.2">
      <c r="A24" s="39"/>
      <c r="B24" s="39"/>
      <c r="C24" s="39"/>
      <c r="D24" s="39"/>
      <c r="E24" s="39"/>
      <c r="F24" s="39"/>
      <c r="H24" t="s">
        <v>1464</v>
      </c>
      <c r="P24" t="s">
        <v>245</v>
      </c>
      <c r="R24" t="s">
        <v>17576</v>
      </c>
      <c r="T24" s="8" t="s">
        <v>1532</v>
      </c>
      <c r="V24" t="s">
        <v>1197</v>
      </c>
      <c r="Z24" s="43" t="s">
        <v>7710</v>
      </c>
      <c r="AB24" t="s">
        <v>2412</v>
      </c>
    </row>
    <row r="25" spans="1:28" x14ac:dyDescent="0.2">
      <c r="A25" s="39"/>
      <c r="B25" s="39"/>
      <c r="C25" s="39"/>
      <c r="D25" s="39"/>
      <c r="E25" s="39"/>
      <c r="F25" s="39"/>
      <c r="H25" t="s">
        <v>1465</v>
      </c>
      <c r="P25" t="s">
        <v>246</v>
      </c>
      <c r="R25" t="s">
        <v>17577</v>
      </c>
      <c r="T25" s="8" t="s">
        <v>1533</v>
      </c>
      <c r="V25" t="s">
        <v>1198</v>
      </c>
      <c r="Z25" s="43" t="s">
        <v>7711</v>
      </c>
      <c r="AB25" t="s">
        <v>2413</v>
      </c>
    </row>
    <row r="26" spans="1:28" x14ac:dyDescent="0.2">
      <c r="A26" s="39"/>
      <c r="B26" s="39"/>
      <c r="C26" s="39"/>
      <c r="D26" s="39"/>
      <c r="E26" s="39"/>
      <c r="F26" s="39"/>
      <c r="H26" t="s">
        <v>1466</v>
      </c>
      <c r="P26" t="s">
        <v>247</v>
      </c>
      <c r="R26" t="s">
        <v>17578</v>
      </c>
      <c r="T26" s="8" t="s">
        <v>1534</v>
      </c>
      <c r="V26" t="s">
        <v>1199</v>
      </c>
      <c r="Z26" s="43" t="s">
        <v>7712</v>
      </c>
      <c r="AB26" t="s">
        <v>2414</v>
      </c>
    </row>
    <row r="27" spans="1:28" x14ac:dyDescent="0.2">
      <c r="A27" s="39"/>
      <c r="B27" s="39"/>
      <c r="C27" s="39"/>
      <c r="D27" s="39"/>
      <c r="E27" s="39"/>
      <c r="H27" t="s">
        <v>1467</v>
      </c>
      <c r="P27" t="s">
        <v>248</v>
      </c>
      <c r="R27" t="s">
        <v>17579</v>
      </c>
      <c r="T27" s="8" t="s">
        <v>1535</v>
      </c>
      <c r="V27" t="s">
        <v>1200</v>
      </c>
      <c r="Z27" s="43" t="s">
        <v>7713</v>
      </c>
      <c r="AB27" t="s">
        <v>2415</v>
      </c>
    </row>
    <row r="28" spans="1:28" x14ac:dyDescent="0.2">
      <c r="H28" t="s">
        <v>1468</v>
      </c>
      <c r="P28" t="s">
        <v>249</v>
      </c>
      <c r="R28" t="s">
        <v>17580</v>
      </c>
      <c r="T28" s="8" t="s">
        <v>1536</v>
      </c>
      <c r="V28" t="s">
        <v>1201</v>
      </c>
      <c r="Z28" s="43" t="s">
        <v>7714</v>
      </c>
      <c r="AB28" t="s">
        <v>2416</v>
      </c>
    </row>
    <row r="29" spans="1:28" x14ac:dyDescent="0.2">
      <c r="H29" t="s">
        <v>1469</v>
      </c>
      <c r="P29" t="s">
        <v>250</v>
      </c>
      <c r="R29" t="s">
        <v>17581</v>
      </c>
      <c r="T29" s="8" t="s">
        <v>1537</v>
      </c>
      <c r="V29" t="s">
        <v>1202</v>
      </c>
      <c r="Z29" s="43" t="s">
        <v>7715</v>
      </c>
      <c r="AB29" t="s">
        <v>2417</v>
      </c>
    </row>
    <row r="30" spans="1:28" x14ac:dyDescent="0.2">
      <c r="H30" t="s">
        <v>1470</v>
      </c>
      <c r="P30" t="s">
        <v>251</v>
      </c>
      <c r="R30" t="s">
        <v>17582</v>
      </c>
      <c r="T30" s="8" t="s">
        <v>1538</v>
      </c>
      <c r="V30" t="s">
        <v>1203</v>
      </c>
      <c r="Z30" s="43" t="s">
        <v>7716</v>
      </c>
      <c r="AB30" t="s">
        <v>2418</v>
      </c>
    </row>
    <row r="31" spans="1:28" x14ac:dyDescent="0.2">
      <c r="H31" t="s">
        <v>1471</v>
      </c>
      <c r="P31" t="s">
        <v>252</v>
      </c>
      <c r="R31" t="s">
        <v>17583</v>
      </c>
      <c r="T31" s="8" t="s">
        <v>1539</v>
      </c>
      <c r="V31" t="s">
        <v>1204</v>
      </c>
      <c r="Z31" s="43" t="s">
        <v>7717</v>
      </c>
      <c r="AB31" t="s">
        <v>2419</v>
      </c>
    </row>
    <row r="32" spans="1:28" x14ac:dyDescent="0.2">
      <c r="H32" t="s">
        <v>1472</v>
      </c>
      <c r="P32" t="s">
        <v>253</v>
      </c>
      <c r="R32" t="s">
        <v>17584</v>
      </c>
      <c r="T32" s="8" t="s">
        <v>1540</v>
      </c>
      <c r="V32" t="s">
        <v>1205</v>
      </c>
      <c r="Z32" s="43" t="s">
        <v>7718</v>
      </c>
      <c r="AB32" t="s">
        <v>2420</v>
      </c>
    </row>
    <row r="33" spans="8:28" x14ac:dyDescent="0.2">
      <c r="H33" t="s">
        <v>1473</v>
      </c>
      <c r="P33" t="s">
        <v>254</v>
      </c>
      <c r="R33" t="s">
        <v>17585</v>
      </c>
      <c r="T33" s="8" t="s">
        <v>1541</v>
      </c>
      <c r="V33" t="s">
        <v>1206</v>
      </c>
      <c r="Z33" s="43" t="s">
        <v>7719</v>
      </c>
      <c r="AB33" t="s">
        <v>2421</v>
      </c>
    </row>
    <row r="34" spans="8:28" x14ac:dyDescent="0.2">
      <c r="H34" t="s">
        <v>1474</v>
      </c>
      <c r="P34" t="s">
        <v>255</v>
      </c>
      <c r="R34" t="s">
        <v>17586</v>
      </c>
      <c r="T34" s="8" t="s">
        <v>1542</v>
      </c>
      <c r="V34" t="s">
        <v>1207</v>
      </c>
      <c r="Z34" s="43" t="s">
        <v>7720</v>
      </c>
      <c r="AB34" t="s">
        <v>2422</v>
      </c>
    </row>
    <row r="35" spans="8:28" x14ac:dyDescent="0.2">
      <c r="H35" t="s">
        <v>1475</v>
      </c>
      <c r="P35" t="s">
        <v>256</v>
      </c>
      <c r="R35" t="s">
        <v>17587</v>
      </c>
      <c r="T35" s="8" t="s">
        <v>1543</v>
      </c>
      <c r="V35" t="s">
        <v>1208</v>
      </c>
      <c r="Z35" s="43" t="s">
        <v>7721</v>
      </c>
      <c r="AB35" t="s">
        <v>2423</v>
      </c>
    </row>
    <row r="36" spans="8:28" x14ac:dyDescent="0.2">
      <c r="H36" t="s">
        <v>1476</v>
      </c>
      <c r="P36" t="s">
        <v>257</v>
      </c>
      <c r="R36" t="s">
        <v>17588</v>
      </c>
      <c r="T36" s="8" t="s">
        <v>1544</v>
      </c>
      <c r="V36" t="s">
        <v>1209</v>
      </c>
      <c r="Z36" s="43" t="s">
        <v>7722</v>
      </c>
      <c r="AB36" t="s">
        <v>2424</v>
      </c>
    </row>
    <row r="37" spans="8:28" x14ac:dyDescent="0.2">
      <c r="H37" t="s">
        <v>1477</v>
      </c>
      <c r="P37" t="s">
        <v>258</v>
      </c>
      <c r="R37" t="s">
        <v>17589</v>
      </c>
      <c r="T37" s="8" t="s">
        <v>1545</v>
      </c>
      <c r="V37" t="s">
        <v>1210</v>
      </c>
      <c r="Z37" s="43" t="s">
        <v>7723</v>
      </c>
      <c r="AB37" t="s">
        <v>2425</v>
      </c>
    </row>
    <row r="38" spans="8:28" x14ac:dyDescent="0.2">
      <c r="H38" t="s">
        <v>1478</v>
      </c>
      <c r="P38" t="s">
        <v>259</v>
      </c>
      <c r="R38" t="s">
        <v>17590</v>
      </c>
      <c r="T38" s="8" t="s">
        <v>1546</v>
      </c>
      <c r="V38" t="s">
        <v>1211</v>
      </c>
      <c r="Z38" s="43" t="s">
        <v>7724</v>
      </c>
      <c r="AB38" t="s">
        <v>2426</v>
      </c>
    </row>
    <row r="39" spans="8:28" x14ac:dyDescent="0.2">
      <c r="H39" t="s">
        <v>1479</v>
      </c>
      <c r="P39" t="s">
        <v>260</v>
      </c>
      <c r="R39" t="s">
        <v>17591</v>
      </c>
      <c r="T39" s="8" t="s">
        <v>1547</v>
      </c>
      <c r="V39" t="s">
        <v>1212</v>
      </c>
      <c r="Z39" s="43" t="s">
        <v>7725</v>
      </c>
      <c r="AB39" t="s">
        <v>2427</v>
      </c>
    </row>
    <row r="40" spans="8:28" x14ac:dyDescent="0.2">
      <c r="H40" t="s">
        <v>1480</v>
      </c>
      <c r="P40" t="s">
        <v>261</v>
      </c>
      <c r="R40" t="s">
        <v>17592</v>
      </c>
      <c r="T40" s="8" t="s">
        <v>1548</v>
      </c>
      <c r="V40" t="s">
        <v>1213</v>
      </c>
      <c r="Z40" s="43" t="s">
        <v>7726</v>
      </c>
      <c r="AB40" t="s">
        <v>2428</v>
      </c>
    </row>
    <row r="41" spans="8:28" x14ac:dyDescent="0.2">
      <c r="H41" t="s">
        <v>1481</v>
      </c>
      <c r="P41" t="s">
        <v>262</v>
      </c>
      <c r="R41" t="s">
        <v>17593</v>
      </c>
      <c r="T41" s="8" t="s">
        <v>1549</v>
      </c>
      <c r="V41" t="s">
        <v>1214</v>
      </c>
      <c r="Z41" s="43" t="s">
        <v>7727</v>
      </c>
      <c r="AB41" t="s">
        <v>2429</v>
      </c>
    </row>
    <row r="42" spans="8:28" x14ac:dyDescent="0.2">
      <c r="H42" t="s">
        <v>1482</v>
      </c>
      <c r="P42" t="s">
        <v>263</v>
      </c>
      <c r="R42" t="s">
        <v>17594</v>
      </c>
      <c r="T42" s="8" t="s">
        <v>1550</v>
      </c>
      <c r="V42" t="s">
        <v>1215</v>
      </c>
      <c r="Z42" s="43" t="s">
        <v>7728</v>
      </c>
      <c r="AB42" t="s">
        <v>2430</v>
      </c>
    </row>
    <row r="43" spans="8:28" x14ac:dyDescent="0.2">
      <c r="H43" t="s">
        <v>1483</v>
      </c>
      <c r="P43" t="s">
        <v>264</v>
      </c>
      <c r="R43" t="s">
        <v>17595</v>
      </c>
      <c r="T43" s="8" t="s">
        <v>1551</v>
      </c>
      <c r="V43" t="s">
        <v>1216</v>
      </c>
      <c r="Z43" s="43" t="s">
        <v>7729</v>
      </c>
      <c r="AB43" t="s">
        <v>2431</v>
      </c>
    </row>
    <row r="44" spans="8:28" x14ac:dyDescent="0.2">
      <c r="H44" t="s">
        <v>1484</v>
      </c>
      <c r="P44" t="s">
        <v>265</v>
      </c>
      <c r="R44" t="s">
        <v>17596</v>
      </c>
      <c r="T44" s="8" t="s">
        <v>1552</v>
      </c>
      <c r="V44" t="s">
        <v>1217</v>
      </c>
      <c r="Z44" s="43" t="s">
        <v>7730</v>
      </c>
      <c r="AB44" t="s">
        <v>2432</v>
      </c>
    </row>
    <row r="45" spans="8:28" x14ac:dyDescent="0.2">
      <c r="H45" t="s">
        <v>1485</v>
      </c>
      <c r="P45" t="s">
        <v>266</v>
      </c>
      <c r="R45" t="s">
        <v>17597</v>
      </c>
      <c r="T45" s="8" t="s">
        <v>1553</v>
      </c>
      <c r="V45" t="s">
        <v>1218</v>
      </c>
      <c r="Z45" s="43" t="s">
        <v>7731</v>
      </c>
      <c r="AB45" t="s">
        <v>2433</v>
      </c>
    </row>
    <row r="46" spans="8:28" x14ac:dyDescent="0.2">
      <c r="H46" t="s">
        <v>1486</v>
      </c>
      <c r="P46" t="s">
        <v>267</v>
      </c>
      <c r="R46" t="s">
        <v>17598</v>
      </c>
      <c r="T46" s="8" t="s">
        <v>1554</v>
      </c>
      <c r="V46" t="s">
        <v>1219</v>
      </c>
      <c r="Z46" s="43" t="s">
        <v>7732</v>
      </c>
      <c r="AB46" t="s">
        <v>2434</v>
      </c>
    </row>
    <row r="47" spans="8:28" x14ac:dyDescent="0.2">
      <c r="H47" t="s">
        <v>1487</v>
      </c>
      <c r="P47" t="s">
        <v>268</v>
      </c>
      <c r="R47" t="s">
        <v>17599</v>
      </c>
      <c r="T47" s="8" t="s">
        <v>1555</v>
      </c>
      <c r="V47" t="s">
        <v>1220</v>
      </c>
      <c r="Z47" s="43" t="s">
        <v>7733</v>
      </c>
      <c r="AB47" t="s">
        <v>2435</v>
      </c>
    </row>
    <row r="48" spans="8:28" x14ac:dyDescent="0.2">
      <c r="H48" t="s">
        <v>1488</v>
      </c>
      <c r="P48" t="s">
        <v>269</v>
      </c>
      <c r="R48" t="s">
        <v>17600</v>
      </c>
      <c r="T48" s="8" t="s">
        <v>1556</v>
      </c>
      <c r="V48" t="s">
        <v>1221</v>
      </c>
      <c r="Z48" s="43" t="s">
        <v>7734</v>
      </c>
      <c r="AB48" t="s">
        <v>2436</v>
      </c>
    </row>
    <row r="49" spans="8:28" x14ac:dyDescent="0.2">
      <c r="H49" t="s">
        <v>1489</v>
      </c>
      <c r="P49" t="s">
        <v>270</v>
      </c>
      <c r="R49" t="s">
        <v>17601</v>
      </c>
      <c r="T49" s="8" t="s">
        <v>1557</v>
      </c>
      <c r="V49" t="s">
        <v>1222</v>
      </c>
      <c r="Z49" s="43" t="s">
        <v>7735</v>
      </c>
      <c r="AB49" t="s">
        <v>2437</v>
      </c>
    </row>
    <row r="50" spans="8:28" x14ac:dyDescent="0.2">
      <c r="H50" t="s">
        <v>1490</v>
      </c>
      <c r="P50" t="s">
        <v>271</v>
      </c>
      <c r="R50" t="s">
        <v>17602</v>
      </c>
      <c r="T50" s="8" t="s">
        <v>1558</v>
      </c>
      <c r="V50" t="s">
        <v>1223</v>
      </c>
      <c r="Z50" s="43" t="s">
        <v>7736</v>
      </c>
      <c r="AB50" t="s">
        <v>2438</v>
      </c>
    </row>
    <row r="51" spans="8:28" x14ac:dyDescent="0.2">
      <c r="H51" t="s">
        <v>1491</v>
      </c>
      <c r="P51" t="s">
        <v>272</v>
      </c>
      <c r="R51" t="s">
        <v>17603</v>
      </c>
      <c r="T51" s="8" t="s">
        <v>1559</v>
      </c>
      <c r="V51" t="s">
        <v>1224</v>
      </c>
      <c r="Z51" s="43" t="s">
        <v>7737</v>
      </c>
      <c r="AB51" t="s">
        <v>2439</v>
      </c>
    </row>
    <row r="52" spans="8:28" x14ac:dyDescent="0.2">
      <c r="H52" t="s">
        <v>1492</v>
      </c>
      <c r="P52" t="s">
        <v>273</v>
      </c>
      <c r="R52" t="s">
        <v>17604</v>
      </c>
      <c r="T52" s="8" t="s">
        <v>1560</v>
      </c>
      <c r="V52" t="s">
        <v>1225</v>
      </c>
      <c r="Z52" s="43" t="s">
        <v>7738</v>
      </c>
      <c r="AB52" t="s">
        <v>2440</v>
      </c>
    </row>
    <row r="53" spans="8:28" x14ac:dyDescent="0.2">
      <c r="H53" t="s">
        <v>1493</v>
      </c>
      <c r="P53" t="s">
        <v>274</v>
      </c>
      <c r="R53" t="s">
        <v>17605</v>
      </c>
      <c r="T53" s="8" t="s">
        <v>1561</v>
      </c>
      <c r="V53" t="s">
        <v>1226</v>
      </c>
      <c r="Z53" s="43" t="s">
        <v>7739</v>
      </c>
      <c r="AB53" t="s">
        <v>2441</v>
      </c>
    </row>
    <row r="54" spans="8:28" x14ac:dyDescent="0.2">
      <c r="H54" t="s">
        <v>1494</v>
      </c>
      <c r="P54" t="s">
        <v>275</v>
      </c>
      <c r="R54" t="s">
        <v>17606</v>
      </c>
      <c r="T54" s="8" t="s">
        <v>1562</v>
      </c>
      <c r="V54" t="s">
        <v>1227</v>
      </c>
      <c r="Z54" s="43" t="s">
        <v>7740</v>
      </c>
      <c r="AB54" t="s">
        <v>2442</v>
      </c>
    </row>
    <row r="55" spans="8:28" x14ac:dyDescent="0.2">
      <c r="H55" t="s">
        <v>1495</v>
      </c>
      <c r="P55" t="s">
        <v>276</v>
      </c>
      <c r="R55" t="s">
        <v>17607</v>
      </c>
      <c r="T55" s="8" t="s">
        <v>1563</v>
      </c>
      <c r="V55" t="s">
        <v>1228</v>
      </c>
      <c r="Z55" s="43" t="s">
        <v>7741</v>
      </c>
      <c r="AB55" t="s">
        <v>2443</v>
      </c>
    </row>
    <row r="56" spans="8:28" x14ac:dyDescent="0.2">
      <c r="H56" t="s">
        <v>1496</v>
      </c>
      <c r="P56" t="s">
        <v>277</v>
      </c>
      <c r="R56" t="s">
        <v>17608</v>
      </c>
      <c r="T56" s="8" t="s">
        <v>1564</v>
      </c>
      <c r="V56" t="s">
        <v>1229</v>
      </c>
      <c r="Z56" s="43" t="s">
        <v>7742</v>
      </c>
      <c r="AB56" t="s">
        <v>2444</v>
      </c>
    </row>
    <row r="57" spans="8:28" x14ac:dyDescent="0.2">
      <c r="H57" t="s">
        <v>1497</v>
      </c>
      <c r="P57" t="s">
        <v>278</v>
      </c>
      <c r="R57" t="s">
        <v>17609</v>
      </c>
      <c r="T57" s="8" t="s">
        <v>1565</v>
      </c>
      <c r="V57" t="s">
        <v>1230</v>
      </c>
      <c r="Z57" s="43" t="s">
        <v>7743</v>
      </c>
      <c r="AB57" t="s">
        <v>2445</v>
      </c>
    </row>
    <row r="58" spans="8:28" x14ac:dyDescent="0.2">
      <c r="H58" t="s">
        <v>1498</v>
      </c>
      <c r="P58" t="s">
        <v>279</v>
      </c>
      <c r="R58" t="s">
        <v>17610</v>
      </c>
      <c r="T58" s="8" t="s">
        <v>1566</v>
      </c>
      <c r="V58" t="s">
        <v>1231</v>
      </c>
      <c r="Z58" s="43" t="s">
        <v>7744</v>
      </c>
      <c r="AB58" t="s">
        <v>2446</v>
      </c>
    </row>
    <row r="59" spans="8:28" x14ac:dyDescent="0.2">
      <c r="H59" t="s">
        <v>1499</v>
      </c>
      <c r="P59" t="s">
        <v>280</v>
      </c>
      <c r="R59" t="s">
        <v>17611</v>
      </c>
      <c r="T59" s="8" t="s">
        <v>1567</v>
      </c>
      <c r="V59" t="s">
        <v>1232</v>
      </c>
      <c r="Z59" s="43" t="s">
        <v>7745</v>
      </c>
      <c r="AB59" t="s">
        <v>2447</v>
      </c>
    </row>
    <row r="60" spans="8:28" x14ac:dyDescent="0.2">
      <c r="H60" t="s">
        <v>1500</v>
      </c>
      <c r="P60" t="s">
        <v>281</v>
      </c>
      <c r="R60" t="s">
        <v>17612</v>
      </c>
      <c r="T60" s="8" t="s">
        <v>1568</v>
      </c>
      <c r="V60" t="s">
        <v>1233</v>
      </c>
      <c r="Z60" s="43" t="s">
        <v>7746</v>
      </c>
      <c r="AB60" t="s">
        <v>2448</v>
      </c>
    </row>
    <row r="61" spans="8:28" x14ac:dyDescent="0.2">
      <c r="H61" t="s">
        <v>1501</v>
      </c>
      <c r="P61" t="s">
        <v>282</v>
      </c>
      <c r="R61" t="s">
        <v>17613</v>
      </c>
      <c r="T61" s="8" t="s">
        <v>1569</v>
      </c>
      <c r="V61" t="s">
        <v>1234</v>
      </c>
      <c r="Z61" s="43" t="s">
        <v>7747</v>
      </c>
      <c r="AB61" t="s">
        <v>2449</v>
      </c>
    </row>
    <row r="62" spans="8:28" x14ac:dyDescent="0.2">
      <c r="H62" t="s">
        <v>1502</v>
      </c>
      <c r="P62" t="s">
        <v>283</v>
      </c>
      <c r="R62" t="s">
        <v>17614</v>
      </c>
      <c r="T62" s="8" t="s">
        <v>1570</v>
      </c>
      <c r="V62" t="s">
        <v>1235</v>
      </c>
      <c r="Z62" s="43" t="s">
        <v>7748</v>
      </c>
      <c r="AB62" t="s">
        <v>2450</v>
      </c>
    </row>
    <row r="63" spans="8:28" x14ac:dyDescent="0.2">
      <c r="H63" t="s">
        <v>1503</v>
      </c>
      <c r="P63" t="s">
        <v>284</v>
      </c>
      <c r="R63" t="s">
        <v>17615</v>
      </c>
      <c r="T63" s="8" t="s">
        <v>1571</v>
      </c>
      <c r="V63" t="s">
        <v>1236</v>
      </c>
      <c r="Z63" s="43" t="s">
        <v>7749</v>
      </c>
      <c r="AB63" t="s">
        <v>2451</v>
      </c>
    </row>
    <row r="64" spans="8:28" x14ac:dyDescent="0.2">
      <c r="H64" t="s">
        <v>1504</v>
      </c>
      <c r="P64" t="s">
        <v>285</v>
      </c>
      <c r="R64" t="s">
        <v>17616</v>
      </c>
      <c r="T64" s="8" t="s">
        <v>1572</v>
      </c>
      <c r="V64" t="s">
        <v>1237</v>
      </c>
      <c r="Z64" s="43" t="s">
        <v>7750</v>
      </c>
      <c r="AB64" t="s">
        <v>2452</v>
      </c>
    </row>
    <row r="65" spans="8:28" x14ac:dyDescent="0.2">
      <c r="H65" t="s">
        <v>1505</v>
      </c>
      <c r="P65" t="s">
        <v>286</v>
      </c>
      <c r="R65" t="s">
        <v>17617</v>
      </c>
      <c r="T65" s="8" t="s">
        <v>1573</v>
      </c>
      <c r="V65" t="s">
        <v>1238</v>
      </c>
      <c r="Z65" s="43" t="s">
        <v>7751</v>
      </c>
      <c r="AB65" t="s">
        <v>2453</v>
      </c>
    </row>
    <row r="66" spans="8:28" x14ac:dyDescent="0.2">
      <c r="H66" t="s">
        <v>1506</v>
      </c>
      <c r="P66" t="s">
        <v>287</v>
      </c>
      <c r="R66" t="s">
        <v>17618</v>
      </c>
      <c r="T66" s="8" t="s">
        <v>1574</v>
      </c>
      <c r="V66" t="s">
        <v>1239</v>
      </c>
      <c r="Z66" s="43" t="s">
        <v>7752</v>
      </c>
      <c r="AB66" t="s">
        <v>2454</v>
      </c>
    </row>
    <row r="67" spans="8:28" x14ac:dyDescent="0.2">
      <c r="H67" t="s">
        <v>1507</v>
      </c>
      <c r="P67" t="s">
        <v>288</v>
      </c>
      <c r="R67" t="s">
        <v>17619</v>
      </c>
      <c r="T67" s="8" t="s">
        <v>1575</v>
      </c>
      <c r="V67" t="s">
        <v>1240</v>
      </c>
      <c r="Z67" s="43" t="s">
        <v>7753</v>
      </c>
      <c r="AB67" t="s">
        <v>2455</v>
      </c>
    </row>
    <row r="68" spans="8:28" x14ac:dyDescent="0.2">
      <c r="H68" t="s">
        <v>1508</v>
      </c>
      <c r="P68" t="s">
        <v>289</v>
      </c>
      <c r="R68" t="s">
        <v>17620</v>
      </c>
      <c r="T68" s="8" t="s">
        <v>1576</v>
      </c>
      <c r="V68" t="s">
        <v>1241</v>
      </c>
      <c r="Z68" s="43" t="s">
        <v>7754</v>
      </c>
      <c r="AB68" t="s">
        <v>2456</v>
      </c>
    </row>
    <row r="69" spans="8:28" x14ac:dyDescent="0.2">
      <c r="H69" t="s">
        <v>1509</v>
      </c>
      <c r="P69" t="s">
        <v>290</v>
      </c>
      <c r="R69" t="s">
        <v>17621</v>
      </c>
      <c r="T69" s="8" t="s">
        <v>1577</v>
      </c>
      <c r="V69" t="s">
        <v>1242</v>
      </c>
      <c r="Z69" s="43" t="s">
        <v>7755</v>
      </c>
      <c r="AB69" t="s">
        <v>2457</v>
      </c>
    </row>
    <row r="70" spans="8:28" x14ac:dyDescent="0.2">
      <c r="P70" t="s">
        <v>291</v>
      </c>
      <c r="R70" t="s">
        <v>17622</v>
      </c>
      <c r="T70" s="8" t="s">
        <v>1578</v>
      </c>
      <c r="V70" t="s">
        <v>1243</v>
      </c>
      <c r="Z70" s="43" t="s">
        <v>7756</v>
      </c>
      <c r="AB70" t="s">
        <v>2458</v>
      </c>
    </row>
    <row r="71" spans="8:28" x14ac:dyDescent="0.2">
      <c r="P71" t="s">
        <v>292</v>
      </c>
      <c r="R71" t="s">
        <v>17623</v>
      </c>
      <c r="T71" s="8" t="s">
        <v>1579</v>
      </c>
      <c r="V71" t="s">
        <v>1244</v>
      </c>
      <c r="Z71" s="43" t="s">
        <v>7757</v>
      </c>
      <c r="AB71" t="s">
        <v>2459</v>
      </c>
    </row>
    <row r="72" spans="8:28" x14ac:dyDescent="0.2">
      <c r="P72" t="s">
        <v>293</v>
      </c>
      <c r="R72" t="s">
        <v>17624</v>
      </c>
      <c r="T72" s="8" t="s">
        <v>1580</v>
      </c>
      <c r="V72" t="s">
        <v>1245</v>
      </c>
      <c r="Z72" s="43" t="s">
        <v>7758</v>
      </c>
      <c r="AB72" t="s">
        <v>2460</v>
      </c>
    </row>
    <row r="73" spans="8:28" x14ac:dyDescent="0.2">
      <c r="P73" t="s">
        <v>294</v>
      </c>
      <c r="R73" t="s">
        <v>17625</v>
      </c>
      <c r="T73" s="8" t="s">
        <v>1581</v>
      </c>
      <c r="V73" t="s">
        <v>1246</v>
      </c>
      <c r="Z73" s="43" t="s">
        <v>7759</v>
      </c>
      <c r="AB73" t="s">
        <v>2461</v>
      </c>
    </row>
    <row r="74" spans="8:28" x14ac:dyDescent="0.2">
      <c r="P74" t="s">
        <v>295</v>
      </c>
      <c r="R74" t="s">
        <v>17626</v>
      </c>
      <c r="T74" s="8" t="s">
        <v>1582</v>
      </c>
      <c r="V74" t="s">
        <v>1247</v>
      </c>
      <c r="Z74" s="43" t="s">
        <v>7760</v>
      </c>
      <c r="AB74" t="s">
        <v>2462</v>
      </c>
    </row>
    <row r="75" spans="8:28" x14ac:dyDescent="0.2">
      <c r="P75" t="s">
        <v>296</v>
      </c>
      <c r="R75" t="s">
        <v>17627</v>
      </c>
      <c r="T75" s="8" t="s">
        <v>1583</v>
      </c>
      <c r="V75" t="s">
        <v>1248</v>
      </c>
      <c r="Z75" s="43" t="s">
        <v>7761</v>
      </c>
      <c r="AB75" t="s">
        <v>2463</v>
      </c>
    </row>
    <row r="76" spans="8:28" x14ac:dyDescent="0.2">
      <c r="P76" t="s">
        <v>297</v>
      </c>
      <c r="R76" t="s">
        <v>17628</v>
      </c>
      <c r="T76" s="8" t="s">
        <v>1584</v>
      </c>
      <c r="V76" t="s">
        <v>1249</v>
      </c>
      <c r="Z76" s="43" t="s">
        <v>7762</v>
      </c>
      <c r="AB76" t="s">
        <v>2464</v>
      </c>
    </row>
    <row r="77" spans="8:28" x14ac:dyDescent="0.2">
      <c r="P77" t="s">
        <v>298</v>
      </c>
      <c r="R77" t="s">
        <v>17629</v>
      </c>
      <c r="T77" s="8" t="s">
        <v>1585</v>
      </c>
      <c r="V77" t="s">
        <v>1250</v>
      </c>
      <c r="Z77" s="43" t="s">
        <v>7763</v>
      </c>
      <c r="AB77" t="s">
        <v>2465</v>
      </c>
    </row>
    <row r="78" spans="8:28" x14ac:dyDescent="0.2">
      <c r="P78" t="s">
        <v>299</v>
      </c>
      <c r="R78" t="s">
        <v>17630</v>
      </c>
      <c r="T78" s="8" t="s">
        <v>1586</v>
      </c>
      <c r="V78" t="s">
        <v>1251</v>
      </c>
      <c r="Z78" s="43" t="s">
        <v>7764</v>
      </c>
      <c r="AB78" t="s">
        <v>2466</v>
      </c>
    </row>
    <row r="79" spans="8:28" x14ac:dyDescent="0.2">
      <c r="P79" t="s">
        <v>300</v>
      </c>
      <c r="R79" t="s">
        <v>17631</v>
      </c>
      <c r="T79" s="8" t="s">
        <v>1587</v>
      </c>
      <c r="V79" t="s">
        <v>1252</v>
      </c>
      <c r="Z79" s="43" t="s">
        <v>7765</v>
      </c>
      <c r="AB79" t="s">
        <v>2467</v>
      </c>
    </row>
    <row r="80" spans="8:28" x14ac:dyDescent="0.2">
      <c r="P80" t="s">
        <v>301</v>
      </c>
      <c r="R80" t="s">
        <v>17632</v>
      </c>
      <c r="T80" s="8" t="s">
        <v>1588</v>
      </c>
      <c r="V80" t="s">
        <v>1253</v>
      </c>
      <c r="Z80" s="43" t="s">
        <v>7766</v>
      </c>
      <c r="AB80" t="s">
        <v>2468</v>
      </c>
    </row>
    <row r="81" spans="16:28" x14ac:dyDescent="0.2">
      <c r="P81" t="s">
        <v>302</v>
      </c>
      <c r="R81" t="s">
        <v>17633</v>
      </c>
      <c r="T81" s="8" t="s">
        <v>1589</v>
      </c>
      <c r="V81" t="s">
        <v>1254</v>
      </c>
      <c r="Z81" s="43" t="s">
        <v>7767</v>
      </c>
      <c r="AB81" t="s">
        <v>2469</v>
      </c>
    </row>
    <row r="82" spans="16:28" x14ac:dyDescent="0.2">
      <c r="P82" t="s">
        <v>303</v>
      </c>
      <c r="R82" t="s">
        <v>17634</v>
      </c>
      <c r="T82" s="8" t="s">
        <v>1590</v>
      </c>
      <c r="V82" t="s">
        <v>1255</v>
      </c>
      <c r="Z82" s="43" t="s">
        <v>7768</v>
      </c>
      <c r="AB82" t="s">
        <v>2470</v>
      </c>
    </row>
    <row r="83" spans="16:28" x14ac:dyDescent="0.2">
      <c r="P83" t="s">
        <v>304</v>
      </c>
      <c r="R83" t="s">
        <v>17635</v>
      </c>
      <c r="T83" s="8" t="s">
        <v>1591</v>
      </c>
      <c r="V83" t="s">
        <v>1256</v>
      </c>
      <c r="Z83" s="43" t="s">
        <v>7769</v>
      </c>
      <c r="AB83" t="s">
        <v>2471</v>
      </c>
    </row>
    <row r="84" spans="16:28" x14ac:dyDescent="0.2">
      <c r="P84" t="s">
        <v>305</v>
      </c>
      <c r="R84" t="s">
        <v>17636</v>
      </c>
      <c r="T84" s="8" t="s">
        <v>1592</v>
      </c>
      <c r="V84" t="s">
        <v>1257</v>
      </c>
      <c r="Z84" s="43" t="s">
        <v>7770</v>
      </c>
      <c r="AB84" t="s">
        <v>2472</v>
      </c>
    </row>
    <row r="85" spans="16:28" x14ac:dyDescent="0.2">
      <c r="P85" t="s">
        <v>306</v>
      </c>
      <c r="R85" t="s">
        <v>17637</v>
      </c>
      <c r="T85" s="8" t="s">
        <v>1593</v>
      </c>
      <c r="V85" t="s">
        <v>1258</v>
      </c>
      <c r="Z85" s="43" t="s">
        <v>7771</v>
      </c>
      <c r="AB85" t="s">
        <v>2473</v>
      </c>
    </row>
    <row r="86" spans="16:28" x14ac:dyDescent="0.2">
      <c r="P86" t="s">
        <v>307</v>
      </c>
      <c r="R86" t="s">
        <v>17638</v>
      </c>
      <c r="T86" s="8" t="s">
        <v>1594</v>
      </c>
      <c r="V86" t="s">
        <v>1259</v>
      </c>
      <c r="Z86" s="43" t="s">
        <v>7772</v>
      </c>
      <c r="AB86" t="s">
        <v>2474</v>
      </c>
    </row>
    <row r="87" spans="16:28" x14ac:dyDescent="0.2">
      <c r="P87" t="s">
        <v>308</v>
      </c>
      <c r="R87" t="s">
        <v>17639</v>
      </c>
      <c r="T87" s="8" t="s">
        <v>1595</v>
      </c>
      <c r="V87" t="s">
        <v>1260</v>
      </c>
      <c r="Z87" s="43" t="s">
        <v>7773</v>
      </c>
      <c r="AB87" t="s">
        <v>2475</v>
      </c>
    </row>
    <row r="88" spans="16:28" x14ac:dyDescent="0.2">
      <c r="P88" t="s">
        <v>309</v>
      </c>
      <c r="R88" t="s">
        <v>17640</v>
      </c>
      <c r="T88" s="8" t="s">
        <v>1596</v>
      </c>
      <c r="V88" t="s">
        <v>1261</v>
      </c>
      <c r="Z88" s="43" t="s">
        <v>7774</v>
      </c>
      <c r="AB88" t="s">
        <v>2476</v>
      </c>
    </row>
    <row r="89" spans="16:28" x14ac:dyDescent="0.2">
      <c r="P89" t="s">
        <v>310</v>
      </c>
      <c r="R89" t="s">
        <v>17641</v>
      </c>
      <c r="T89" s="8" t="s">
        <v>1597</v>
      </c>
      <c r="V89" t="s">
        <v>1262</v>
      </c>
      <c r="Z89" s="43" t="s">
        <v>7775</v>
      </c>
      <c r="AB89" t="s">
        <v>2477</v>
      </c>
    </row>
    <row r="90" spans="16:28" x14ac:dyDescent="0.2">
      <c r="P90" t="s">
        <v>311</v>
      </c>
      <c r="R90" t="s">
        <v>17642</v>
      </c>
      <c r="T90" s="8" t="s">
        <v>1598</v>
      </c>
      <c r="V90" t="s">
        <v>1263</v>
      </c>
      <c r="Z90" s="43" t="s">
        <v>7776</v>
      </c>
      <c r="AB90" t="s">
        <v>2478</v>
      </c>
    </row>
    <row r="91" spans="16:28" x14ac:dyDescent="0.2">
      <c r="P91" t="s">
        <v>312</v>
      </c>
      <c r="R91" t="s">
        <v>17643</v>
      </c>
      <c r="T91" s="8" t="s">
        <v>1599</v>
      </c>
      <c r="V91" t="s">
        <v>1264</v>
      </c>
      <c r="Z91" s="43" t="s">
        <v>7777</v>
      </c>
      <c r="AB91" t="s">
        <v>2479</v>
      </c>
    </row>
    <row r="92" spans="16:28" x14ac:dyDescent="0.2">
      <c r="P92" t="s">
        <v>313</v>
      </c>
      <c r="R92" t="s">
        <v>17644</v>
      </c>
      <c r="T92" s="8" t="s">
        <v>1600</v>
      </c>
      <c r="V92" t="s">
        <v>1265</v>
      </c>
      <c r="Z92" s="43" t="s">
        <v>7778</v>
      </c>
      <c r="AB92" t="s">
        <v>2480</v>
      </c>
    </row>
    <row r="93" spans="16:28" x14ac:dyDescent="0.2">
      <c r="P93" t="s">
        <v>314</v>
      </c>
      <c r="R93" t="s">
        <v>17645</v>
      </c>
      <c r="T93" s="8" t="s">
        <v>1601</v>
      </c>
      <c r="V93" t="s">
        <v>1266</v>
      </c>
      <c r="Z93" s="43" t="s">
        <v>7779</v>
      </c>
      <c r="AB93" t="s">
        <v>2481</v>
      </c>
    </row>
    <row r="94" spans="16:28" x14ac:dyDescent="0.2">
      <c r="P94" t="s">
        <v>315</v>
      </c>
      <c r="R94" t="s">
        <v>17646</v>
      </c>
      <c r="T94" s="8" t="s">
        <v>1602</v>
      </c>
      <c r="V94" t="s">
        <v>1267</v>
      </c>
      <c r="Z94" s="43" t="s">
        <v>7780</v>
      </c>
      <c r="AB94" t="s">
        <v>2482</v>
      </c>
    </row>
    <row r="95" spans="16:28" x14ac:dyDescent="0.2">
      <c r="P95" t="s">
        <v>316</v>
      </c>
      <c r="R95" t="s">
        <v>17647</v>
      </c>
      <c r="T95" s="8" t="s">
        <v>1603</v>
      </c>
      <c r="V95" t="s">
        <v>1268</v>
      </c>
      <c r="Z95" s="43" t="s">
        <v>7781</v>
      </c>
      <c r="AB95" t="s">
        <v>2483</v>
      </c>
    </row>
    <row r="96" spans="16:28" x14ac:dyDescent="0.2">
      <c r="P96" t="s">
        <v>317</v>
      </c>
      <c r="R96" t="s">
        <v>17648</v>
      </c>
      <c r="T96" s="8" t="s">
        <v>1604</v>
      </c>
      <c r="V96" t="s">
        <v>1269</v>
      </c>
      <c r="Z96" s="43" t="s">
        <v>7782</v>
      </c>
      <c r="AB96" t="s">
        <v>2484</v>
      </c>
    </row>
    <row r="97" spans="16:28" x14ac:dyDescent="0.2">
      <c r="P97" t="s">
        <v>318</v>
      </c>
      <c r="R97" t="s">
        <v>17649</v>
      </c>
      <c r="T97" s="8" t="s">
        <v>1605</v>
      </c>
      <c r="V97" t="s">
        <v>1270</v>
      </c>
      <c r="Z97" s="43" t="s">
        <v>7783</v>
      </c>
      <c r="AB97" t="s">
        <v>2485</v>
      </c>
    </row>
    <row r="98" spans="16:28" x14ac:dyDescent="0.2">
      <c r="P98" t="s">
        <v>319</v>
      </c>
      <c r="R98" t="s">
        <v>17650</v>
      </c>
      <c r="T98" s="8" t="s">
        <v>1606</v>
      </c>
      <c r="V98" t="s">
        <v>1271</v>
      </c>
      <c r="Z98" s="43" t="s">
        <v>7784</v>
      </c>
      <c r="AB98" t="s">
        <v>2486</v>
      </c>
    </row>
    <row r="99" spans="16:28" x14ac:dyDescent="0.2">
      <c r="P99" t="s">
        <v>320</v>
      </c>
      <c r="R99" t="s">
        <v>17651</v>
      </c>
      <c r="T99" s="8" t="s">
        <v>1607</v>
      </c>
      <c r="V99" t="s">
        <v>1272</v>
      </c>
      <c r="Z99" s="43" t="s">
        <v>7785</v>
      </c>
      <c r="AB99" t="s">
        <v>2487</v>
      </c>
    </row>
    <row r="100" spans="16:28" x14ac:dyDescent="0.2">
      <c r="P100" t="s">
        <v>321</v>
      </c>
      <c r="R100" t="s">
        <v>17652</v>
      </c>
      <c r="T100" s="8" t="s">
        <v>1608</v>
      </c>
      <c r="V100" t="s">
        <v>1273</v>
      </c>
      <c r="Z100" s="43" t="s">
        <v>7786</v>
      </c>
      <c r="AB100" t="s">
        <v>2488</v>
      </c>
    </row>
    <row r="101" spans="16:28" x14ac:dyDescent="0.2">
      <c r="P101" t="s">
        <v>322</v>
      </c>
      <c r="R101" t="s">
        <v>17653</v>
      </c>
      <c r="T101" s="8" t="s">
        <v>1609</v>
      </c>
      <c r="V101" t="s">
        <v>1274</v>
      </c>
      <c r="Z101" s="43" t="s">
        <v>7787</v>
      </c>
      <c r="AB101" t="s">
        <v>2489</v>
      </c>
    </row>
    <row r="102" spans="16:28" x14ac:dyDescent="0.2">
      <c r="P102" t="s">
        <v>323</v>
      </c>
      <c r="R102" t="s">
        <v>17654</v>
      </c>
      <c r="T102" s="8" t="s">
        <v>1610</v>
      </c>
      <c r="V102" t="s">
        <v>1275</v>
      </c>
      <c r="Z102" s="43" t="s">
        <v>7788</v>
      </c>
      <c r="AB102" t="s">
        <v>2490</v>
      </c>
    </row>
    <row r="103" spans="16:28" x14ac:dyDescent="0.2">
      <c r="P103" t="s">
        <v>324</v>
      </c>
      <c r="R103" t="s">
        <v>17655</v>
      </c>
      <c r="T103" s="8" t="s">
        <v>1611</v>
      </c>
      <c r="V103" t="s">
        <v>1276</v>
      </c>
      <c r="Z103" s="43" t="s">
        <v>7789</v>
      </c>
      <c r="AB103" t="s">
        <v>2491</v>
      </c>
    </row>
    <row r="104" spans="16:28" x14ac:dyDescent="0.2">
      <c r="P104" t="s">
        <v>325</v>
      </c>
      <c r="R104" t="s">
        <v>17656</v>
      </c>
      <c r="T104" s="8" t="s">
        <v>1612</v>
      </c>
      <c r="V104" t="s">
        <v>1277</v>
      </c>
      <c r="Z104" s="43" t="s">
        <v>7790</v>
      </c>
      <c r="AB104" t="s">
        <v>2492</v>
      </c>
    </row>
    <row r="105" spans="16:28" x14ac:dyDescent="0.2">
      <c r="P105" t="s">
        <v>326</v>
      </c>
      <c r="R105" t="s">
        <v>17657</v>
      </c>
      <c r="T105" s="8" t="s">
        <v>1613</v>
      </c>
      <c r="V105" t="s">
        <v>1278</v>
      </c>
      <c r="Z105" s="43" t="s">
        <v>7791</v>
      </c>
      <c r="AB105" t="s">
        <v>2493</v>
      </c>
    </row>
    <row r="106" spans="16:28" x14ac:dyDescent="0.2">
      <c r="P106" t="s">
        <v>327</v>
      </c>
      <c r="R106" t="s">
        <v>17658</v>
      </c>
      <c r="T106" s="8" t="s">
        <v>1614</v>
      </c>
      <c r="V106" t="s">
        <v>1279</v>
      </c>
      <c r="Z106" s="43" t="s">
        <v>7792</v>
      </c>
      <c r="AB106" t="s">
        <v>2494</v>
      </c>
    </row>
    <row r="107" spans="16:28" x14ac:dyDescent="0.2">
      <c r="P107" t="s">
        <v>328</v>
      </c>
      <c r="R107" t="s">
        <v>17659</v>
      </c>
      <c r="T107" s="8" t="s">
        <v>1615</v>
      </c>
      <c r="V107" t="s">
        <v>1280</v>
      </c>
      <c r="Z107" s="43" t="s">
        <v>7793</v>
      </c>
      <c r="AB107" t="s">
        <v>2495</v>
      </c>
    </row>
    <row r="108" spans="16:28" x14ac:dyDescent="0.2">
      <c r="P108" t="s">
        <v>329</v>
      </c>
      <c r="R108" t="s">
        <v>17660</v>
      </c>
      <c r="T108" s="8" t="s">
        <v>1616</v>
      </c>
      <c r="V108" t="s">
        <v>1281</v>
      </c>
      <c r="Z108" s="43" t="s">
        <v>7794</v>
      </c>
      <c r="AB108" t="s">
        <v>2496</v>
      </c>
    </row>
    <row r="109" spans="16:28" x14ac:dyDescent="0.2">
      <c r="P109" t="s">
        <v>330</v>
      </c>
      <c r="R109" t="s">
        <v>17661</v>
      </c>
      <c r="T109" s="8" t="s">
        <v>1617</v>
      </c>
      <c r="V109" t="s">
        <v>1282</v>
      </c>
      <c r="Z109" s="43" t="s">
        <v>7795</v>
      </c>
      <c r="AB109" t="s">
        <v>2497</v>
      </c>
    </row>
    <row r="110" spans="16:28" x14ac:dyDescent="0.2">
      <c r="P110" t="s">
        <v>331</v>
      </c>
      <c r="R110" t="s">
        <v>17662</v>
      </c>
      <c r="T110" s="8" t="s">
        <v>1618</v>
      </c>
      <c r="V110" t="s">
        <v>1283</v>
      </c>
      <c r="Z110" s="43" t="s">
        <v>7796</v>
      </c>
      <c r="AB110" t="s">
        <v>2498</v>
      </c>
    </row>
    <row r="111" spans="16:28" x14ac:dyDescent="0.2">
      <c r="P111" t="s">
        <v>332</v>
      </c>
      <c r="R111" t="s">
        <v>17663</v>
      </c>
      <c r="T111" s="8" t="s">
        <v>1619</v>
      </c>
      <c r="V111" t="s">
        <v>1284</v>
      </c>
      <c r="Z111" s="43" t="s">
        <v>7797</v>
      </c>
      <c r="AB111" t="s">
        <v>2499</v>
      </c>
    </row>
    <row r="112" spans="16:28" x14ac:dyDescent="0.2">
      <c r="P112" t="s">
        <v>333</v>
      </c>
      <c r="R112" t="s">
        <v>17664</v>
      </c>
      <c r="T112" s="8" t="s">
        <v>1620</v>
      </c>
      <c r="V112" t="s">
        <v>1285</v>
      </c>
      <c r="Z112" s="43" t="s">
        <v>7798</v>
      </c>
      <c r="AB112" t="s">
        <v>2500</v>
      </c>
    </row>
    <row r="113" spans="16:28" x14ac:dyDescent="0.2">
      <c r="P113" t="s">
        <v>334</v>
      </c>
      <c r="R113" t="s">
        <v>17665</v>
      </c>
      <c r="T113" s="8" t="s">
        <v>1621</v>
      </c>
      <c r="V113" t="s">
        <v>1286</v>
      </c>
      <c r="Z113" s="43" t="s">
        <v>7799</v>
      </c>
      <c r="AB113" t="s">
        <v>2501</v>
      </c>
    </row>
    <row r="114" spans="16:28" x14ac:dyDescent="0.2">
      <c r="P114" t="s">
        <v>335</v>
      </c>
      <c r="R114" t="s">
        <v>17666</v>
      </c>
      <c r="T114" s="8" t="s">
        <v>1622</v>
      </c>
      <c r="V114" t="s">
        <v>1287</v>
      </c>
      <c r="Z114" s="43" t="s">
        <v>7800</v>
      </c>
      <c r="AB114" t="s">
        <v>2502</v>
      </c>
    </row>
    <row r="115" spans="16:28" x14ac:dyDescent="0.2">
      <c r="P115" t="s">
        <v>336</v>
      </c>
      <c r="R115" t="s">
        <v>17667</v>
      </c>
      <c r="T115" s="8" t="s">
        <v>1623</v>
      </c>
      <c r="V115" t="s">
        <v>1288</v>
      </c>
      <c r="Z115" s="43" t="s">
        <v>7801</v>
      </c>
      <c r="AB115" t="s">
        <v>2503</v>
      </c>
    </row>
    <row r="116" spans="16:28" x14ac:dyDescent="0.2">
      <c r="P116" t="s">
        <v>337</v>
      </c>
      <c r="R116" t="s">
        <v>17668</v>
      </c>
      <c r="T116" s="8" t="s">
        <v>1624</v>
      </c>
      <c r="V116" t="s">
        <v>1289</v>
      </c>
      <c r="Z116" s="43" t="s">
        <v>7802</v>
      </c>
      <c r="AB116" t="s">
        <v>2504</v>
      </c>
    </row>
    <row r="117" spans="16:28" x14ac:dyDescent="0.2">
      <c r="P117" t="s">
        <v>338</v>
      </c>
      <c r="R117" t="s">
        <v>17669</v>
      </c>
      <c r="T117" s="8" t="s">
        <v>1625</v>
      </c>
      <c r="V117" t="s">
        <v>1290</v>
      </c>
      <c r="Z117" s="43" t="s">
        <v>7803</v>
      </c>
      <c r="AB117" t="s">
        <v>2505</v>
      </c>
    </row>
    <row r="118" spans="16:28" x14ac:dyDescent="0.2">
      <c r="P118" t="s">
        <v>339</v>
      </c>
      <c r="R118" t="s">
        <v>17670</v>
      </c>
      <c r="T118" s="8" t="s">
        <v>1626</v>
      </c>
      <c r="V118" t="s">
        <v>1291</v>
      </c>
      <c r="Z118" s="43" t="s">
        <v>7804</v>
      </c>
      <c r="AB118" t="s">
        <v>2506</v>
      </c>
    </row>
    <row r="119" spans="16:28" x14ac:dyDescent="0.2">
      <c r="P119" t="s">
        <v>340</v>
      </c>
      <c r="R119" t="s">
        <v>17671</v>
      </c>
      <c r="T119" s="8" t="s">
        <v>1627</v>
      </c>
      <c r="V119" t="s">
        <v>1292</v>
      </c>
      <c r="Z119" s="43" t="s">
        <v>7805</v>
      </c>
      <c r="AB119" t="s">
        <v>2507</v>
      </c>
    </row>
    <row r="120" spans="16:28" x14ac:dyDescent="0.2">
      <c r="P120" t="s">
        <v>341</v>
      </c>
      <c r="R120" s="81" t="s">
        <v>17675</v>
      </c>
      <c r="T120" s="8" t="s">
        <v>1628</v>
      </c>
      <c r="V120" t="s">
        <v>1293</v>
      </c>
      <c r="Z120" s="43" t="s">
        <v>7806</v>
      </c>
      <c r="AB120" t="s">
        <v>2508</v>
      </c>
    </row>
    <row r="121" spans="16:28" x14ac:dyDescent="0.2">
      <c r="P121" t="s">
        <v>342</v>
      </c>
      <c r="R121"/>
      <c r="T121" s="8" t="s">
        <v>1629</v>
      </c>
      <c r="V121" t="s">
        <v>1294</v>
      </c>
      <c r="Z121" s="43" t="s">
        <v>7807</v>
      </c>
      <c r="AB121" t="s">
        <v>2509</v>
      </c>
    </row>
    <row r="122" spans="16:28" x14ac:dyDescent="0.2">
      <c r="P122" t="s">
        <v>343</v>
      </c>
      <c r="R122"/>
      <c r="T122" s="8" t="s">
        <v>1630</v>
      </c>
      <c r="V122" t="s">
        <v>1295</v>
      </c>
      <c r="Z122" s="43" t="s">
        <v>7808</v>
      </c>
      <c r="AB122" t="s">
        <v>2510</v>
      </c>
    </row>
    <row r="123" spans="16:28" x14ac:dyDescent="0.2">
      <c r="P123" t="s">
        <v>344</v>
      </c>
      <c r="R123"/>
      <c r="T123" s="8" t="s">
        <v>1631</v>
      </c>
      <c r="V123" t="s">
        <v>1296</v>
      </c>
      <c r="Z123" s="43" t="s">
        <v>7809</v>
      </c>
      <c r="AB123" t="s">
        <v>2511</v>
      </c>
    </row>
    <row r="124" spans="16:28" x14ac:dyDescent="0.2">
      <c r="P124" t="s">
        <v>345</v>
      </c>
      <c r="R124"/>
      <c r="T124" s="8" t="s">
        <v>1632</v>
      </c>
      <c r="V124" t="s">
        <v>1297</v>
      </c>
      <c r="Z124" s="43" t="s">
        <v>7810</v>
      </c>
      <c r="AB124" t="s">
        <v>2512</v>
      </c>
    </row>
    <row r="125" spans="16:28" x14ac:dyDescent="0.2">
      <c r="P125" t="s">
        <v>346</v>
      </c>
      <c r="R125"/>
      <c r="T125" s="8" t="s">
        <v>1633</v>
      </c>
      <c r="V125" t="s">
        <v>1298</v>
      </c>
      <c r="Z125" s="43" t="s">
        <v>7811</v>
      </c>
      <c r="AB125" t="s">
        <v>2513</v>
      </c>
    </row>
    <row r="126" spans="16:28" x14ac:dyDescent="0.2">
      <c r="P126" t="s">
        <v>347</v>
      </c>
      <c r="R126"/>
      <c r="T126" s="8" t="s">
        <v>1634</v>
      </c>
      <c r="V126" t="s">
        <v>1299</v>
      </c>
      <c r="Z126" s="43" t="s">
        <v>7812</v>
      </c>
      <c r="AB126" t="s">
        <v>2514</v>
      </c>
    </row>
    <row r="127" spans="16:28" x14ac:dyDescent="0.2">
      <c r="P127" t="s">
        <v>348</v>
      </c>
      <c r="R127"/>
      <c r="T127" s="8" t="s">
        <v>1635</v>
      </c>
      <c r="V127" t="s">
        <v>1300</v>
      </c>
      <c r="Z127" s="43" t="s">
        <v>7813</v>
      </c>
      <c r="AB127" t="s">
        <v>2515</v>
      </c>
    </row>
    <row r="128" spans="16:28" x14ac:dyDescent="0.2">
      <c r="P128" t="s">
        <v>349</v>
      </c>
      <c r="R128"/>
      <c r="T128" s="8" t="s">
        <v>1636</v>
      </c>
      <c r="V128" t="s">
        <v>1301</v>
      </c>
      <c r="Z128" s="43" t="s">
        <v>7814</v>
      </c>
      <c r="AB128" t="s">
        <v>2516</v>
      </c>
    </row>
    <row r="129" spans="16:28" x14ac:dyDescent="0.2">
      <c r="P129" t="s">
        <v>350</v>
      </c>
      <c r="R129"/>
      <c r="T129" s="8" t="s">
        <v>1637</v>
      </c>
      <c r="V129" t="s">
        <v>1302</v>
      </c>
      <c r="Z129" s="43" t="s">
        <v>7815</v>
      </c>
      <c r="AB129" t="s">
        <v>2517</v>
      </c>
    </row>
    <row r="130" spans="16:28" x14ac:dyDescent="0.2">
      <c r="P130" t="s">
        <v>351</v>
      </c>
      <c r="R130"/>
      <c r="T130" s="8" t="s">
        <v>1638</v>
      </c>
      <c r="V130" t="s">
        <v>1303</v>
      </c>
      <c r="Z130" s="43" t="s">
        <v>7816</v>
      </c>
      <c r="AB130" t="s">
        <v>2518</v>
      </c>
    </row>
    <row r="131" spans="16:28" x14ac:dyDescent="0.2">
      <c r="P131" t="s">
        <v>352</v>
      </c>
      <c r="R131"/>
      <c r="T131" s="8" t="s">
        <v>1639</v>
      </c>
      <c r="V131" t="s">
        <v>1304</v>
      </c>
      <c r="Z131" s="43" t="s">
        <v>7817</v>
      </c>
      <c r="AB131" t="s">
        <v>2519</v>
      </c>
    </row>
    <row r="132" spans="16:28" x14ac:dyDescent="0.2">
      <c r="P132" t="s">
        <v>353</v>
      </c>
      <c r="R132"/>
      <c r="T132" s="8" t="s">
        <v>1640</v>
      </c>
      <c r="V132" t="s">
        <v>1305</v>
      </c>
      <c r="Z132" s="43" t="s">
        <v>7818</v>
      </c>
      <c r="AB132" t="s">
        <v>2520</v>
      </c>
    </row>
    <row r="133" spans="16:28" x14ac:dyDescent="0.2">
      <c r="P133" t="s">
        <v>354</v>
      </c>
      <c r="R133"/>
      <c r="T133" s="8" t="s">
        <v>1641</v>
      </c>
      <c r="V133" t="s">
        <v>1306</v>
      </c>
      <c r="Z133" s="43" t="s">
        <v>7819</v>
      </c>
      <c r="AB133" t="s">
        <v>2521</v>
      </c>
    </row>
    <row r="134" spans="16:28" x14ac:dyDescent="0.2">
      <c r="P134" t="s">
        <v>355</v>
      </c>
      <c r="R134"/>
      <c r="T134" s="8" t="s">
        <v>1642</v>
      </c>
      <c r="V134" t="s">
        <v>1307</v>
      </c>
      <c r="Z134" s="43" t="s">
        <v>7820</v>
      </c>
      <c r="AB134" t="s">
        <v>2522</v>
      </c>
    </row>
    <row r="135" spans="16:28" x14ac:dyDescent="0.2">
      <c r="P135" t="s">
        <v>356</v>
      </c>
      <c r="R135"/>
      <c r="T135" s="8" t="s">
        <v>1643</v>
      </c>
      <c r="V135" t="s">
        <v>1308</v>
      </c>
      <c r="Z135" s="43" t="s">
        <v>7821</v>
      </c>
      <c r="AB135" t="s">
        <v>2523</v>
      </c>
    </row>
    <row r="136" spans="16:28" x14ac:dyDescent="0.2">
      <c r="P136" t="s">
        <v>357</v>
      </c>
      <c r="R136"/>
      <c r="T136" s="8" t="s">
        <v>1644</v>
      </c>
      <c r="V136" t="s">
        <v>1309</v>
      </c>
      <c r="Z136" s="43" t="s">
        <v>7822</v>
      </c>
      <c r="AB136" t="s">
        <v>2524</v>
      </c>
    </row>
    <row r="137" spans="16:28" x14ac:dyDescent="0.2">
      <c r="P137" t="s">
        <v>358</v>
      </c>
      <c r="R137"/>
      <c r="T137" s="8" t="s">
        <v>1645</v>
      </c>
      <c r="V137" t="s">
        <v>1310</v>
      </c>
      <c r="Z137" s="43" t="s">
        <v>7823</v>
      </c>
      <c r="AB137" t="s">
        <v>2525</v>
      </c>
    </row>
    <row r="138" spans="16:28" x14ac:dyDescent="0.2">
      <c r="P138" t="s">
        <v>359</v>
      </c>
      <c r="R138"/>
      <c r="T138" s="8" t="s">
        <v>1646</v>
      </c>
      <c r="V138" t="s">
        <v>1311</v>
      </c>
      <c r="Z138" s="43" t="s">
        <v>7824</v>
      </c>
      <c r="AB138" t="s">
        <v>2526</v>
      </c>
    </row>
    <row r="139" spans="16:28" x14ac:dyDescent="0.2">
      <c r="P139" t="s">
        <v>360</v>
      </c>
      <c r="R139"/>
      <c r="T139" s="8" t="s">
        <v>1647</v>
      </c>
      <c r="V139" t="s">
        <v>1312</v>
      </c>
      <c r="Z139" s="43" t="s">
        <v>7825</v>
      </c>
      <c r="AB139" t="s">
        <v>2527</v>
      </c>
    </row>
    <row r="140" spans="16:28" x14ac:dyDescent="0.2">
      <c r="P140" t="s">
        <v>361</v>
      </c>
      <c r="R140"/>
      <c r="T140" s="8" t="s">
        <v>1648</v>
      </c>
      <c r="V140" t="s">
        <v>1313</v>
      </c>
      <c r="Z140" s="43" t="s">
        <v>7826</v>
      </c>
      <c r="AB140" t="s">
        <v>2528</v>
      </c>
    </row>
    <row r="141" spans="16:28" x14ac:dyDescent="0.2">
      <c r="P141" t="s">
        <v>362</v>
      </c>
      <c r="R141"/>
      <c r="T141" s="8" t="s">
        <v>1649</v>
      </c>
      <c r="V141" t="s">
        <v>1314</v>
      </c>
      <c r="Z141" s="43" t="s">
        <v>7827</v>
      </c>
      <c r="AB141" t="s">
        <v>2529</v>
      </c>
    </row>
    <row r="142" spans="16:28" x14ac:dyDescent="0.2">
      <c r="P142" t="s">
        <v>363</v>
      </c>
      <c r="R142"/>
      <c r="T142" s="8" t="s">
        <v>1650</v>
      </c>
      <c r="V142" t="s">
        <v>1315</v>
      </c>
      <c r="Z142" s="43" t="s">
        <v>7828</v>
      </c>
      <c r="AB142" t="s">
        <v>2530</v>
      </c>
    </row>
    <row r="143" spans="16:28" x14ac:dyDescent="0.2">
      <c r="P143" t="s">
        <v>364</v>
      </c>
      <c r="R143"/>
      <c r="T143" s="8" t="s">
        <v>1651</v>
      </c>
      <c r="V143" t="s">
        <v>1316</v>
      </c>
      <c r="Z143" s="43" t="s">
        <v>7829</v>
      </c>
      <c r="AB143" t="s">
        <v>2531</v>
      </c>
    </row>
    <row r="144" spans="16:28" x14ac:dyDescent="0.2">
      <c r="P144" t="s">
        <v>365</v>
      </c>
      <c r="R144"/>
      <c r="T144" s="8" t="s">
        <v>1652</v>
      </c>
      <c r="V144" t="s">
        <v>1317</v>
      </c>
      <c r="Z144" s="43" t="s">
        <v>7830</v>
      </c>
      <c r="AB144" t="s">
        <v>2532</v>
      </c>
    </row>
    <row r="145" spans="16:28" x14ac:dyDescent="0.2">
      <c r="P145" t="s">
        <v>366</v>
      </c>
      <c r="R145"/>
      <c r="T145" s="8" t="s">
        <v>1653</v>
      </c>
      <c r="V145" t="s">
        <v>1318</v>
      </c>
      <c r="Z145" s="43" t="s">
        <v>7831</v>
      </c>
      <c r="AB145" t="s">
        <v>2533</v>
      </c>
    </row>
    <row r="146" spans="16:28" x14ac:dyDescent="0.2">
      <c r="P146" t="s">
        <v>367</v>
      </c>
      <c r="R146"/>
      <c r="T146" s="8" t="s">
        <v>1654</v>
      </c>
      <c r="V146" t="s">
        <v>1319</v>
      </c>
      <c r="Z146" s="43" t="s">
        <v>7832</v>
      </c>
      <c r="AB146" t="s">
        <v>2534</v>
      </c>
    </row>
    <row r="147" spans="16:28" x14ac:dyDescent="0.2">
      <c r="P147" t="s">
        <v>368</v>
      </c>
      <c r="R147"/>
      <c r="T147" s="8" t="s">
        <v>1655</v>
      </c>
      <c r="V147" t="s">
        <v>1320</v>
      </c>
      <c r="Z147" s="43" t="s">
        <v>7833</v>
      </c>
      <c r="AB147" t="s">
        <v>2535</v>
      </c>
    </row>
    <row r="148" spans="16:28" x14ac:dyDescent="0.2">
      <c r="P148" t="s">
        <v>369</v>
      </c>
      <c r="R148"/>
      <c r="T148" s="8" t="s">
        <v>1656</v>
      </c>
      <c r="V148" t="s">
        <v>1321</v>
      </c>
      <c r="Z148" s="43" t="s">
        <v>7834</v>
      </c>
      <c r="AB148" t="s">
        <v>2536</v>
      </c>
    </row>
    <row r="149" spans="16:28" x14ac:dyDescent="0.2">
      <c r="P149" t="s">
        <v>370</v>
      </c>
      <c r="R149"/>
      <c r="T149" s="8" t="s">
        <v>1657</v>
      </c>
      <c r="V149" t="s">
        <v>1322</v>
      </c>
      <c r="Z149" s="43" t="s">
        <v>7835</v>
      </c>
      <c r="AB149" t="s">
        <v>2537</v>
      </c>
    </row>
    <row r="150" spans="16:28" x14ac:dyDescent="0.2">
      <c r="P150" t="s">
        <v>371</v>
      </c>
      <c r="R150"/>
      <c r="T150" s="8" t="s">
        <v>1658</v>
      </c>
      <c r="V150" t="s">
        <v>1323</v>
      </c>
      <c r="Z150" s="43" t="s">
        <v>7836</v>
      </c>
      <c r="AB150" t="s">
        <v>2538</v>
      </c>
    </row>
    <row r="151" spans="16:28" x14ac:dyDescent="0.2">
      <c r="P151" t="s">
        <v>372</v>
      </c>
      <c r="R151"/>
      <c r="T151" s="8" t="s">
        <v>1659</v>
      </c>
      <c r="V151" t="s">
        <v>1324</v>
      </c>
      <c r="Z151" s="43" t="s">
        <v>7837</v>
      </c>
      <c r="AB151" t="s">
        <v>2539</v>
      </c>
    </row>
    <row r="152" spans="16:28" x14ac:dyDescent="0.2">
      <c r="P152" t="s">
        <v>373</v>
      </c>
      <c r="R152"/>
      <c r="T152" s="8" t="s">
        <v>1660</v>
      </c>
      <c r="V152" t="s">
        <v>1325</v>
      </c>
      <c r="Z152" s="43" t="s">
        <v>7838</v>
      </c>
      <c r="AB152" t="s">
        <v>2540</v>
      </c>
    </row>
    <row r="153" spans="16:28" x14ac:dyDescent="0.2">
      <c r="P153" t="s">
        <v>374</v>
      </c>
      <c r="R153"/>
      <c r="T153" s="8" t="s">
        <v>1661</v>
      </c>
      <c r="V153" t="s">
        <v>1326</v>
      </c>
      <c r="Z153" s="43" t="s">
        <v>7839</v>
      </c>
      <c r="AB153" t="s">
        <v>2541</v>
      </c>
    </row>
    <row r="154" spans="16:28" x14ac:dyDescent="0.2">
      <c r="P154" t="s">
        <v>375</v>
      </c>
      <c r="R154"/>
      <c r="T154" s="8" t="s">
        <v>1662</v>
      </c>
      <c r="V154" t="s">
        <v>1327</v>
      </c>
      <c r="Z154" s="43" t="s">
        <v>7840</v>
      </c>
      <c r="AB154" t="s">
        <v>2542</v>
      </c>
    </row>
    <row r="155" spans="16:28" x14ac:dyDescent="0.2">
      <c r="P155" t="s">
        <v>376</v>
      </c>
      <c r="R155"/>
      <c r="T155" s="8" t="s">
        <v>1663</v>
      </c>
      <c r="V155" t="s">
        <v>1328</v>
      </c>
      <c r="Z155" s="43" t="s">
        <v>7841</v>
      </c>
      <c r="AB155" t="s">
        <v>2543</v>
      </c>
    </row>
    <row r="156" spans="16:28" x14ac:dyDescent="0.2">
      <c r="P156" t="s">
        <v>377</v>
      </c>
      <c r="R156"/>
      <c r="T156" s="8" t="s">
        <v>1664</v>
      </c>
      <c r="V156" t="s">
        <v>1329</v>
      </c>
      <c r="Z156" s="43" t="s">
        <v>7842</v>
      </c>
      <c r="AB156" t="s">
        <v>2544</v>
      </c>
    </row>
    <row r="157" spans="16:28" x14ac:dyDescent="0.2">
      <c r="P157" t="s">
        <v>378</v>
      </c>
      <c r="R157"/>
      <c r="T157" s="8" t="s">
        <v>1665</v>
      </c>
      <c r="V157" t="s">
        <v>1330</v>
      </c>
      <c r="Z157" s="43" t="s">
        <v>7843</v>
      </c>
      <c r="AB157" t="s">
        <v>2545</v>
      </c>
    </row>
    <row r="158" spans="16:28" x14ac:dyDescent="0.2">
      <c r="P158" t="s">
        <v>379</v>
      </c>
      <c r="R158"/>
      <c r="T158" s="8" t="s">
        <v>1666</v>
      </c>
      <c r="V158" t="s">
        <v>1331</v>
      </c>
      <c r="Z158" s="43" t="s">
        <v>7844</v>
      </c>
      <c r="AB158" t="s">
        <v>2546</v>
      </c>
    </row>
    <row r="159" spans="16:28" x14ac:dyDescent="0.2">
      <c r="P159" t="s">
        <v>380</v>
      </c>
      <c r="R159"/>
      <c r="T159" s="8" t="s">
        <v>1667</v>
      </c>
      <c r="V159" t="s">
        <v>1332</v>
      </c>
      <c r="Z159" s="43" t="s">
        <v>7845</v>
      </c>
      <c r="AB159" t="s">
        <v>2547</v>
      </c>
    </row>
    <row r="160" spans="16:28" x14ac:dyDescent="0.2">
      <c r="P160" t="s">
        <v>381</v>
      </c>
      <c r="R160"/>
      <c r="T160" s="8" t="s">
        <v>1668</v>
      </c>
      <c r="V160" t="s">
        <v>1333</v>
      </c>
      <c r="Z160" s="43" t="s">
        <v>7846</v>
      </c>
      <c r="AB160" t="s">
        <v>2548</v>
      </c>
    </row>
    <row r="161" spans="16:28" x14ac:dyDescent="0.2">
      <c r="P161" t="s">
        <v>382</v>
      </c>
      <c r="R161"/>
      <c r="T161" s="8" t="s">
        <v>1669</v>
      </c>
      <c r="V161" t="s">
        <v>1334</v>
      </c>
      <c r="Z161" s="43" t="s">
        <v>7847</v>
      </c>
      <c r="AB161" t="s">
        <v>2549</v>
      </c>
    </row>
    <row r="162" spans="16:28" x14ac:dyDescent="0.2">
      <c r="P162" t="s">
        <v>383</v>
      </c>
      <c r="R162"/>
      <c r="T162" s="8" t="s">
        <v>1670</v>
      </c>
      <c r="V162" t="s">
        <v>1335</v>
      </c>
      <c r="Z162" s="43" t="s">
        <v>7848</v>
      </c>
      <c r="AB162" t="s">
        <v>2550</v>
      </c>
    </row>
    <row r="163" spans="16:28" x14ac:dyDescent="0.2">
      <c r="P163" t="s">
        <v>384</v>
      </c>
      <c r="R163"/>
      <c r="T163" s="8" t="s">
        <v>1671</v>
      </c>
      <c r="V163" t="s">
        <v>1336</v>
      </c>
      <c r="Z163" s="43" t="s">
        <v>7849</v>
      </c>
      <c r="AB163" t="s">
        <v>2551</v>
      </c>
    </row>
    <row r="164" spans="16:28" x14ac:dyDescent="0.2">
      <c r="P164" t="s">
        <v>385</v>
      </c>
      <c r="R164"/>
      <c r="T164" s="8" t="s">
        <v>1672</v>
      </c>
      <c r="V164" t="s">
        <v>1337</v>
      </c>
      <c r="Z164" s="43" t="s">
        <v>7850</v>
      </c>
      <c r="AB164" t="s">
        <v>2552</v>
      </c>
    </row>
    <row r="165" spans="16:28" x14ac:dyDescent="0.2">
      <c r="P165" t="s">
        <v>386</v>
      </c>
      <c r="R165"/>
      <c r="T165" s="8" t="s">
        <v>1673</v>
      </c>
      <c r="V165" t="s">
        <v>1338</v>
      </c>
      <c r="Z165" s="43" t="s">
        <v>7851</v>
      </c>
      <c r="AB165" t="s">
        <v>2553</v>
      </c>
    </row>
    <row r="166" spans="16:28" x14ac:dyDescent="0.2">
      <c r="P166" t="s">
        <v>387</v>
      </c>
      <c r="R166"/>
      <c r="T166" s="8" t="s">
        <v>1674</v>
      </c>
      <c r="V166" t="s">
        <v>1339</v>
      </c>
      <c r="Z166" s="43" t="s">
        <v>7852</v>
      </c>
      <c r="AB166" t="s">
        <v>2554</v>
      </c>
    </row>
    <row r="167" spans="16:28" x14ac:dyDescent="0.2">
      <c r="P167" t="s">
        <v>388</v>
      </c>
      <c r="R167"/>
      <c r="T167" s="8" t="s">
        <v>1675</v>
      </c>
      <c r="V167" t="s">
        <v>1340</v>
      </c>
      <c r="Z167" s="43" t="s">
        <v>7853</v>
      </c>
      <c r="AB167" t="s">
        <v>2555</v>
      </c>
    </row>
    <row r="168" spans="16:28" x14ac:dyDescent="0.2">
      <c r="P168" t="s">
        <v>389</v>
      </c>
      <c r="R168"/>
      <c r="T168" s="8" t="s">
        <v>1676</v>
      </c>
      <c r="V168" t="s">
        <v>1341</v>
      </c>
      <c r="Z168" s="43" t="s">
        <v>7854</v>
      </c>
      <c r="AB168" t="s">
        <v>2556</v>
      </c>
    </row>
    <row r="169" spans="16:28" x14ac:dyDescent="0.2">
      <c r="P169" t="s">
        <v>390</v>
      </c>
      <c r="R169"/>
      <c r="T169" s="8" t="s">
        <v>1677</v>
      </c>
      <c r="V169" t="s">
        <v>1342</v>
      </c>
      <c r="Z169" s="43" t="s">
        <v>7855</v>
      </c>
      <c r="AB169" t="s">
        <v>2557</v>
      </c>
    </row>
    <row r="170" spans="16:28" x14ac:dyDescent="0.2">
      <c r="P170" t="s">
        <v>391</v>
      </c>
      <c r="R170"/>
      <c r="T170" s="8" t="s">
        <v>1678</v>
      </c>
      <c r="V170" t="s">
        <v>1343</v>
      </c>
      <c r="Z170" s="43" t="s">
        <v>7856</v>
      </c>
      <c r="AB170" t="s">
        <v>2558</v>
      </c>
    </row>
    <row r="171" spans="16:28" x14ac:dyDescent="0.2">
      <c r="P171" t="s">
        <v>392</v>
      </c>
      <c r="R171"/>
      <c r="T171" s="8" t="s">
        <v>1679</v>
      </c>
      <c r="V171" t="s">
        <v>1344</v>
      </c>
      <c r="Z171" s="43" t="s">
        <v>7857</v>
      </c>
      <c r="AB171" t="s">
        <v>2559</v>
      </c>
    </row>
    <row r="172" spans="16:28" x14ac:dyDescent="0.2">
      <c r="P172" t="s">
        <v>393</v>
      </c>
      <c r="R172"/>
      <c r="T172" s="8" t="s">
        <v>1680</v>
      </c>
      <c r="V172" t="s">
        <v>1345</v>
      </c>
      <c r="Z172" s="43" t="s">
        <v>7858</v>
      </c>
      <c r="AB172" t="s">
        <v>2560</v>
      </c>
    </row>
    <row r="173" spans="16:28" x14ac:dyDescent="0.2">
      <c r="P173" t="s">
        <v>394</v>
      </c>
      <c r="R173"/>
      <c r="T173" s="8" t="s">
        <v>1681</v>
      </c>
      <c r="V173" t="s">
        <v>1346</v>
      </c>
      <c r="Z173" s="43" t="s">
        <v>7859</v>
      </c>
      <c r="AB173" t="s">
        <v>2561</v>
      </c>
    </row>
    <row r="174" spans="16:28" x14ac:dyDescent="0.2">
      <c r="P174" t="s">
        <v>395</v>
      </c>
      <c r="R174"/>
      <c r="T174" s="8" t="s">
        <v>1682</v>
      </c>
      <c r="V174" t="s">
        <v>1347</v>
      </c>
      <c r="Z174" s="43" t="s">
        <v>7860</v>
      </c>
      <c r="AB174" t="s">
        <v>2562</v>
      </c>
    </row>
    <row r="175" spans="16:28" x14ac:dyDescent="0.2">
      <c r="P175" t="s">
        <v>396</v>
      </c>
      <c r="R175"/>
      <c r="T175" s="8" t="s">
        <v>1683</v>
      </c>
      <c r="V175" t="s">
        <v>1348</v>
      </c>
      <c r="Z175" s="43" t="s">
        <v>7861</v>
      </c>
      <c r="AB175" t="s">
        <v>2563</v>
      </c>
    </row>
    <row r="176" spans="16:28" x14ac:dyDescent="0.2">
      <c r="P176" t="s">
        <v>397</v>
      </c>
      <c r="R176"/>
      <c r="T176" s="8" t="s">
        <v>1684</v>
      </c>
      <c r="V176" t="s">
        <v>1349</v>
      </c>
      <c r="Z176" s="43" t="s">
        <v>7862</v>
      </c>
      <c r="AB176" t="s">
        <v>2564</v>
      </c>
    </row>
    <row r="177" spans="16:28" x14ac:dyDescent="0.2">
      <c r="P177" t="s">
        <v>398</v>
      </c>
      <c r="R177"/>
      <c r="T177" s="8" t="s">
        <v>1685</v>
      </c>
      <c r="V177" t="s">
        <v>1350</v>
      </c>
      <c r="Z177" s="43" t="s">
        <v>7863</v>
      </c>
      <c r="AB177" t="s">
        <v>2565</v>
      </c>
    </row>
    <row r="178" spans="16:28" x14ac:dyDescent="0.2">
      <c r="P178" t="s">
        <v>399</v>
      </c>
      <c r="R178"/>
      <c r="T178" s="8" t="s">
        <v>1686</v>
      </c>
      <c r="V178" t="s">
        <v>1351</v>
      </c>
      <c r="Z178" s="43" t="s">
        <v>7864</v>
      </c>
      <c r="AB178" t="s">
        <v>2566</v>
      </c>
    </row>
    <row r="179" spans="16:28" x14ac:dyDescent="0.2">
      <c r="P179" t="s">
        <v>400</v>
      </c>
      <c r="R179"/>
      <c r="T179" s="8" t="s">
        <v>1687</v>
      </c>
      <c r="V179" t="s">
        <v>1352</v>
      </c>
      <c r="Z179" s="43" t="s">
        <v>7865</v>
      </c>
      <c r="AB179" t="s">
        <v>2567</v>
      </c>
    </row>
    <row r="180" spans="16:28" x14ac:dyDescent="0.2">
      <c r="P180" t="s">
        <v>401</v>
      </c>
      <c r="R180"/>
      <c r="T180" s="8" t="s">
        <v>1688</v>
      </c>
      <c r="V180" t="s">
        <v>1353</v>
      </c>
      <c r="Z180" s="43" t="s">
        <v>7866</v>
      </c>
      <c r="AB180" t="s">
        <v>2568</v>
      </c>
    </row>
    <row r="181" spans="16:28" x14ac:dyDescent="0.2">
      <c r="P181" t="s">
        <v>402</v>
      </c>
      <c r="R181"/>
      <c r="T181" s="8" t="s">
        <v>1689</v>
      </c>
      <c r="V181" t="s">
        <v>1354</v>
      </c>
      <c r="Z181" s="43" t="s">
        <v>7867</v>
      </c>
      <c r="AB181" t="s">
        <v>2569</v>
      </c>
    </row>
    <row r="182" spans="16:28" x14ac:dyDescent="0.2">
      <c r="P182" t="s">
        <v>403</v>
      </c>
      <c r="R182"/>
      <c r="T182" s="8" t="s">
        <v>1690</v>
      </c>
      <c r="V182" t="s">
        <v>1355</v>
      </c>
      <c r="Z182" s="43" t="s">
        <v>7868</v>
      </c>
      <c r="AB182" t="s">
        <v>2570</v>
      </c>
    </row>
    <row r="183" spans="16:28" x14ac:dyDescent="0.2">
      <c r="P183" t="s">
        <v>404</v>
      </c>
      <c r="R183"/>
      <c r="T183" s="8" t="s">
        <v>1691</v>
      </c>
      <c r="V183" t="s">
        <v>1356</v>
      </c>
      <c r="Z183" s="43" t="s">
        <v>7869</v>
      </c>
      <c r="AB183" t="s">
        <v>2571</v>
      </c>
    </row>
    <row r="184" spans="16:28" x14ac:dyDescent="0.2">
      <c r="P184" t="s">
        <v>405</v>
      </c>
      <c r="R184"/>
      <c r="T184" s="8" t="s">
        <v>1692</v>
      </c>
      <c r="V184" t="s">
        <v>1357</v>
      </c>
      <c r="Z184" s="43" t="s">
        <v>7870</v>
      </c>
      <c r="AB184" t="s">
        <v>2572</v>
      </c>
    </row>
    <row r="185" spans="16:28" x14ac:dyDescent="0.2">
      <c r="P185" t="s">
        <v>406</v>
      </c>
      <c r="R185"/>
      <c r="T185" s="8" t="s">
        <v>1693</v>
      </c>
      <c r="V185" t="s">
        <v>1358</v>
      </c>
      <c r="Z185" s="43" t="s">
        <v>7871</v>
      </c>
      <c r="AB185" t="s">
        <v>2573</v>
      </c>
    </row>
    <row r="186" spans="16:28" x14ac:dyDescent="0.2">
      <c r="P186" t="s">
        <v>407</v>
      </c>
      <c r="R186"/>
      <c r="T186" s="8" t="s">
        <v>1694</v>
      </c>
      <c r="V186" t="s">
        <v>1359</v>
      </c>
      <c r="Z186" s="43" t="s">
        <v>7872</v>
      </c>
      <c r="AB186" t="s">
        <v>2574</v>
      </c>
    </row>
    <row r="187" spans="16:28" x14ac:dyDescent="0.2">
      <c r="P187" t="s">
        <v>408</v>
      </c>
      <c r="R187"/>
      <c r="T187" s="8" t="s">
        <v>1695</v>
      </c>
      <c r="V187" t="s">
        <v>1360</v>
      </c>
      <c r="Z187" s="43" t="s">
        <v>7873</v>
      </c>
      <c r="AB187" t="s">
        <v>2575</v>
      </c>
    </row>
    <row r="188" spans="16:28" x14ac:dyDescent="0.2">
      <c r="P188" t="s">
        <v>409</v>
      </c>
      <c r="R188"/>
      <c r="T188" s="8" t="s">
        <v>1696</v>
      </c>
      <c r="V188" t="s">
        <v>1361</v>
      </c>
      <c r="Z188" s="43" t="s">
        <v>7874</v>
      </c>
      <c r="AB188" t="s">
        <v>2576</v>
      </c>
    </row>
    <row r="189" spans="16:28" x14ac:dyDescent="0.2">
      <c r="P189" t="s">
        <v>410</v>
      </c>
      <c r="R189"/>
      <c r="T189" s="8" t="s">
        <v>1697</v>
      </c>
      <c r="V189" t="s">
        <v>1362</v>
      </c>
      <c r="Z189" s="43" t="s">
        <v>7875</v>
      </c>
      <c r="AB189" t="s">
        <v>2577</v>
      </c>
    </row>
    <row r="190" spans="16:28" x14ac:dyDescent="0.2">
      <c r="P190" t="s">
        <v>411</v>
      </c>
      <c r="R190"/>
      <c r="T190" s="8" t="s">
        <v>1698</v>
      </c>
      <c r="V190" t="s">
        <v>1363</v>
      </c>
      <c r="Z190" s="43" t="s">
        <v>7876</v>
      </c>
      <c r="AB190" t="s">
        <v>2578</v>
      </c>
    </row>
    <row r="191" spans="16:28" x14ac:dyDescent="0.2">
      <c r="P191" t="s">
        <v>412</v>
      </c>
      <c r="R191"/>
      <c r="T191" s="8" t="s">
        <v>1699</v>
      </c>
      <c r="V191" t="s">
        <v>1364</v>
      </c>
      <c r="Z191" s="43" t="s">
        <v>7877</v>
      </c>
      <c r="AB191" t="s">
        <v>2579</v>
      </c>
    </row>
    <row r="192" spans="16:28" x14ac:dyDescent="0.2">
      <c r="P192" t="s">
        <v>413</v>
      </c>
      <c r="R192"/>
      <c r="T192" s="8" t="s">
        <v>1700</v>
      </c>
      <c r="V192" t="s">
        <v>1365</v>
      </c>
      <c r="Z192" s="43" t="s">
        <v>7878</v>
      </c>
      <c r="AB192" t="s">
        <v>2580</v>
      </c>
    </row>
    <row r="193" spans="16:28" x14ac:dyDescent="0.2">
      <c r="P193" t="s">
        <v>414</v>
      </c>
      <c r="R193"/>
      <c r="T193" s="8" t="s">
        <v>1701</v>
      </c>
      <c r="V193" t="s">
        <v>1366</v>
      </c>
      <c r="Z193" s="43" t="s">
        <v>7879</v>
      </c>
      <c r="AB193" t="s">
        <v>2581</v>
      </c>
    </row>
    <row r="194" spans="16:28" x14ac:dyDescent="0.2">
      <c r="P194" t="s">
        <v>415</v>
      </c>
      <c r="R194"/>
      <c r="T194" s="8" t="s">
        <v>1702</v>
      </c>
      <c r="V194" t="s">
        <v>1367</v>
      </c>
      <c r="Z194" s="43" t="s">
        <v>7880</v>
      </c>
      <c r="AB194" t="s">
        <v>2582</v>
      </c>
    </row>
    <row r="195" spans="16:28" x14ac:dyDescent="0.2">
      <c r="P195" t="s">
        <v>416</v>
      </c>
      <c r="R195"/>
      <c r="T195" s="8" t="s">
        <v>1703</v>
      </c>
      <c r="V195" t="s">
        <v>1368</v>
      </c>
      <c r="Z195" s="43" t="s">
        <v>7881</v>
      </c>
      <c r="AB195" t="s">
        <v>2583</v>
      </c>
    </row>
    <row r="196" spans="16:28" x14ac:dyDescent="0.2">
      <c r="P196" t="s">
        <v>417</v>
      </c>
      <c r="R196"/>
      <c r="T196" s="8" t="s">
        <v>1704</v>
      </c>
      <c r="V196" t="s">
        <v>1369</v>
      </c>
      <c r="Z196" s="43" t="s">
        <v>7882</v>
      </c>
      <c r="AB196" t="s">
        <v>2584</v>
      </c>
    </row>
    <row r="197" spans="16:28" x14ac:dyDescent="0.2">
      <c r="P197" t="s">
        <v>418</v>
      </c>
      <c r="R197"/>
      <c r="T197" s="8" t="s">
        <v>1705</v>
      </c>
      <c r="V197" t="s">
        <v>1370</v>
      </c>
      <c r="Z197" s="43" t="s">
        <v>7883</v>
      </c>
      <c r="AB197" t="s">
        <v>2585</v>
      </c>
    </row>
    <row r="198" spans="16:28" x14ac:dyDescent="0.2">
      <c r="P198" t="s">
        <v>419</v>
      </c>
      <c r="R198"/>
      <c r="T198" s="8" t="s">
        <v>1706</v>
      </c>
      <c r="V198" t="s">
        <v>1371</v>
      </c>
      <c r="Z198" s="43" t="s">
        <v>7884</v>
      </c>
      <c r="AB198" t="s">
        <v>2586</v>
      </c>
    </row>
    <row r="199" spans="16:28" x14ac:dyDescent="0.2">
      <c r="P199" t="s">
        <v>420</v>
      </c>
      <c r="R199"/>
      <c r="T199" s="8" t="s">
        <v>1707</v>
      </c>
      <c r="V199" t="s">
        <v>1372</v>
      </c>
      <c r="Z199" s="43" t="s">
        <v>7885</v>
      </c>
      <c r="AB199" t="s">
        <v>2587</v>
      </c>
    </row>
    <row r="200" spans="16:28" x14ac:dyDescent="0.2">
      <c r="P200" t="s">
        <v>421</v>
      </c>
      <c r="R200"/>
      <c r="T200" s="8" t="s">
        <v>1708</v>
      </c>
      <c r="V200" t="s">
        <v>1373</v>
      </c>
      <c r="Z200" s="43" t="s">
        <v>7886</v>
      </c>
      <c r="AB200" t="s">
        <v>2588</v>
      </c>
    </row>
    <row r="201" spans="16:28" x14ac:dyDescent="0.2">
      <c r="P201" t="s">
        <v>422</v>
      </c>
      <c r="R201"/>
      <c r="T201" s="8" t="s">
        <v>1709</v>
      </c>
      <c r="V201" t="s">
        <v>1374</v>
      </c>
      <c r="Z201" s="43" t="s">
        <v>7887</v>
      </c>
      <c r="AB201" t="s">
        <v>2589</v>
      </c>
    </row>
    <row r="202" spans="16:28" x14ac:dyDescent="0.2">
      <c r="P202" t="s">
        <v>423</v>
      </c>
      <c r="R202"/>
      <c r="T202" s="8" t="s">
        <v>1710</v>
      </c>
      <c r="V202" t="s">
        <v>1375</v>
      </c>
      <c r="Z202" s="43" t="s">
        <v>7888</v>
      </c>
      <c r="AB202" t="s">
        <v>2590</v>
      </c>
    </row>
    <row r="203" spans="16:28" x14ac:dyDescent="0.2">
      <c r="P203" t="s">
        <v>424</v>
      </c>
      <c r="R203"/>
      <c r="T203" s="8" t="s">
        <v>1711</v>
      </c>
      <c r="V203" t="s">
        <v>1376</v>
      </c>
      <c r="Z203" s="43" t="s">
        <v>7889</v>
      </c>
      <c r="AB203" t="s">
        <v>2591</v>
      </c>
    </row>
    <row r="204" spans="16:28" x14ac:dyDescent="0.2">
      <c r="P204" t="s">
        <v>425</v>
      </c>
      <c r="R204"/>
      <c r="T204" s="8" t="s">
        <v>1712</v>
      </c>
      <c r="V204" t="s">
        <v>1377</v>
      </c>
      <c r="Z204" s="43" t="s">
        <v>7890</v>
      </c>
      <c r="AB204" t="s">
        <v>2592</v>
      </c>
    </row>
    <row r="205" spans="16:28" x14ac:dyDescent="0.2">
      <c r="P205" t="s">
        <v>426</v>
      </c>
      <c r="R205"/>
      <c r="T205" s="8" t="s">
        <v>1713</v>
      </c>
      <c r="V205" t="s">
        <v>1378</v>
      </c>
      <c r="Z205" s="43" t="s">
        <v>7891</v>
      </c>
      <c r="AB205" t="s">
        <v>2593</v>
      </c>
    </row>
    <row r="206" spans="16:28" x14ac:dyDescent="0.2">
      <c r="P206" t="s">
        <v>427</v>
      </c>
      <c r="R206"/>
      <c r="T206" s="8" t="s">
        <v>1714</v>
      </c>
      <c r="V206" t="s">
        <v>1379</v>
      </c>
      <c r="Z206" s="43" t="s">
        <v>7892</v>
      </c>
      <c r="AB206" t="s">
        <v>2594</v>
      </c>
    </row>
    <row r="207" spans="16:28" x14ac:dyDescent="0.2">
      <c r="P207" t="s">
        <v>428</v>
      </c>
      <c r="R207"/>
      <c r="T207" s="8" t="s">
        <v>1715</v>
      </c>
      <c r="V207" t="s">
        <v>1380</v>
      </c>
      <c r="Z207" s="43" t="s">
        <v>7893</v>
      </c>
      <c r="AB207" t="s">
        <v>2595</v>
      </c>
    </row>
    <row r="208" spans="16:28" x14ac:dyDescent="0.2">
      <c r="P208" t="s">
        <v>429</v>
      </c>
      <c r="R208"/>
      <c r="T208" s="8" t="s">
        <v>1716</v>
      </c>
      <c r="V208" t="s">
        <v>1381</v>
      </c>
      <c r="Z208" s="43" t="s">
        <v>7894</v>
      </c>
      <c r="AB208" t="s">
        <v>2596</v>
      </c>
    </row>
    <row r="209" spans="16:28" x14ac:dyDescent="0.2">
      <c r="P209" t="s">
        <v>430</v>
      </c>
      <c r="R209"/>
      <c r="T209" s="8" t="s">
        <v>1717</v>
      </c>
      <c r="V209" t="s">
        <v>1382</v>
      </c>
      <c r="Z209" s="43" t="s">
        <v>7895</v>
      </c>
      <c r="AB209" t="s">
        <v>2597</v>
      </c>
    </row>
    <row r="210" spans="16:28" x14ac:dyDescent="0.2">
      <c r="P210" t="s">
        <v>431</v>
      </c>
      <c r="R210"/>
      <c r="T210" s="8" t="s">
        <v>1718</v>
      </c>
      <c r="V210" t="s">
        <v>1383</v>
      </c>
      <c r="Z210" s="43" t="s">
        <v>7896</v>
      </c>
      <c r="AB210" t="s">
        <v>2598</v>
      </c>
    </row>
    <row r="211" spans="16:28" x14ac:dyDescent="0.2">
      <c r="P211" t="s">
        <v>432</v>
      </c>
      <c r="R211"/>
      <c r="T211" s="8" t="s">
        <v>1719</v>
      </c>
      <c r="V211" t="s">
        <v>1384</v>
      </c>
      <c r="Z211" s="43" t="s">
        <v>7897</v>
      </c>
      <c r="AB211" t="s">
        <v>2599</v>
      </c>
    </row>
    <row r="212" spans="16:28" x14ac:dyDescent="0.2">
      <c r="P212" t="s">
        <v>433</v>
      </c>
      <c r="R212"/>
      <c r="T212" s="8" t="s">
        <v>1720</v>
      </c>
      <c r="V212" t="s">
        <v>1385</v>
      </c>
      <c r="Z212" s="43" t="s">
        <v>7898</v>
      </c>
      <c r="AB212" t="s">
        <v>2600</v>
      </c>
    </row>
    <row r="213" spans="16:28" x14ac:dyDescent="0.2">
      <c r="P213" t="s">
        <v>434</v>
      </c>
      <c r="R213"/>
      <c r="T213" s="8" t="s">
        <v>1721</v>
      </c>
      <c r="V213" t="s">
        <v>1386</v>
      </c>
      <c r="Z213" s="43" t="s">
        <v>7899</v>
      </c>
      <c r="AB213" t="s">
        <v>2601</v>
      </c>
    </row>
    <row r="214" spans="16:28" x14ac:dyDescent="0.2">
      <c r="P214" t="s">
        <v>435</v>
      </c>
      <c r="R214"/>
      <c r="T214" s="8" t="s">
        <v>1722</v>
      </c>
      <c r="V214" t="s">
        <v>1387</v>
      </c>
      <c r="Z214" s="43" t="s">
        <v>7900</v>
      </c>
      <c r="AB214" t="s">
        <v>2602</v>
      </c>
    </row>
    <row r="215" spans="16:28" x14ac:dyDescent="0.2">
      <c r="P215" t="s">
        <v>436</v>
      </c>
      <c r="R215"/>
      <c r="T215" s="8" t="s">
        <v>1723</v>
      </c>
      <c r="V215" t="s">
        <v>1388</v>
      </c>
      <c r="Z215" s="43" t="s">
        <v>7901</v>
      </c>
      <c r="AB215" t="s">
        <v>2603</v>
      </c>
    </row>
    <row r="216" spans="16:28" x14ac:dyDescent="0.2">
      <c r="P216" t="s">
        <v>437</v>
      </c>
      <c r="R216"/>
      <c r="T216" s="8" t="s">
        <v>1724</v>
      </c>
      <c r="V216" t="s">
        <v>1389</v>
      </c>
      <c r="Z216" s="43" t="s">
        <v>7902</v>
      </c>
      <c r="AB216" t="s">
        <v>2604</v>
      </c>
    </row>
    <row r="217" spans="16:28" x14ac:dyDescent="0.2">
      <c r="P217" t="s">
        <v>438</v>
      </c>
      <c r="R217"/>
      <c r="T217" s="8" t="s">
        <v>1725</v>
      </c>
      <c r="V217" t="s">
        <v>1390</v>
      </c>
      <c r="Z217" s="43" t="s">
        <v>7903</v>
      </c>
      <c r="AB217" t="s">
        <v>2605</v>
      </c>
    </row>
    <row r="218" spans="16:28" x14ac:dyDescent="0.2">
      <c r="P218" t="s">
        <v>439</v>
      </c>
      <c r="R218"/>
      <c r="T218" s="8" t="s">
        <v>1726</v>
      </c>
      <c r="V218" t="s">
        <v>1391</v>
      </c>
      <c r="Z218" s="43" t="s">
        <v>7904</v>
      </c>
      <c r="AB218" t="s">
        <v>2606</v>
      </c>
    </row>
    <row r="219" spans="16:28" x14ac:dyDescent="0.2">
      <c r="P219" t="s">
        <v>440</v>
      </c>
      <c r="R219"/>
      <c r="T219" s="8" t="s">
        <v>1727</v>
      </c>
      <c r="V219" t="s">
        <v>1392</v>
      </c>
      <c r="Z219" s="43" t="s">
        <v>7905</v>
      </c>
      <c r="AB219" t="s">
        <v>2607</v>
      </c>
    </row>
    <row r="220" spans="16:28" x14ac:dyDescent="0.2">
      <c r="P220" t="s">
        <v>441</v>
      </c>
      <c r="R220"/>
      <c r="T220" s="8" t="s">
        <v>1728</v>
      </c>
      <c r="V220" t="s">
        <v>1393</v>
      </c>
      <c r="Z220" s="43" t="s">
        <v>7906</v>
      </c>
      <c r="AB220" t="s">
        <v>2608</v>
      </c>
    </row>
    <row r="221" spans="16:28" x14ac:dyDescent="0.2">
      <c r="P221" t="s">
        <v>442</v>
      </c>
      <c r="R221"/>
      <c r="T221" s="8" t="s">
        <v>1729</v>
      </c>
      <c r="V221" t="s">
        <v>1394</v>
      </c>
      <c r="Z221" s="43" t="s">
        <v>7907</v>
      </c>
      <c r="AB221" t="s">
        <v>2609</v>
      </c>
    </row>
    <row r="222" spans="16:28" x14ac:dyDescent="0.2">
      <c r="P222" t="s">
        <v>443</v>
      </c>
      <c r="R222"/>
      <c r="T222" s="8" t="s">
        <v>1730</v>
      </c>
      <c r="V222" t="s">
        <v>1395</v>
      </c>
      <c r="Z222" s="43" t="s">
        <v>7908</v>
      </c>
      <c r="AB222" t="s">
        <v>2610</v>
      </c>
    </row>
    <row r="223" spans="16:28" x14ac:dyDescent="0.2">
      <c r="P223" t="s">
        <v>444</v>
      </c>
      <c r="R223"/>
      <c r="T223" s="8" t="s">
        <v>1731</v>
      </c>
      <c r="V223" t="s">
        <v>1396</v>
      </c>
      <c r="Z223" s="43" t="s">
        <v>7909</v>
      </c>
      <c r="AB223" t="s">
        <v>2611</v>
      </c>
    </row>
    <row r="224" spans="16:28" x14ac:dyDescent="0.2">
      <c r="P224" t="s">
        <v>445</v>
      </c>
      <c r="R224"/>
      <c r="T224" s="8" t="s">
        <v>1732</v>
      </c>
      <c r="V224" t="s">
        <v>1397</v>
      </c>
      <c r="Z224" s="43" t="s">
        <v>7910</v>
      </c>
      <c r="AB224" t="s">
        <v>2612</v>
      </c>
    </row>
    <row r="225" spans="16:28" x14ac:dyDescent="0.2">
      <c r="P225" t="s">
        <v>446</v>
      </c>
      <c r="R225"/>
      <c r="T225" s="8" t="s">
        <v>1733</v>
      </c>
      <c r="V225" t="s">
        <v>1398</v>
      </c>
      <c r="Z225" s="43" t="s">
        <v>7911</v>
      </c>
      <c r="AB225" t="s">
        <v>2613</v>
      </c>
    </row>
    <row r="226" spans="16:28" x14ac:dyDescent="0.2">
      <c r="P226" t="s">
        <v>447</v>
      </c>
      <c r="R226"/>
      <c r="T226" s="8" t="s">
        <v>1734</v>
      </c>
      <c r="V226" t="s">
        <v>1399</v>
      </c>
      <c r="Z226" s="43" t="s">
        <v>7912</v>
      </c>
      <c r="AB226" t="s">
        <v>2614</v>
      </c>
    </row>
    <row r="227" spans="16:28" x14ac:dyDescent="0.2">
      <c r="P227" t="s">
        <v>448</v>
      </c>
      <c r="R227"/>
      <c r="T227" s="8" t="s">
        <v>1735</v>
      </c>
      <c r="V227" t="s">
        <v>1400</v>
      </c>
      <c r="Z227" s="43" t="s">
        <v>7913</v>
      </c>
      <c r="AB227" t="s">
        <v>2615</v>
      </c>
    </row>
    <row r="228" spans="16:28" x14ac:dyDescent="0.2">
      <c r="P228" t="s">
        <v>449</v>
      </c>
      <c r="R228"/>
      <c r="T228" s="8" t="s">
        <v>1736</v>
      </c>
      <c r="V228" t="s">
        <v>1401</v>
      </c>
      <c r="Z228" s="43" t="s">
        <v>7914</v>
      </c>
      <c r="AB228" t="s">
        <v>2616</v>
      </c>
    </row>
    <row r="229" spans="16:28" x14ac:dyDescent="0.2">
      <c r="P229" t="s">
        <v>450</v>
      </c>
      <c r="R229"/>
      <c r="T229" s="8" t="s">
        <v>1737</v>
      </c>
      <c r="V229" t="s">
        <v>1402</v>
      </c>
      <c r="Z229" s="43" t="s">
        <v>7915</v>
      </c>
      <c r="AB229" t="s">
        <v>2617</v>
      </c>
    </row>
    <row r="230" spans="16:28" x14ac:dyDescent="0.2">
      <c r="P230" t="s">
        <v>451</v>
      </c>
      <c r="R230"/>
      <c r="T230" s="8" t="s">
        <v>1738</v>
      </c>
      <c r="V230" t="s">
        <v>1403</v>
      </c>
      <c r="Z230" s="43" t="s">
        <v>7916</v>
      </c>
      <c r="AB230" t="s">
        <v>2618</v>
      </c>
    </row>
    <row r="231" spans="16:28" x14ac:dyDescent="0.2">
      <c r="P231" t="s">
        <v>452</v>
      </c>
      <c r="R231"/>
      <c r="T231" s="8" t="s">
        <v>1739</v>
      </c>
      <c r="V231" t="s">
        <v>1404</v>
      </c>
      <c r="Z231" s="43" t="s">
        <v>7917</v>
      </c>
      <c r="AB231" t="s">
        <v>2619</v>
      </c>
    </row>
    <row r="232" spans="16:28" x14ac:dyDescent="0.2">
      <c r="P232" t="s">
        <v>453</v>
      </c>
      <c r="R232"/>
      <c r="T232" s="8" t="s">
        <v>1740</v>
      </c>
      <c r="V232" t="s">
        <v>1405</v>
      </c>
      <c r="Z232" s="43" t="s">
        <v>7918</v>
      </c>
      <c r="AB232" t="s">
        <v>2620</v>
      </c>
    </row>
    <row r="233" spans="16:28" x14ac:dyDescent="0.2">
      <c r="P233" t="s">
        <v>454</v>
      </c>
      <c r="R233"/>
      <c r="T233" s="8" t="s">
        <v>1741</v>
      </c>
      <c r="V233" t="s">
        <v>1406</v>
      </c>
      <c r="Z233" s="43" t="s">
        <v>7919</v>
      </c>
      <c r="AB233" t="s">
        <v>2621</v>
      </c>
    </row>
    <row r="234" spans="16:28" x14ac:dyDescent="0.2">
      <c r="P234" t="s">
        <v>455</v>
      </c>
      <c r="R234"/>
      <c r="T234" s="8" t="s">
        <v>1742</v>
      </c>
      <c r="V234" t="s">
        <v>1407</v>
      </c>
      <c r="Z234" s="43" t="s">
        <v>7920</v>
      </c>
      <c r="AB234" t="s">
        <v>2622</v>
      </c>
    </row>
    <row r="235" spans="16:28" x14ac:dyDescent="0.2">
      <c r="P235" t="s">
        <v>456</v>
      </c>
      <c r="R235"/>
      <c r="T235" s="8" t="s">
        <v>1743</v>
      </c>
      <c r="V235" t="s">
        <v>1408</v>
      </c>
      <c r="Z235" s="43" t="s">
        <v>7921</v>
      </c>
      <c r="AB235" t="s">
        <v>2623</v>
      </c>
    </row>
    <row r="236" spans="16:28" x14ac:dyDescent="0.2">
      <c r="P236" t="s">
        <v>457</v>
      </c>
      <c r="R236"/>
      <c r="T236" s="8" t="s">
        <v>1744</v>
      </c>
      <c r="V236" t="s">
        <v>1409</v>
      </c>
      <c r="Z236" s="43" t="s">
        <v>7922</v>
      </c>
      <c r="AB236" t="s">
        <v>2624</v>
      </c>
    </row>
    <row r="237" spans="16:28" x14ac:dyDescent="0.2">
      <c r="P237" t="s">
        <v>458</v>
      </c>
      <c r="R237"/>
      <c r="T237" s="8" t="s">
        <v>1745</v>
      </c>
      <c r="V237" t="s">
        <v>1410</v>
      </c>
      <c r="Z237" s="43" t="s">
        <v>7923</v>
      </c>
      <c r="AB237" t="s">
        <v>2625</v>
      </c>
    </row>
    <row r="238" spans="16:28" x14ac:dyDescent="0.2">
      <c r="P238" t="s">
        <v>459</v>
      </c>
      <c r="R238"/>
      <c r="T238" s="8" t="s">
        <v>1746</v>
      </c>
      <c r="V238" t="s">
        <v>1411</v>
      </c>
      <c r="Z238" s="43" t="s">
        <v>7924</v>
      </c>
      <c r="AB238" t="s">
        <v>2626</v>
      </c>
    </row>
    <row r="239" spans="16:28" x14ac:dyDescent="0.2">
      <c r="P239" t="s">
        <v>460</v>
      </c>
      <c r="R239"/>
      <c r="T239" s="8" t="s">
        <v>1747</v>
      </c>
      <c r="V239" t="s">
        <v>1412</v>
      </c>
      <c r="Z239" s="43" t="s">
        <v>7925</v>
      </c>
      <c r="AB239" t="s">
        <v>2627</v>
      </c>
    </row>
    <row r="240" spans="16:28" x14ac:dyDescent="0.2">
      <c r="P240" t="s">
        <v>461</v>
      </c>
      <c r="R240"/>
      <c r="T240" s="8" t="s">
        <v>1748</v>
      </c>
      <c r="V240" t="s">
        <v>1413</v>
      </c>
      <c r="Z240" s="43" t="s">
        <v>7926</v>
      </c>
      <c r="AB240" t="s">
        <v>2628</v>
      </c>
    </row>
    <row r="241" spans="16:28" x14ac:dyDescent="0.2">
      <c r="P241" t="s">
        <v>462</v>
      </c>
      <c r="R241"/>
      <c r="T241" s="8" t="s">
        <v>1749</v>
      </c>
      <c r="V241" t="s">
        <v>1414</v>
      </c>
      <c r="Z241" s="43" t="s">
        <v>7927</v>
      </c>
      <c r="AB241" t="s">
        <v>2629</v>
      </c>
    </row>
    <row r="242" spans="16:28" x14ac:dyDescent="0.2">
      <c r="P242" t="s">
        <v>463</v>
      </c>
      <c r="R242"/>
      <c r="T242" s="8" t="s">
        <v>1750</v>
      </c>
      <c r="V242" t="s">
        <v>1415</v>
      </c>
      <c r="Z242" s="43" t="s">
        <v>7928</v>
      </c>
      <c r="AB242" t="s">
        <v>2630</v>
      </c>
    </row>
    <row r="243" spans="16:28" x14ac:dyDescent="0.2">
      <c r="P243" t="s">
        <v>464</v>
      </c>
      <c r="R243"/>
      <c r="T243" s="8" t="s">
        <v>1751</v>
      </c>
      <c r="V243" t="s">
        <v>1416</v>
      </c>
      <c r="Z243" s="43" t="s">
        <v>7929</v>
      </c>
      <c r="AB243" t="s">
        <v>2631</v>
      </c>
    </row>
    <row r="244" spans="16:28" x14ac:dyDescent="0.2">
      <c r="P244" t="s">
        <v>465</v>
      </c>
      <c r="R244"/>
      <c r="T244" s="8" t="s">
        <v>1752</v>
      </c>
      <c r="V244" t="s">
        <v>1417</v>
      </c>
      <c r="Z244" s="43" t="s">
        <v>7930</v>
      </c>
      <c r="AB244" t="s">
        <v>2632</v>
      </c>
    </row>
    <row r="245" spans="16:28" x14ac:dyDescent="0.2">
      <c r="P245" t="s">
        <v>466</v>
      </c>
      <c r="R245"/>
      <c r="T245" s="8" t="s">
        <v>1753</v>
      </c>
      <c r="V245" t="s">
        <v>1418</v>
      </c>
      <c r="Z245" s="43" t="s">
        <v>7931</v>
      </c>
      <c r="AB245" t="s">
        <v>2633</v>
      </c>
    </row>
    <row r="246" spans="16:28" x14ac:dyDescent="0.2">
      <c r="P246" t="s">
        <v>467</v>
      </c>
      <c r="R246"/>
      <c r="T246" s="8" t="s">
        <v>1754</v>
      </c>
      <c r="V246" t="s">
        <v>1419</v>
      </c>
      <c r="Z246" s="43" t="s">
        <v>7932</v>
      </c>
      <c r="AB246" t="s">
        <v>2634</v>
      </c>
    </row>
    <row r="247" spans="16:28" x14ac:dyDescent="0.2">
      <c r="P247" t="s">
        <v>468</v>
      </c>
      <c r="R247"/>
      <c r="T247" s="8" t="s">
        <v>1755</v>
      </c>
      <c r="V247" t="s">
        <v>1420</v>
      </c>
      <c r="Z247" s="43" t="s">
        <v>7933</v>
      </c>
      <c r="AB247" t="s">
        <v>2635</v>
      </c>
    </row>
    <row r="248" spans="16:28" x14ac:dyDescent="0.2">
      <c r="P248" t="s">
        <v>469</v>
      </c>
      <c r="R248"/>
      <c r="T248" s="8" t="s">
        <v>1756</v>
      </c>
      <c r="V248" t="s">
        <v>1421</v>
      </c>
      <c r="Z248" s="43" t="s">
        <v>7934</v>
      </c>
      <c r="AB248" t="s">
        <v>2636</v>
      </c>
    </row>
    <row r="249" spans="16:28" x14ac:dyDescent="0.2">
      <c r="P249" t="s">
        <v>470</v>
      </c>
      <c r="R249"/>
      <c r="T249" s="8" t="s">
        <v>1757</v>
      </c>
      <c r="V249" t="s">
        <v>1422</v>
      </c>
      <c r="Z249" s="43" t="s">
        <v>7935</v>
      </c>
      <c r="AB249" t="s">
        <v>2637</v>
      </c>
    </row>
    <row r="250" spans="16:28" x14ac:dyDescent="0.2">
      <c r="P250" t="s">
        <v>471</v>
      </c>
      <c r="R250"/>
      <c r="T250" s="8" t="s">
        <v>1758</v>
      </c>
      <c r="V250" t="s">
        <v>1423</v>
      </c>
      <c r="Z250" s="43" t="s">
        <v>7936</v>
      </c>
      <c r="AB250" t="s">
        <v>2638</v>
      </c>
    </row>
    <row r="251" spans="16:28" x14ac:dyDescent="0.2">
      <c r="P251" t="s">
        <v>472</v>
      </c>
      <c r="R251"/>
      <c r="T251" s="8" t="s">
        <v>1759</v>
      </c>
      <c r="V251" t="s">
        <v>1424</v>
      </c>
      <c r="Z251" s="43" t="s">
        <v>7937</v>
      </c>
      <c r="AB251" t="s">
        <v>2639</v>
      </c>
    </row>
    <row r="252" spans="16:28" x14ac:dyDescent="0.2">
      <c r="P252" t="s">
        <v>473</v>
      </c>
      <c r="R252"/>
      <c r="T252" s="8" t="s">
        <v>1760</v>
      </c>
      <c r="Z252" s="43" t="s">
        <v>7938</v>
      </c>
      <c r="AB252" t="s">
        <v>2640</v>
      </c>
    </row>
    <row r="253" spans="16:28" x14ac:dyDescent="0.2">
      <c r="P253" t="s">
        <v>474</v>
      </c>
      <c r="R253"/>
      <c r="T253" s="8" t="s">
        <v>1761</v>
      </c>
      <c r="Z253" s="43" t="s">
        <v>7939</v>
      </c>
      <c r="AB253" t="s">
        <v>2641</v>
      </c>
    </row>
    <row r="254" spans="16:28" x14ac:dyDescent="0.2">
      <c r="P254" t="s">
        <v>475</v>
      </c>
      <c r="R254"/>
      <c r="T254" s="8" t="s">
        <v>1762</v>
      </c>
      <c r="Z254" s="43" t="s">
        <v>7940</v>
      </c>
      <c r="AB254" t="s">
        <v>2642</v>
      </c>
    </row>
    <row r="255" spans="16:28" x14ac:dyDescent="0.2">
      <c r="P255" t="s">
        <v>476</v>
      </c>
      <c r="R255"/>
      <c r="T255" s="8" t="s">
        <v>1763</v>
      </c>
      <c r="Z255" s="43" t="s">
        <v>7941</v>
      </c>
      <c r="AB255" t="s">
        <v>2643</v>
      </c>
    </row>
    <row r="256" spans="16:28" x14ac:dyDescent="0.2">
      <c r="P256" t="s">
        <v>477</v>
      </c>
      <c r="R256"/>
      <c r="T256" s="8" t="s">
        <v>1764</v>
      </c>
      <c r="Z256" s="43" t="s">
        <v>7942</v>
      </c>
      <c r="AB256" t="s">
        <v>2644</v>
      </c>
    </row>
    <row r="257" spans="16:28" x14ac:dyDescent="0.2">
      <c r="P257" t="s">
        <v>478</v>
      </c>
      <c r="R257"/>
      <c r="T257" s="8" t="s">
        <v>1765</v>
      </c>
      <c r="Z257" s="43" t="s">
        <v>7943</v>
      </c>
      <c r="AB257" t="s">
        <v>2645</v>
      </c>
    </row>
    <row r="258" spans="16:28" x14ac:dyDescent="0.2">
      <c r="P258" t="s">
        <v>479</v>
      </c>
      <c r="R258"/>
      <c r="T258" s="8" t="s">
        <v>1766</v>
      </c>
      <c r="Z258" s="43" t="s">
        <v>7944</v>
      </c>
      <c r="AB258" t="s">
        <v>2646</v>
      </c>
    </row>
    <row r="259" spans="16:28" x14ac:dyDescent="0.2">
      <c r="P259" t="s">
        <v>480</v>
      </c>
      <c r="R259"/>
      <c r="T259" s="8" t="s">
        <v>1767</v>
      </c>
      <c r="Z259" s="43" t="s">
        <v>7945</v>
      </c>
      <c r="AB259" t="s">
        <v>2647</v>
      </c>
    </row>
    <row r="260" spans="16:28" x14ac:dyDescent="0.2">
      <c r="P260" t="s">
        <v>481</v>
      </c>
      <c r="R260"/>
      <c r="T260" s="8" t="s">
        <v>1768</v>
      </c>
      <c r="Z260" s="43" t="s">
        <v>7946</v>
      </c>
      <c r="AB260" t="s">
        <v>2648</v>
      </c>
    </row>
    <row r="261" spans="16:28" x14ac:dyDescent="0.2">
      <c r="P261" t="s">
        <v>482</v>
      </c>
      <c r="R261"/>
      <c r="T261" s="8" t="s">
        <v>1769</v>
      </c>
      <c r="Z261" s="43" t="s">
        <v>7947</v>
      </c>
      <c r="AB261" t="s">
        <v>2649</v>
      </c>
    </row>
    <row r="262" spans="16:28" x14ac:dyDescent="0.2">
      <c r="P262" t="s">
        <v>483</v>
      </c>
      <c r="R262"/>
      <c r="T262" s="8" t="s">
        <v>1770</v>
      </c>
      <c r="Z262" s="43" t="s">
        <v>7948</v>
      </c>
      <c r="AB262" t="s">
        <v>2650</v>
      </c>
    </row>
    <row r="263" spans="16:28" x14ac:dyDescent="0.2">
      <c r="P263" t="s">
        <v>484</v>
      </c>
      <c r="R263"/>
      <c r="T263" s="8" t="s">
        <v>1771</v>
      </c>
      <c r="Z263" s="43" t="s">
        <v>7949</v>
      </c>
      <c r="AB263" t="s">
        <v>2651</v>
      </c>
    </row>
    <row r="264" spans="16:28" x14ac:dyDescent="0.2">
      <c r="P264" t="s">
        <v>485</v>
      </c>
      <c r="R264"/>
      <c r="T264" s="8" t="s">
        <v>1772</v>
      </c>
      <c r="Z264" s="43" t="s">
        <v>7950</v>
      </c>
      <c r="AB264" t="s">
        <v>2652</v>
      </c>
    </row>
    <row r="265" spans="16:28" x14ac:dyDescent="0.2">
      <c r="P265" t="s">
        <v>486</v>
      </c>
      <c r="R265"/>
      <c r="T265" s="8" t="s">
        <v>1773</v>
      </c>
      <c r="Z265" s="43" t="s">
        <v>7951</v>
      </c>
      <c r="AB265" t="s">
        <v>2653</v>
      </c>
    </row>
    <row r="266" spans="16:28" x14ac:dyDescent="0.2">
      <c r="P266" t="s">
        <v>487</v>
      </c>
      <c r="R266"/>
      <c r="T266" s="8" t="s">
        <v>1774</v>
      </c>
      <c r="Z266" s="43" t="s">
        <v>7952</v>
      </c>
      <c r="AB266" t="s">
        <v>2654</v>
      </c>
    </row>
    <row r="267" spans="16:28" x14ac:dyDescent="0.2">
      <c r="P267" t="s">
        <v>488</v>
      </c>
      <c r="R267"/>
      <c r="T267" s="8" t="s">
        <v>1775</v>
      </c>
      <c r="Z267" s="43" t="s">
        <v>7953</v>
      </c>
      <c r="AB267" t="s">
        <v>2655</v>
      </c>
    </row>
    <row r="268" spans="16:28" x14ac:dyDescent="0.2">
      <c r="P268" t="s">
        <v>489</v>
      </c>
      <c r="R268"/>
      <c r="T268" s="8" t="s">
        <v>1776</v>
      </c>
      <c r="Z268" s="43" t="s">
        <v>7954</v>
      </c>
      <c r="AB268" t="s">
        <v>2656</v>
      </c>
    </row>
    <row r="269" spans="16:28" x14ac:dyDescent="0.2">
      <c r="P269" t="s">
        <v>490</v>
      </c>
      <c r="R269"/>
      <c r="T269" s="8" t="s">
        <v>1777</v>
      </c>
      <c r="Z269" s="43" t="s">
        <v>7955</v>
      </c>
      <c r="AB269" t="s">
        <v>2657</v>
      </c>
    </row>
    <row r="270" spans="16:28" x14ac:dyDescent="0.2">
      <c r="P270" t="s">
        <v>491</v>
      </c>
      <c r="R270"/>
      <c r="T270" s="8" t="s">
        <v>1778</v>
      </c>
      <c r="Z270" s="43" t="s">
        <v>7956</v>
      </c>
      <c r="AB270" t="s">
        <v>2658</v>
      </c>
    </row>
    <row r="271" spans="16:28" x14ac:dyDescent="0.2">
      <c r="P271" t="s">
        <v>492</v>
      </c>
      <c r="R271"/>
      <c r="T271" s="8" t="s">
        <v>1779</v>
      </c>
      <c r="Z271" s="43" t="s">
        <v>7957</v>
      </c>
      <c r="AB271" t="s">
        <v>2659</v>
      </c>
    </row>
    <row r="272" spans="16:28" x14ac:dyDescent="0.2">
      <c r="P272" t="s">
        <v>493</v>
      </c>
      <c r="R272"/>
      <c r="T272" s="8" t="s">
        <v>1780</v>
      </c>
      <c r="Z272" s="43" t="s">
        <v>7958</v>
      </c>
      <c r="AB272" t="s">
        <v>2660</v>
      </c>
    </row>
    <row r="273" spans="16:28" x14ac:dyDescent="0.2">
      <c r="P273" t="s">
        <v>494</v>
      </c>
      <c r="R273"/>
      <c r="T273" s="8" t="s">
        <v>1781</v>
      </c>
      <c r="Z273" s="43" t="s">
        <v>7959</v>
      </c>
      <c r="AB273" t="s">
        <v>2661</v>
      </c>
    </row>
    <row r="274" spans="16:28" x14ac:dyDescent="0.2">
      <c r="P274" t="s">
        <v>495</v>
      </c>
      <c r="R274"/>
      <c r="T274" s="8" t="s">
        <v>1782</v>
      </c>
      <c r="Z274" s="43" t="s">
        <v>7960</v>
      </c>
      <c r="AB274" t="s">
        <v>2662</v>
      </c>
    </row>
    <row r="275" spans="16:28" x14ac:dyDescent="0.2">
      <c r="P275" t="s">
        <v>496</v>
      </c>
      <c r="R275"/>
      <c r="T275" s="8" t="s">
        <v>1783</v>
      </c>
      <c r="Z275" s="43" t="s">
        <v>7961</v>
      </c>
      <c r="AB275" t="s">
        <v>2663</v>
      </c>
    </row>
    <row r="276" spans="16:28" x14ac:dyDescent="0.2">
      <c r="P276" t="s">
        <v>497</v>
      </c>
      <c r="R276"/>
      <c r="T276" s="8" t="s">
        <v>1784</v>
      </c>
      <c r="Z276" s="43" t="s">
        <v>7962</v>
      </c>
      <c r="AB276" t="s">
        <v>2664</v>
      </c>
    </row>
    <row r="277" spans="16:28" x14ac:dyDescent="0.2">
      <c r="P277" t="s">
        <v>498</v>
      </c>
      <c r="R277"/>
      <c r="T277" s="8" t="s">
        <v>1785</v>
      </c>
      <c r="Z277" s="43" t="s">
        <v>7963</v>
      </c>
      <c r="AB277" t="s">
        <v>2665</v>
      </c>
    </row>
    <row r="278" spans="16:28" x14ac:dyDescent="0.2">
      <c r="P278" t="s">
        <v>499</v>
      </c>
      <c r="R278"/>
      <c r="T278" s="8" t="s">
        <v>1786</v>
      </c>
      <c r="Z278" s="43" t="s">
        <v>7964</v>
      </c>
      <c r="AB278" t="s">
        <v>2666</v>
      </c>
    </row>
    <row r="279" spans="16:28" x14ac:dyDescent="0.2">
      <c r="P279" t="s">
        <v>500</v>
      </c>
      <c r="R279"/>
      <c r="T279" s="8" t="s">
        <v>1787</v>
      </c>
      <c r="Z279" s="43" t="s">
        <v>7965</v>
      </c>
      <c r="AB279" t="s">
        <v>2667</v>
      </c>
    </row>
    <row r="280" spans="16:28" x14ac:dyDescent="0.2">
      <c r="P280" t="s">
        <v>501</v>
      </c>
      <c r="R280"/>
      <c r="T280" s="8" t="s">
        <v>1788</v>
      </c>
      <c r="Z280" s="43" t="s">
        <v>7966</v>
      </c>
      <c r="AB280" t="s">
        <v>2668</v>
      </c>
    </row>
    <row r="281" spans="16:28" x14ac:dyDescent="0.2">
      <c r="P281" t="s">
        <v>502</v>
      </c>
      <c r="R281"/>
      <c r="T281" s="8" t="s">
        <v>1789</v>
      </c>
      <c r="Z281" s="43" t="s">
        <v>7967</v>
      </c>
      <c r="AB281" t="s">
        <v>2669</v>
      </c>
    </row>
    <row r="282" spans="16:28" x14ac:dyDescent="0.2">
      <c r="P282" t="s">
        <v>503</v>
      </c>
      <c r="R282"/>
      <c r="T282" s="8" t="s">
        <v>1790</v>
      </c>
      <c r="Z282" s="43" t="s">
        <v>7968</v>
      </c>
      <c r="AB282" t="s">
        <v>2670</v>
      </c>
    </row>
    <row r="283" spans="16:28" x14ac:dyDescent="0.2">
      <c r="P283" t="s">
        <v>504</v>
      </c>
      <c r="R283"/>
      <c r="T283" s="8" t="s">
        <v>1791</v>
      </c>
      <c r="Z283" s="43" t="s">
        <v>7969</v>
      </c>
      <c r="AB283" t="s">
        <v>2671</v>
      </c>
    </row>
    <row r="284" spans="16:28" x14ac:dyDescent="0.2">
      <c r="P284" t="s">
        <v>505</v>
      </c>
      <c r="R284"/>
      <c r="T284" s="8" t="s">
        <v>1792</v>
      </c>
      <c r="Z284" s="43" t="s">
        <v>7970</v>
      </c>
      <c r="AB284" t="s">
        <v>2672</v>
      </c>
    </row>
    <row r="285" spans="16:28" x14ac:dyDescent="0.2">
      <c r="P285" t="s">
        <v>506</v>
      </c>
      <c r="R285"/>
      <c r="T285" s="8" t="s">
        <v>1793</v>
      </c>
      <c r="Z285" s="43" t="s">
        <v>7971</v>
      </c>
      <c r="AB285" t="s">
        <v>2673</v>
      </c>
    </row>
    <row r="286" spans="16:28" x14ac:dyDescent="0.2">
      <c r="P286" t="s">
        <v>507</v>
      </c>
      <c r="R286"/>
      <c r="T286" s="8" t="s">
        <v>1794</v>
      </c>
      <c r="Z286" s="43" t="s">
        <v>7972</v>
      </c>
      <c r="AB286" t="s">
        <v>2674</v>
      </c>
    </row>
    <row r="287" spans="16:28" x14ac:dyDescent="0.2">
      <c r="P287" t="s">
        <v>508</v>
      </c>
      <c r="R287"/>
      <c r="T287" s="8" t="s">
        <v>1795</v>
      </c>
      <c r="Z287" s="43" t="s">
        <v>7973</v>
      </c>
      <c r="AB287" t="s">
        <v>2675</v>
      </c>
    </row>
    <row r="288" spans="16:28" x14ac:dyDescent="0.2">
      <c r="P288" t="s">
        <v>509</v>
      </c>
      <c r="R288"/>
      <c r="T288" s="8" t="s">
        <v>1796</v>
      </c>
      <c r="Z288" s="43" t="s">
        <v>7974</v>
      </c>
      <c r="AB288" t="s">
        <v>2676</v>
      </c>
    </row>
    <row r="289" spans="16:28" x14ac:dyDescent="0.2">
      <c r="P289" t="s">
        <v>510</v>
      </c>
      <c r="R289"/>
      <c r="T289" s="8" t="s">
        <v>1797</v>
      </c>
      <c r="Z289" s="43" t="s">
        <v>7975</v>
      </c>
      <c r="AB289" t="s">
        <v>2677</v>
      </c>
    </row>
    <row r="290" spans="16:28" x14ac:dyDescent="0.2">
      <c r="P290" t="s">
        <v>511</v>
      </c>
      <c r="R290"/>
      <c r="T290" s="8" t="s">
        <v>1798</v>
      </c>
      <c r="Z290" s="43" t="s">
        <v>7976</v>
      </c>
      <c r="AB290" t="s">
        <v>2678</v>
      </c>
    </row>
    <row r="291" spans="16:28" x14ac:dyDescent="0.2">
      <c r="P291" t="s">
        <v>512</v>
      </c>
      <c r="R291"/>
      <c r="T291" s="8" t="s">
        <v>1799</v>
      </c>
      <c r="Z291" s="43" t="s">
        <v>7977</v>
      </c>
      <c r="AB291" t="s">
        <v>2679</v>
      </c>
    </row>
    <row r="292" spans="16:28" x14ac:dyDescent="0.2">
      <c r="P292" t="s">
        <v>513</v>
      </c>
      <c r="R292"/>
      <c r="T292" s="8" t="s">
        <v>1800</v>
      </c>
      <c r="Z292" s="43" t="s">
        <v>7978</v>
      </c>
      <c r="AB292" t="s">
        <v>2680</v>
      </c>
    </row>
    <row r="293" spans="16:28" x14ac:dyDescent="0.2">
      <c r="P293" t="s">
        <v>514</v>
      </c>
      <c r="R293"/>
      <c r="T293" s="8" t="s">
        <v>1801</v>
      </c>
      <c r="Z293" s="43" t="s">
        <v>7979</v>
      </c>
      <c r="AB293" t="s">
        <v>2681</v>
      </c>
    </row>
    <row r="294" spans="16:28" x14ac:dyDescent="0.2">
      <c r="P294" t="s">
        <v>515</v>
      </c>
      <c r="R294"/>
      <c r="T294" s="8" t="s">
        <v>1802</v>
      </c>
      <c r="Z294" s="43" t="s">
        <v>7980</v>
      </c>
      <c r="AB294" t="s">
        <v>2682</v>
      </c>
    </row>
    <row r="295" spans="16:28" x14ac:dyDescent="0.2">
      <c r="P295" t="s">
        <v>516</v>
      </c>
      <c r="R295"/>
      <c r="T295" s="8" t="s">
        <v>1803</v>
      </c>
      <c r="Z295" s="43" t="s">
        <v>7981</v>
      </c>
      <c r="AB295" t="s">
        <v>2683</v>
      </c>
    </row>
    <row r="296" spans="16:28" x14ac:dyDescent="0.2">
      <c r="P296" t="s">
        <v>517</v>
      </c>
      <c r="R296"/>
      <c r="T296" s="8" t="s">
        <v>1804</v>
      </c>
      <c r="Z296" s="43" t="s">
        <v>7982</v>
      </c>
      <c r="AB296" t="s">
        <v>2684</v>
      </c>
    </row>
    <row r="297" spans="16:28" x14ac:dyDescent="0.2">
      <c r="P297" t="s">
        <v>518</v>
      </c>
      <c r="R297"/>
      <c r="T297" s="8" t="s">
        <v>1805</v>
      </c>
      <c r="Z297" s="43" t="s">
        <v>7983</v>
      </c>
      <c r="AB297" t="s">
        <v>2685</v>
      </c>
    </row>
    <row r="298" spans="16:28" x14ac:dyDescent="0.2">
      <c r="P298" t="s">
        <v>519</v>
      </c>
      <c r="R298"/>
      <c r="T298" s="8" t="s">
        <v>1806</v>
      </c>
      <c r="Z298" s="43" t="s">
        <v>7984</v>
      </c>
      <c r="AB298" t="s">
        <v>2686</v>
      </c>
    </row>
    <row r="299" spans="16:28" x14ac:dyDescent="0.2">
      <c r="P299" t="s">
        <v>520</v>
      </c>
      <c r="R299"/>
      <c r="T299" s="8" t="s">
        <v>1807</v>
      </c>
      <c r="Z299" s="43" t="s">
        <v>7985</v>
      </c>
      <c r="AB299" t="s">
        <v>2687</v>
      </c>
    </row>
    <row r="300" spans="16:28" x14ac:dyDescent="0.2">
      <c r="P300" t="s">
        <v>521</v>
      </c>
      <c r="R300"/>
      <c r="T300" s="8" t="s">
        <v>1808</v>
      </c>
      <c r="Z300" s="43" t="s">
        <v>7986</v>
      </c>
      <c r="AB300" t="s">
        <v>2688</v>
      </c>
    </row>
    <row r="301" spans="16:28" x14ac:dyDescent="0.2">
      <c r="P301" t="s">
        <v>522</v>
      </c>
      <c r="R301"/>
      <c r="T301" s="8" t="s">
        <v>1809</v>
      </c>
      <c r="Z301" s="43" t="s">
        <v>7987</v>
      </c>
      <c r="AB301" t="s">
        <v>2689</v>
      </c>
    </row>
    <row r="302" spans="16:28" x14ac:dyDescent="0.2">
      <c r="P302" t="s">
        <v>523</v>
      </c>
      <c r="R302"/>
      <c r="T302" s="8" t="s">
        <v>1810</v>
      </c>
      <c r="Z302" s="43" t="s">
        <v>7988</v>
      </c>
      <c r="AB302" t="s">
        <v>2690</v>
      </c>
    </row>
    <row r="303" spans="16:28" x14ac:dyDescent="0.2">
      <c r="P303" t="s">
        <v>524</v>
      </c>
      <c r="R303"/>
      <c r="T303" s="8" t="s">
        <v>1811</v>
      </c>
      <c r="Z303" s="43" t="s">
        <v>7989</v>
      </c>
      <c r="AB303" t="s">
        <v>2691</v>
      </c>
    </row>
    <row r="304" spans="16:28" x14ac:dyDescent="0.2">
      <c r="P304" t="s">
        <v>525</v>
      </c>
      <c r="R304"/>
      <c r="T304" s="8" t="s">
        <v>1812</v>
      </c>
      <c r="Z304" s="43" t="s">
        <v>7990</v>
      </c>
      <c r="AB304" t="s">
        <v>2692</v>
      </c>
    </row>
    <row r="305" spans="16:28" x14ac:dyDescent="0.2">
      <c r="P305" t="s">
        <v>526</v>
      </c>
      <c r="R305"/>
      <c r="T305" s="8" t="s">
        <v>1813</v>
      </c>
      <c r="Z305" s="43" t="s">
        <v>7991</v>
      </c>
      <c r="AB305" t="s">
        <v>2693</v>
      </c>
    </row>
    <row r="306" spans="16:28" x14ac:dyDescent="0.2">
      <c r="P306" t="s">
        <v>527</v>
      </c>
      <c r="R306"/>
      <c r="T306" s="8" t="s">
        <v>1814</v>
      </c>
      <c r="Z306" s="43" t="s">
        <v>7992</v>
      </c>
      <c r="AB306" t="s">
        <v>2694</v>
      </c>
    </row>
    <row r="307" spans="16:28" x14ac:dyDescent="0.2">
      <c r="P307" t="s">
        <v>528</v>
      </c>
      <c r="R307"/>
      <c r="T307" s="8" t="s">
        <v>1815</v>
      </c>
      <c r="Z307" s="43" t="s">
        <v>7993</v>
      </c>
      <c r="AB307" t="s">
        <v>2695</v>
      </c>
    </row>
    <row r="308" spans="16:28" x14ac:dyDescent="0.2">
      <c r="P308" t="s">
        <v>529</v>
      </c>
      <c r="R308"/>
      <c r="T308" s="8" t="s">
        <v>1816</v>
      </c>
      <c r="Z308" s="43" t="s">
        <v>7994</v>
      </c>
      <c r="AB308" t="s">
        <v>2696</v>
      </c>
    </row>
    <row r="309" spans="16:28" x14ac:dyDescent="0.2">
      <c r="P309" t="s">
        <v>530</v>
      </c>
      <c r="R309"/>
      <c r="T309" s="8" t="s">
        <v>1817</v>
      </c>
      <c r="Z309" s="43" t="s">
        <v>7995</v>
      </c>
      <c r="AB309" t="s">
        <v>2697</v>
      </c>
    </row>
    <row r="310" spans="16:28" x14ac:dyDescent="0.2">
      <c r="P310" t="s">
        <v>531</v>
      </c>
      <c r="R310"/>
      <c r="T310" s="8" t="s">
        <v>1818</v>
      </c>
      <c r="Z310" s="43" t="s">
        <v>7996</v>
      </c>
      <c r="AB310" t="s">
        <v>2698</v>
      </c>
    </row>
    <row r="311" spans="16:28" x14ac:dyDescent="0.2">
      <c r="P311" t="s">
        <v>532</v>
      </c>
      <c r="R311"/>
      <c r="T311" s="8" t="s">
        <v>1819</v>
      </c>
      <c r="Z311" s="43" t="s">
        <v>7997</v>
      </c>
      <c r="AB311" t="s">
        <v>2699</v>
      </c>
    </row>
    <row r="312" spans="16:28" x14ac:dyDescent="0.2">
      <c r="P312" t="s">
        <v>533</v>
      </c>
      <c r="R312"/>
      <c r="T312" s="8" t="s">
        <v>1820</v>
      </c>
      <c r="Z312" s="43" t="s">
        <v>7998</v>
      </c>
      <c r="AB312" t="s">
        <v>2700</v>
      </c>
    </row>
    <row r="313" spans="16:28" x14ac:dyDescent="0.2">
      <c r="P313" t="s">
        <v>534</v>
      </c>
      <c r="R313"/>
      <c r="T313" s="8" t="s">
        <v>1821</v>
      </c>
      <c r="Z313" s="43" t="s">
        <v>7999</v>
      </c>
      <c r="AB313" t="s">
        <v>2701</v>
      </c>
    </row>
    <row r="314" spans="16:28" x14ac:dyDescent="0.2">
      <c r="P314" t="s">
        <v>535</v>
      </c>
      <c r="R314"/>
      <c r="T314" s="8" t="s">
        <v>1822</v>
      </c>
      <c r="Z314" s="43" t="s">
        <v>8000</v>
      </c>
      <c r="AB314" t="s">
        <v>2702</v>
      </c>
    </row>
    <row r="315" spans="16:28" x14ac:dyDescent="0.2">
      <c r="P315" t="s">
        <v>536</v>
      </c>
      <c r="R315"/>
      <c r="T315" s="8" t="s">
        <v>1823</v>
      </c>
      <c r="Z315" s="43" t="s">
        <v>8001</v>
      </c>
      <c r="AB315" t="s">
        <v>2703</v>
      </c>
    </row>
    <row r="316" spans="16:28" x14ac:dyDescent="0.2">
      <c r="P316" t="s">
        <v>537</v>
      </c>
      <c r="R316"/>
      <c r="T316" s="8" t="s">
        <v>1824</v>
      </c>
      <c r="Z316" s="43" t="s">
        <v>8002</v>
      </c>
      <c r="AB316" t="s">
        <v>2704</v>
      </c>
    </row>
    <row r="317" spans="16:28" x14ac:dyDescent="0.2">
      <c r="P317" t="s">
        <v>538</v>
      </c>
      <c r="R317"/>
      <c r="T317" s="8" t="s">
        <v>1825</v>
      </c>
      <c r="Z317" s="43" t="s">
        <v>8003</v>
      </c>
      <c r="AB317" t="s">
        <v>2705</v>
      </c>
    </row>
    <row r="318" spans="16:28" x14ac:dyDescent="0.2">
      <c r="P318" t="s">
        <v>539</v>
      </c>
      <c r="R318"/>
      <c r="T318" s="8" t="s">
        <v>1826</v>
      </c>
      <c r="Z318" s="43" t="s">
        <v>8004</v>
      </c>
      <c r="AB318" t="s">
        <v>2706</v>
      </c>
    </row>
    <row r="319" spans="16:28" x14ac:dyDescent="0.2">
      <c r="P319" t="s">
        <v>540</v>
      </c>
      <c r="R319"/>
      <c r="T319" s="8" t="s">
        <v>1827</v>
      </c>
      <c r="Z319" s="43" t="s">
        <v>8005</v>
      </c>
      <c r="AB319" t="s">
        <v>2707</v>
      </c>
    </row>
    <row r="320" spans="16:28" x14ac:dyDescent="0.2">
      <c r="P320" t="s">
        <v>541</v>
      </c>
      <c r="R320"/>
      <c r="T320" s="8" t="s">
        <v>1828</v>
      </c>
      <c r="Z320" s="43" t="s">
        <v>8006</v>
      </c>
      <c r="AB320" t="s">
        <v>2708</v>
      </c>
    </row>
    <row r="321" spans="16:28" x14ac:dyDescent="0.2">
      <c r="P321" t="s">
        <v>542</v>
      </c>
      <c r="R321"/>
      <c r="T321" s="8" t="s">
        <v>1829</v>
      </c>
      <c r="Z321" s="43" t="s">
        <v>8007</v>
      </c>
      <c r="AB321" t="s">
        <v>2709</v>
      </c>
    </row>
    <row r="322" spans="16:28" x14ac:dyDescent="0.2">
      <c r="P322" t="s">
        <v>543</v>
      </c>
      <c r="R322"/>
      <c r="T322" s="8" t="s">
        <v>1830</v>
      </c>
      <c r="Z322" s="43" t="s">
        <v>8008</v>
      </c>
      <c r="AB322" t="s">
        <v>2710</v>
      </c>
    </row>
    <row r="323" spans="16:28" x14ac:dyDescent="0.2">
      <c r="P323" t="s">
        <v>544</v>
      </c>
      <c r="R323"/>
      <c r="T323" s="8" t="s">
        <v>1831</v>
      </c>
      <c r="Z323" s="43" t="s">
        <v>8009</v>
      </c>
      <c r="AB323" t="s">
        <v>2711</v>
      </c>
    </row>
    <row r="324" spans="16:28" x14ac:dyDescent="0.2">
      <c r="P324" t="s">
        <v>545</v>
      </c>
      <c r="R324"/>
      <c r="T324" s="8" t="s">
        <v>1832</v>
      </c>
      <c r="Z324" s="43" t="s">
        <v>8010</v>
      </c>
      <c r="AB324" t="s">
        <v>2712</v>
      </c>
    </row>
    <row r="325" spans="16:28" x14ac:dyDescent="0.2">
      <c r="P325" t="s">
        <v>546</v>
      </c>
      <c r="R325"/>
      <c r="T325" s="8" t="s">
        <v>1833</v>
      </c>
      <c r="Z325" s="43" t="s">
        <v>8011</v>
      </c>
      <c r="AB325" t="s">
        <v>2713</v>
      </c>
    </row>
    <row r="326" spans="16:28" x14ac:dyDescent="0.2">
      <c r="P326" t="s">
        <v>547</v>
      </c>
      <c r="R326"/>
      <c r="T326" s="8" t="s">
        <v>1834</v>
      </c>
      <c r="Z326" s="43" t="s">
        <v>8012</v>
      </c>
      <c r="AB326" t="s">
        <v>2714</v>
      </c>
    </row>
    <row r="327" spans="16:28" x14ac:dyDescent="0.2">
      <c r="P327" t="s">
        <v>548</v>
      </c>
      <c r="R327"/>
      <c r="T327" s="8" t="s">
        <v>1835</v>
      </c>
      <c r="Z327" s="43" t="s">
        <v>8013</v>
      </c>
      <c r="AB327" t="s">
        <v>2715</v>
      </c>
    </row>
    <row r="328" spans="16:28" x14ac:dyDescent="0.2">
      <c r="P328" t="s">
        <v>549</v>
      </c>
      <c r="R328"/>
      <c r="T328" s="8" t="s">
        <v>1836</v>
      </c>
      <c r="Z328" s="43" t="s">
        <v>8014</v>
      </c>
      <c r="AB328" t="s">
        <v>2716</v>
      </c>
    </row>
    <row r="329" spans="16:28" x14ac:dyDescent="0.2">
      <c r="P329" t="s">
        <v>550</v>
      </c>
      <c r="R329"/>
      <c r="T329" s="8" t="s">
        <v>1837</v>
      </c>
      <c r="Z329" s="43" t="s">
        <v>8015</v>
      </c>
      <c r="AB329" t="s">
        <v>2717</v>
      </c>
    </row>
    <row r="330" spans="16:28" x14ac:dyDescent="0.2">
      <c r="P330" t="s">
        <v>551</v>
      </c>
      <c r="R330"/>
      <c r="T330" s="8" t="s">
        <v>1838</v>
      </c>
      <c r="Z330" s="43" t="s">
        <v>8016</v>
      </c>
      <c r="AB330" t="s">
        <v>2718</v>
      </c>
    </row>
    <row r="331" spans="16:28" x14ac:dyDescent="0.2">
      <c r="P331" t="s">
        <v>552</v>
      </c>
      <c r="R331"/>
      <c r="T331" s="8" t="s">
        <v>1839</v>
      </c>
      <c r="Z331" s="43" t="s">
        <v>8017</v>
      </c>
      <c r="AB331" t="s">
        <v>2719</v>
      </c>
    </row>
    <row r="332" spans="16:28" x14ac:dyDescent="0.2">
      <c r="P332" t="s">
        <v>553</v>
      </c>
      <c r="R332"/>
      <c r="T332" s="8" t="s">
        <v>1840</v>
      </c>
      <c r="Z332" s="43" t="s">
        <v>8018</v>
      </c>
      <c r="AB332" t="s">
        <v>2720</v>
      </c>
    </row>
    <row r="333" spans="16:28" x14ac:dyDescent="0.2">
      <c r="P333" t="s">
        <v>554</v>
      </c>
      <c r="R333"/>
      <c r="T333" s="8" t="s">
        <v>1841</v>
      </c>
      <c r="Z333" s="43" t="s">
        <v>8019</v>
      </c>
      <c r="AB333" t="s">
        <v>2721</v>
      </c>
    </row>
    <row r="334" spans="16:28" x14ac:dyDescent="0.2">
      <c r="P334" t="s">
        <v>555</v>
      </c>
      <c r="R334"/>
      <c r="T334" s="8" t="s">
        <v>1842</v>
      </c>
      <c r="Z334" s="43" t="s">
        <v>8020</v>
      </c>
      <c r="AB334" t="s">
        <v>2722</v>
      </c>
    </row>
    <row r="335" spans="16:28" x14ac:dyDescent="0.2">
      <c r="P335" t="s">
        <v>556</v>
      </c>
      <c r="R335"/>
      <c r="T335" s="8" t="s">
        <v>1843</v>
      </c>
      <c r="Z335" s="43" t="s">
        <v>8021</v>
      </c>
      <c r="AB335" t="s">
        <v>2723</v>
      </c>
    </row>
    <row r="336" spans="16:28" x14ac:dyDescent="0.2">
      <c r="P336" t="s">
        <v>557</v>
      </c>
      <c r="R336"/>
      <c r="T336" s="8" t="s">
        <v>1844</v>
      </c>
      <c r="Z336" s="43" t="s">
        <v>8022</v>
      </c>
      <c r="AB336" t="s">
        <v>2724</v>
      </c>
    </row>
    <row r="337" spans="16:28" x14ac:dyDescent="0.2">
      <c r="P337" t="s">
        <v>558</v>
      </c>
      <c r="R337"/>
      <c r="T337" s="8" t="s">
        <v>1845</v>
      </c>
      <c r="Z337" s="43" t="s">
        <v>8023</v>
      </c>
      <c r="AB337" t="s">
        <v>2725</v>
      </c>
    </row>
    <row r="338" spans="16:28" x14ac:dyDescent="0.2">
      <c r="P338" t="s">
        <v>559</v>
      </c>
      <c r="R338"/>
      <c r="T338" s="8" t="s">
        <v>1846</v>
      </c>
      <c r="Z338" s="43" t="s">
        <v>8024</v>
      </c>
      <c r="AB338" t="s">
        <v>2726</v>
      </c>
    </row>
    <row r="339" spans="16:28" x14ac:dyDescent="0.2">
      <c r="P339" t="s">
        <v>560</v>
      </c>
      <c r="R339"/>
      <c r="T339" s="8" t="s">
        <v>1847</v>
      </c>
      <c r="Z339" s="43" t="s">
        <v>8025</v>
      </c>
      <c r="AB339" t="s">
        <v>2727</v>
      </c>
    </row>
    <row r="340" spans="16:28" x14ac:dyDescent="0.2">
      <c r="P340" t="s">
        <v>561</v>
      </c>
      <c r="R340"/>
      <c r="T340" s="8" t="s">
        <v>1848</v>
      </c>
      <c r="Z340" s="43" t="s">
        <v>8026</v>
      </c>
      <c r="AB340" t="s">
        <v>2728</v>
      </c>
    </row>
    <row r="341" spans="16:28" x14ac:dyDescent="0.2">
      <c r="P341" t="s">
        <v>562</v>
      </c>
      <c r="R341"/>
      <c r="T341" s="8" t="s">
        <v>1849</v>
      </c>
      <c r="Z341" s="43" t="s">
        <v>8027</v>
      </c>
      <c r="AB341" t="s">
        <v>2729</v>
      </c>
    </row>
    <row r="342" spans="16:28" x14ac:dyDescent="0.2">
      <c r="P342" t="s">
        <v>563</v>
      </c>
      <c r="R342"/>
      <c r="T342" s="8" t="s">
        <v>1850</v>
      </c>
      <c r="Z342" s="43" t="s">
        <v>8028</v>
      </c>
      <c r="AB342" t="s">
        <v>2730</v>
      </c>
    </row>
    <row r="343" spans="16:28" x14ac:dyDescent="0.2">
      <c r="P343" t="s">
        <v>564</v>
      </c>
      <c r="R343"/>
      <c r="T343" s="8" t="s">
        <v>1851</v>
      </c>
      <c r="Z343" s="43" t="s">
        <v>8029</v>
      </c>
      <c r="AB343" t="s">
        <v>2731</v>
      </c>
    </row>
    <row r="344" spans="16:28" x14ac:dyDescent="0.2">
      <c r="P344" t="s">
        <v>565</v>
      </c>
      <c r="R344"/>
      <c r="T344" s="8" t="s">
        <v>1852</v>
      </c>
      <c r="Z344" s="43" t="s">
        <v>8030</v>
      </c>
      <c r="AB344" t="s">
        <v>2732</v>
      </c>
    </row>
    <row r="345" spans="16:28" x14ac:dyDescent="0.2">
      <c r="P345" t="s">
        <v>566</v>
      </c>
      <c r="R345"/>
      <c r="T345" s="8" t="s">
        <v>1853</v>
      </c>
      <c r="Z345" s="43" t="s">
        <v>8031</v>
      </c>
      <c r="AB345" t="s">
        <v>2733</v>
      </c>
    </row>
    <row r="346" spans="16:28" x14ac:dyDescent="0.2">
      <c r="P346" t="s">
        <v>567</v>
      </c>
      <c r="R346"/>
      <c r="T346" s="8" t="s">
        <v>1854</v>
      </c>
      <c r="Z346" s="43" t="s">
        <v>8032</v>
      </c>
      <c r="AB346" t="s">
        <v>2734</v>
      </c>
    </row>
    <row r="347" spans="16:28" x14ac:dyDescent="0.2">
      <c r="P347" t="s">
        <v>568</v>
      </c>
      <c r="R347"/>
      <c r="T347" s="8" t="s">
        <v>1855</v>
      </c>
      <c r="Z347" s="43" t="s">
        <v>8033</v>
      </c>
      <c r="AB347" t="s">
        <v>2735</v>
      </c>
    </row>
    <row r="348" spans="16:28" x14ac:dyDescent="0.2">
      <c r="P348" t="s">
        <v>569</v>
      </c>
      <c r="R348"/>
      <c r="T348" s="8" t="s">
        <v>1856</v>
      </c>
      <c r="Z348" s="43" t="s">
        <v>8034</v>
      </c>
      <c r="AB348" t="s">
        <v>2736</v>
      </c>
    </row>
    <row r="349" spans="16:28" x14ac:dyDescent="0.2">
      <c r="P349" t="s">
        <v>570</v>
      </c>
      <c r="R349"/>
      <c r="T349" s="8" t="s">
        <v>1857</v>
      </c>
      <c r="Z349" s="43" t="s">
        <v>8035</v>
      </c>
      <c r="AB349" t="s">
        <v>2737</v>
      </c>
    </row>
    <row r="350" spans="16:28" x14ac:dyDescent="0.2">
      <c r="P350" t="s">
        <v>571</v>
      </c>
      <c r="R350"/>
      <c r="T350" s="8" t="s">
        <v>1858</v>
      </c>
      <c r="Z350" s="43" t="s">
        <v>8036</v>
      </c>
      <c r="AB350" t="s">
        <v>2738</v>
      </c>
    </row>
    <row r="351" spans="16:28" x14ac:dyDescent="0.2">
      <c r="P351" t="s">
        <v>572</v>
      </c>
      <c r="R351"/>
      <c r="T351" s="8" t="s">
        <v>1859</v>
      </c>
      <c r="Z351" s="43" t="s">
        <v>8037</v>
      </c>
      <c r="AB351" t="s">
        <v>2739</v>
      </c>
    </row>
    <row r="352" spans="16:28" x14ac:dyDescent="0.2">
      <c r="P352" t="s">
        <v>573</v>
      </c>
      <c r="R352"/>
      <c r="T352" s="8" t="s">
        <v>1860</v>
      </c>
      <c r="Z352" s="43" t="s">
        <v>8038</v>
      </c>
      <c r="AB352" t="s">
        <v>2740</v>
      </c>
    </row>
    <row r="353" spans="16:28" x14ac:dyDescent="0.2">
      <c r="P353" t="s">
        <v>574</v>
      </c>
      <c r="R353"/>
      <c r="T353" s="8" t="s">
        <v>1861</v>
      </c>
      <c r="Z353" s="43" t="s">
        <v>8039</v>
      </c>
      <c r="AB353" t="s">
        <v>2741</v>
      </c>
    </row>
    <row r="354" spans="16:28" x14ac:dyDescent="0.2">
      <c r="P354" t="s">
        <v>575</v>
      </c>
      <c r="R354"/>
      <c r="T354" s="8" t="s">
        <v>1862</v>
      </c>
      <c r="Z354" s="43" t="s">
        <v>8040</v>
      </c>
      <c r="AB354" t="s">
        <v>2742</v>
      </c>
    </row>
    <row r="355" spans="16:28" x14ac:dyDescent="0.2">
      <c r="P355" t="s">
        <v>576</v>
      </c>
      <c r="R355"/>
      <c r="T355" s="8" t="s">
        <v>1863</v>
      </c>
      <c r="Z355" s="43" t="s">
        <v>8041</v>
      </c>
      <c r="AB355" t="s">
        <v>2743</v>
      </c>
    </row>
    <row r="356" spans="16:28" x14ac:dyDescent="0.2">
      <c r="P356" t="s">
        <v>577</v>
      </c>
      <c r="R356"/>
      <c r="T356" s="8" t="s">
        <v>1864</v>
      </c>
      <c r="Z356" s="43" t="s">
        <v>8042</v>
      </c>
      <c r="AB356" t="s">
        <v>2744</v>
      </c>
    </row>
    <row r="357" spans="16:28" x14ac:dyDescent="0.2">
      <c r="P357" t="s">
        <v>578</v>
      </c>
      <c r="R357"/>
      <c r="T357" s="8" t="s">
        <v>1865</v>
      </c>
      <c r="Z357" s="43" t="s">
        <v>8043</v>
      </c>
      <c r="AB357" t="s">
        <v>2745</v>
      </c>
    </row>
    <row r="358" spans="16:28" x14ac:dyDescent="0.2">
      <c r="P358" t="s">
        <v>579</v>
      </c>
      <c r="R358"/>
      <c r="T358" s="8" t="s">
        <v>1866</v>
      </c>
      <c r="Z358" s="43" t="s">
        <v>8044</v>
      </c>
      <c r="AB358" t="s">
        <v>2746</v>
      </c>
    </row>
    <row r="359" spans="16:28" x14ac:dyDescent="0.2">
      <c r="P359" t="s">
        <v>580</v>
      </c>
      <c r="R359"/>
      <c r="T359" s="8" t="s">
        <v>1867</v>
      </c>
      <c r="Z359" s="43" t="s">
        <v>8045</v>
      </c>
      <c r="AB359" t="s">
        <v>2747</v>
      </c>
    </row>
    <row r="360" spans="16:28" x14ac:dyDescent="0.2">
      <c r="P360" t="s">
        <v>581</v>
      </c>
      <c r="R360"/>
      <c r="T360" s="8" t="s">
        <v>1868</v>
      </c>
      <c r="Z360" s="43" t="s">
        <v>8046</v>
      </c>
      <c r="AB360" t="s">
        <v>2748</v>
      </c>
    </row>
    <row r="361" spans="16:28" x14ac:dyDescent="0.2">
      <c r="P361" t="s">
        <v>582</v>
      </c>
      <c r="R361"/>
      <c r="T361" s="8" t="s">
        <v>1869</v>
      </c>
      <c r="Z361" s="43" t="s">
        <v>8047</v>
      </c>
      <c r="AB361" t="s">
        <v>2749</v>
      </c>
    </row>
    <row r="362" spans="16:28" x14ac:dyDescent="0.2">
      <c r="P362" t="s">
        <v>583</v>
      </c>
      <c r="R362"/>
      <c r="T362" s="8" t="s">
        <v>1870</v>
      </c>
      <c r="Z362" s="43" t="s">
        <v>8048</v>
      </c>
      <c r="AB362" t="s">
        <v>2750</v>
      </c>
    </row>
    <row r="363" spans="16:28" x14ac:dyDescent="0.2">
      <c r="P363" t="s">
        <v>584</v>
      </c>
      <c r="R363"/>
      <c r="T363" s="8" t="s">
        <v>1871</v>
      </c>
      <c r="Z363" s="43" t="s">
        <v>8049</v>
      </c>
      <c r="AB363" t="s">
        <v>2751</v>
      </c>
    </row>
    <row r="364" spans="16:28" x14ac:dyDescent="0.2">
      <c r="P364" t="s">
        <v>585</v>
      </c>
      <c r="R364"/>
      <c r="T364" s="8" t="s">
        <v>1872</v>
      </c>
      <c r="Z364" s="43" t="s">
        <v>8050</v>
      </c>
      <c r="AB364" t="s">
        <v>2752</v>
      </c>
    </row>
    <row r="365" spans="16:28" x14ac:dyDescent="0.2">
      <c r="P365" t="s">
        <v>586</v>
      </c>
      <c r="R365"/>
      <c r="T365" s="8" t="s">
        <v>1873</v>
      </c>
      <c r="Z365" s="43" t="s">
        <v>8051</v>
      </c>
      <c r="AB365" t="s">
        <v>2753</v>
      </c>
    </row>
    <row r="366" spans="16:28" x14ac:dyDescent="0.2">
      <c r="P366" t="s">
        <v>587</v>
      </c>
      <c r="R366"/>
      <c r="T366" s="8" t="s">
        <v>1874</v>
      </c>
      <c r="Z366" s="43" t="s">
        <v>8052</v>
      </c>
      <c r="AB366" t="s">
        <v>2754</v>
      </c>
    </row>
    <row r="367" spans="16:28" x14ac:dyDescent="0.2">
      <c r="P367" t="s">
        <v>588</v>
      </c>
      <c r="R367"/>
      <c r="T367" s="8" t="s">
        <v>1875</v>
      </c>
      <c r="Z367" s="43" t="s">
        <v>8053</v>
      </c>
      <c r="AB367" t="s">
        <v>2755</v>
      </c>
    </row>
    <row r="368" spans="16:28" x14ac:dyDescent="0.2">
      <c r="P368" t="s">
        <v>589</v>
      </c>
      <c r="R368"/>
      <c r="T368" s="8" t="s">
        <v>1876</v>
      </c>
      <c r="Z368" s="43" t="s">
        <v>8054</v>
      </c>
      <c r="AB368" t="s">
        <v>2756</v>
      </c>
    </row>
    <row r="369" spans="16:28" x14ac:dyDescent="0.2">
      <c r="P369" t="s">
        <v>590</v>
      </c>
      <c r="R369"/>
      <c r="T369" s="8" t="s">
        <v>1877</v>
      </c>
      <c r="Z369" s="43" t="s">
        <v>8055</v>
      </c>
      <c r="AB369" t="s">
        <v>2757</v>
      </c>
    </row>
    <row r="370" spans="16:28" x14ac:dyDescent="0.2">
      <c r="P370" t="s">
        <v>591</v>
      </c>
      <c r="R370"/>
      <c r="T370" s="8" t="s">
        <v>1878</v>
      </c>
      <c r="Z370" s="43" t="s">
        <v>8056</v>
      </c>
      <c r="AB370" t="s">
        <v>2758</v>
      </c>
    </row>
    <row r="371" spans="16:28" x14ac:dyDescent="0.2">
      <c r="P371" t="s">
        <v>592</v>
      </c>
      <c r="R371"/>
      <c r="T371" s="8" t="s">
        <v>1879</v>
      </c>
      <c r="Z371" s="43" t="s">
        <v>8057</v>
      </c>
      <c r="AB371" t="s">
        <v>2759</v>
      </c>
    </row>
    <row r="372" spans="16:28" x14ac:dyDescent="0.2">
      <c r="P372" t="s">
        <v>593</v>
      </c>
      <c r="R372"/>
      <c r="T372" s="8" t="s">
        <v>1880</v>
      </c>
      <c r="Z372" s="43" t="s">
        <v>8058</v>
      </c>
      <c r="AB372" t="s">
        <v>2760</v>
      </c>
    </row>
    <row r="373" spans="16:28" x14ac:dyDescent="0.2">
      <c r="P373" t="s">
        <v>594</v>
      </c>
      <c r="R373"/>
      <c r="T373" s="8" t="s">
        <v>1881</v>
      </c>
      <c r="Z373" s="43" t="s">
        <v>8059</v>
      </c>
      <c r="AB373" t="s">
        <v>2761</v>
      </c>
    </row>
    <row r="374" spans="16:28" x14ac:dyDescent="0.2">
      <c r="P374" t="s">
        <v>595</v>
      </c>
      <c r="R374"/>
      <c r="T374" s="8" t="s">
        <v>1882</v>
      </c>
      <c r="Z374" s="43" t="s">
        <v>8060</v>
      </c>
      <c r="AB374" t="s">
        <v>2762</v>
      </c>
    </row>
    <row r="375" spans="16:28" x14ac:dyDescent="0.2">
      <c r="P375" t="s">
        <v>596</v>
      </c>
      <c r="R375"/>
      <c r="T375" s="8" t="s">
        <v>1883</v>
      </c>
      <c r="Z375" s="43" t="s">
        <v>8061</v>
      </c>
      <c r="AB375" t="s">
        <v>2763</v>
      </c>
    </row>
    <row r="376" spans="16:28" x14ac:dyDescent="0.2">
      <c r="P376" t="s">
        <v>597</v>
      </c>
      <c r="R376"/>
      <c r="T376" s="8" t="s">
        <v>1884</v>
      </c>
      <c r="Z376" s="43" t="s">
        <v>8062</v>
      </c>
      <c r="AB376" t="s">
        <v>2764</v>
      </c>
    </row>
    <row r="377" spans="16:28" x14ac:dyDescent="0.2">
      <c r="P377" t="s">
        <v>598</v>
      </c>
      <c r="R377"/>
      <c r="T377" s="8" t="s">
        <v>1885</v>
      </c>
      <c r="Z377" s="43" t="s">
        <v>8063</v>
      </c>
      <c r="AB377" t="s">
        <v>2765</v>
      </c>
    </row>
    <row r="378" spans="16:28" x14ac:dyDescent="0.2">
      <c r="P378" t="s">
        <v>599</v>
      </c>
      <c r="R378"/>
      <c r="T378" s="8" t="s">
        <v>1886</v>
      </c>
      <c r="Z378" s="43" t="s">
        <v>8064</v>
      </c>
      <c r="AB378" t="s">
        <v>2766</v>
      </c>
    </row>
    <row r="379" spans="16:28" x14ac:dyDescent="0.2">
      <c r="P379" t="s">
        <v>600</v>
      </c>
      <c r="R379"/>
      <c r="T379" s="8" t="s">
        <v>1887</v>
      </c>
      <c r="Z379" s="43" t="s">
        <v>8065</v>
      </c>
      <c r="AB379" t="s">
        <v>2767</v>
      </c>
    </row>
    <row r="380" spans="16:28" x14ac:dyDescent="0.2">
      <c r="P380" t="s">
        <v>601</v>
      </c>
      <c r="R380"/>
      <c r="T380" s="8" t="s">
        <v>1888</v>
      </c>
      <c r="Z380" s="43" t="s">
        <v>8066</v>
      </c>
      <c r="AB380" t="s">
        <v>2768</v>
      </c>
    </row>
    <row r="381" spans="16:28" x14ac:dyDescent="0.2">
      <c r="P381" t="s">
        <v>602</v>
      </c>
      <c r="R381"/>
      <c r="T381" s="8" t="s">
        <v>1889</v>
      </c>
      <c r="Z381" s="43" t="s">
        <v>8067</v>
      </c>
      <c r="AB381" t="s">
        <v>2769</v>
      </c>
    </row>
    <row r="382" spans="16:28" x14ac:dyDescent="0.2">
      <c r="P382" t="s">
        <v>603</v>
      </c>
      <c r="R382"/>
      <c r="T382" s="8" t="s">
        <v>1890</v>
      </c>
      <c r="Z382" s="43" t="s">
        <v>8068</v>
      </c>
      <c r="AB382" t="s">
        <v>2770</v>
      </c>
    </row>
    <row r="383" spans="16:28" x14ac:dyDescent="0.2">
      <c r="P383" t="s">
        <v>604</v>
      </c>
      <c r="R383"/>
      <c r="T383" s="8" t="s">
        <v>1891</v>
      </c>
      <c r="Z383" s="43" t="s">
        <v>8069</v>
      </c>
      <c r="AB383" t="s">
        <v>2771</v>
      </c>
    </row>
    <row r="384" spans="16:28" x14ac:dyDescent="0.2">
      <c r="P384" t="s">
        <v>605</v>
      </c>
      <c r="R384"/>
      <c r="T384" s="8" t="s">
        <v>1892</v>
      </c>
      <c r="Z384" s="43" t="s">
        <v>8070</v>
      </c>
      <c r="AB384" t="s">
        <v>2772</v>
      </c>
    </row>
    <row r="385" spans="16:28" x14ac:dyDescent="0.2">
      <c r="P385" t="s">
        <v>606</v>
      </c>
      <c r="R385"/>
      <c r="T385" s="8" t="s">
        <v>1893</v>
      </c>
      <c r="Z385" s="43" t="s">
        <v>8071</v>
      </c>
      <c r="AB385" t="s">
        <v>2773</v>
      </c>
    </row>
    <row r="386" spans="16:28" x14ac:dyDescent="0.2">
      <c r="P386" t="s">
        <v>607</v>
      </c>
      <c r="R386"/>
      <c r="T386" s="8" t="s">
        <v>1894</v>
      </c>
      <c r="Z386" s="43" t="s">
        <v>8072</v>
      </c>
      <c r="AB386" t="s">
        <v>2774</v>
      </c>
    </row>
    <row r="387" spans="16:28" x14ac:dyDescent="0.2">
      <c r="P387" t="s">
        <v>608</v>
      </c>
      <c r="R387"/>
      <c r="T387" s="8" t="s">
        <v>1895</v>
      </c>
      <c r="Z387" s="43" t="s">
        <v>8073</v>
      </c>
      <c r="AB387" t="s">
        <v>2775</v>
      </c>
    </row>
    <row r="388" spans="16:28" x14ac:dyDescent="0.2">
      <c r="P388" t="s">
        <v>609</v>
      </c>
      <c r="R388"/>
      <c r="T388" s="8" t="s">
        <v>1896</v>
      </c>
      <c r="Z388" s="43" t="s">
        <v>8074</v>
      </c>
      <c r="AB388" t="s">
        <v>2776</v>
      </c>
    </row>
    <row r="389" spans="16:28" x14ac:dyDescent="0.2">
      <c r="P389" t="s">
        <v>610</v>
      </c>
      <c r="R389"/>
      <c r="T389" s="8" t="s">
        <v>1897</v>
      </c>
      <c r="Z389" s="43" t="s">
        <v>8075</v>
      </c>
      <c r="AB389" t="s">
        <v>2777</v>
      </c>
    </row>
    <row r="390" spans="16:28" x14ac:dyDescent="0.2">
      <c r="P390" t="s">
        <v>611</v>
      </c>
      <c r="R390"/>
      <c r="T390" s="8" t="s">
        <v>1898</v>
      </c>
      <c r="Z390" s="43" t="s">
        <v>8076</v>
      </c>
      <c r="AB390" t="s">
        <v>2778</v>
      </c>
    </row>
    <row r="391" spans="16:28" x14ac:dyDescent="0.2">
      <c r="P391" t="s">
        <v>612</v>
      </c>
      <c r="R391"/>
      <c r="T391" s="8" t="s">
        <v>1899</v>
      </c>
      <c r="Z391" s="43" t="s">
        <v>8077</v>
      </c>
      <c r="AB391" t="s">
        <v>2779</v>
      </c>
    </row>
    <row r="392" spans="16:28" x14ac:dyDescent="0.2">
      <c r="P392" t="s">
        <v>613</v>
      </c>
      <c r="R392"/>
      <c r="T392" s="8" t="s">
        <v>1900</v>
      </c>
      <c r="Z392" s="43" t="s">
        <v>8078</v>
      </c>
      <c r="AB392" t="s">
        <v>2780</v>
      </c>
    </row>
    <row r="393" spans="16:28" x14ac:dyDescent="0.2">
      <c r="P393" t="s">
        <v>614</v>
      </c>
      <c r="R393"/>
      <c r="T393" s="8" t="s">
        <v>1901</v>
      </c>
      <c r="Z393" s="43" t="s">
        <v>8079</v>
      </c>
      <c r="AB393" t="s">
        <v>2781</v>
      </c>
    </row>
    <row r="394" spans="16:28" x14ac:dyDescent="0.2">
      <c r="P394" t="s">
        <v>615</v>
      </c>
      <c r="R394"/>
      <c r="T394" s="8" t="s">
        <v>1902</v>
      </c>
      <c r="Z394" s="43" t="s">
        <v>8080</v>
      </c>
      <c r="AB394" t="s">
        <v>2782</v>
      </c>
    </row>
    <row r="395" spans="16:28" x14ac:dyDescent="0.2">
      <c r="P395" t="s">
        <v>616</v>
      </c>
      <c r="R395"/>
      <c r="T395" s="8" t="s">
        <v>1903</v>
      </c>
      <c r="Z395" s="43" t="s">
        <v>8081</v>
      </c>
      <c r="AB395" t="s">
        <v>2783</v>
      </c>
    </row>
    <row r="396" spans="16:28" x14ac:dyDescent="0.2">
      <c r="P396" t="s">
        <v>617</v>
      </c>
      <c r="R396"/>
      <c r="T396" s="8" t="s">
        <v>1904</v>
      </c>
      <c r="Z396" s="43" t="s">
        <v>8082</v>
      </c>
      <c r="AB396" t="s">
        <v>2784</v>
      </c>
    </row>
    <row r="397" spans="16:28" x14ac:dyDescent="0.2">
      <c r="P397" t="s">
        <v>618</v>
      </c>
      <c r="R397"/>
      <c r="T397" s="8" t="s">
        <v>1905</v>
      </c>
      <c r="Z397" s="43" t="s">
        <v>8083</v>
      </c>
      <c r="AB397" t="s">
        <v>2785</v>
      </c>
    </row>
    <row r="398" spans="16:28" x14ac:dyDescent="0.2">
      <c r="P398" t="s">
        <v>619</v>
      </c>
      <c r="R398"/>
      <c r="T398" s="8" t="s">
        <v>1906</v>
      </c>
      <c r="Z398" s="43" t="s">
        <v>8084</v>
      </c>
      <c r="AB398" t="s">
        <v>2786</v>
      </c>
    </row>
    <row r="399" spans="16:28" x14ac:dyDescent="0.2">
      <c r="P399" t="s">
        <v>620</v>
      </c>
      <c r="R399"/>
      <c r="T399" s="8" t="s">
        <v>1907</v>
      </c>
      <c r="Z399" s="43" t="s">
        <v>8085</v>
      </c>
      <c r="AB399" t="s">
        <v>2787</v>
      </c>
    </row>
    <row r="400" spans="16:28" x14ac:dyDescent="0.2">
      <c r="P400" t="s">
        <v>621</v>
      </c>
      <c r="R400"/>
      <c r="T400" s="8" t="s">
        <v>1908</v>
      </c>
      <c r="Z400" s="43" t="s">
        <v>8086</v>
      </c>
      <c r="AB400" t="s">
        <v>2788</v>
      </c>
    </row>
    <row r="401" spans="16:28" x14ac:dyDescent="0.2">
      <c r="P401" t="s">
        <v>622</v>
      </c>
      <c r="R401"/>
      <c r="T401" s="8" t="s">
        <v>1909</v>
      </c>
      <c r="Z401" s="43" t="s">
        <v>8087</v>
      </c>
      <c r="AB401" t="s">
        <v>2789</v>
      </c>
    </row>
    <row r="402" spans="16:28" x14ac:dyDescent="0.2">
      <c r="P402" t="s">
        <v>623</v>
      </c>
      <c r="R402"/>
      <c r="T402" s="8" t="s">
        <v>1910</v>
      </c>
      <c r="Z402" s="43" t="s">
        <v>8088</v>
      </c>
      <c r="AB402" t="s">
        <v>2790</v>
      </c>
    </row>
    <row r="403" spans="16:28" x14ac:dyDescent="0.2">
      <c r="P403" t="s">
        <v>624</v>
      </c>
      <c r="R403"/>
      <c r="T403" s="8" t="s">
        <v>1911</v>
      </c>
      <c r="Z403" s="43" t="s">
        <v>8089</v>
      </c>
      <c r="AB403" t="s">
        <v>2791</v>
      </c>
    </row>
    <row r="404" spans="16:28" x14ac:dyDescent="0.2">
      <c r="P404" t="s">
        <v>625</v>
      </c>
      <c r="R404"/>
      <c r="T404" s="8" t="s">
        <v>1912</v>
      </c>
      <c r="Z404" s="43" t="s">
        <v>8090</v>
      </c>
      <c r="AB404" t="s">
        <v>2792</v>
      </c>
    </row>
    <row r="405" spans="16:28" x14ac:dyDescent="0.2">
      <c r="P405" t="s">
        <v>626</v>
      </c>
      <c r="R405"/>
      <c r="T405" s="8" t="s">
        <v>1913</v>
      </c>
      <c r="Z405" s="43" t="s">
        <v>8091</v>
      </c>
      <c r="AB405" t="s">
        <v>2793</v>
      </c>
    </row>
    <row r="406" spans="16:28" x14ac:dyDescent="0.2">
      <c r="P406" t="s">
        <v>627</v>
      </c>
      <c r="R406"/>
      <c r="T406" s="8" t="s">
        <v>1914</v>
      </c>
      <c r="Z406" s="43" t="s">
        <v>8092</v>
      </c>
      <c r="AB406" t="s">
        <v>2794</v>
      </c>
    </row>
    <row r="407" spans="16:28" x14ac:dyDescent="0.2">
      <c r="P407" t="s">
        <v>628</v>
      </c>
      <c r="R407"/>
      <c r="T407" s="8" t="s">
        <v>1915</v>
      </c>
      <c r="Z407" s="43" t="s">
        <v>8093</v>
      </c>
      <c r="AB407" t="s">
        <v>2795</v>
      </c>
    </row>
    <row r="408" spans="16:28" x14ac:dyDescent="0.2">
      <c r="P408" t="s">
        <v>629</v>
      </c>
      <c r="R408"/>
      <c r="T408" s="8" t="s">
        <v>1916</v>
      </c>
      <c r="Z408" s="43" t="s">
        <v>8094</v>
      </c>
      <c r="AB408" t="s">
        <v>2796</v>
      </c>
    </row>
    <row r="409" spans="16:28" x14ac:dyDescent="0.2">
      <c r="P409" t="s">
        <v>630</v>
      </c>
      <c r="R409"/>
      <c r="T409" s="8" t="s">
        <v>1917</v>
      </c>
      <c r="Z409" s="43" t="s">
        <v>8095</v>
      </c>
      <c r="AB409" t="s">
        <v>2797</v>
      </c>
    </row>
    <row r="410" spans="16:28" x14ac:dyDescent="0.2">
      <c r="P410" t="s">
        <v>631</v>
      </c>
      <c r="R410"/>
      <c r="T410" s="8" t="s">
        <v>1918</v>
      </c>
      <c r="Z410" s="43" t="s">
        <v>8096</v>
      </c>
      <c r="AB410" t="s">
        <v>2798</v>
      </c>
    </row>
    <row r="411" spans="16:28" x14ac:dyDescent="0.2">
      <c r="P411" t="s">
        <v>632</v>
      </c>
      <c r="R411"/>
      <c r="T411" s="8" t="s">
        <v>1919</v>
      </c>
      <c r="Z411" s="43" t="s">
        <v>8097</v>
      </c>
      <c r="AB411" t="s">
        <v>2799</v>
      </c>
    </row>
    <row r="412" spans="16:28" x14ac:dyDescent="0.2">
      <c r="P412" t="s">
        <v>633</v>
      </c>
      <c r="R412"/>
      <c r="T412" s="8" t="s">
        <v>1920</v>
      </c>
      <c r="Z412" s="43" t="s">
        <v>8098</v>
      </c>
      <c r="AB412" t="s">
        <v>2800</v>
      </c>
    </row>
    <row r="413" spans="16:28" x14ac:dyDescent="0.2">
      <c r="P413" t="s">
        <v>634</v>
      </c>
      <c r="R413"/>
      <c r="T413" s="8" t="s">
        <v>1921</v>
      </c>
      <c r="Z413" s="43" t="s">
        <v>8099</v>
      </c>
      <c r="AB413" t="s">
        <v>2801</v>
      </c>
    </row>
    <row r="414" spans="16:28" x14ac:dyDescent="0.2">
      <c r="P414" t="s">
        <v>635</v>
      </c>
      <c r="R414"/>
      <c r="T414" s="8" t="s">
        <v>1922</v>
      </c>
      <c r="Z414" s="43" t="s">
        <v>8100</v>
      </c>
      <c r="AB414" t="s">
        <v>2802</v>
      </c>
    </row>
    <row r="415" spans="16:28" x14ac:dyDescent="0.2">
      <c r="P415" t="s">
        <v>636</v>
      </c>
      <c r="R415"/>
      <c r="T415" s="8" t="s">
        <v>1923</v>
      </c>
      <c r="Z415" s="43" t="s">
        <v>8101</v>
      </c>
      <c r="AB415" t="s">
        <v>2803</v>
      </c>
    </row>
    <row r="416" spans="16:28" x14ac:dyDescent="0.2">
      <c r="P416" t="s">
        <v>637</v>
      </c>
      <c r="R416"/>
      <c r="T416" s="8" t="s">
        <v>1924</v>
      </c>
      <c r="Z416" s="43" t="s">
        <v>8102</v>
      </c>
      <c r="AB416" t="s">
        <v>2804</v>
      </c>
    </row>
    <row r="417" spans="16:28" x14ac:dyDescent="0.2">
      <c r="P417" t="s">
        <v>638</v>
      </c>
      <c r="R417"/>
      <c r="T417" s="8" t="s">
        <v>1925</v>
      </c>
      <c r="Z417" s="43" t="s">
        <v>8103</v>
      </c>
      <c r="AB417" t="s">
        <v>2805</v>
      </c>
    </row>
    <row r="418" spans="16:28" x14ac:dyDescent="0.2">
      <c r="P418" t="s">
        <v>639</v>
      </c>
      <c r="R418"/>
      <c r="T418" s="8" t="s">
        <v>1926</v>
      </c>
      <c r="Z418" s="43" t="s">
        <v>8104</v>
      </c>
      <c r="AB418" t="s">
        <v>2806</v>
      </c>
    </row>
    <row r="419" spans="16:28" x14ac:dyDescent="0.2">
      <c r="P419" t="s">
        <v>640</v>
      </c>
      <c r="R419"/>
      <c r="T419" s="8" t="s">
        <v>1927</v>
      </c>
      <c r="Z419" s="43" t="s">
        <v>8105</v>
      </c>
      <c r="AB419" t="s">
        <v>2807</v>
      </c>
    </row>
    <row r="420" spans="16:28" x14ac:dyDescent="0.2">
      <c r="P420" t="s">
        <v>641</v>
      </c>
      <c r="R420"/>
      <c r="T420" s="8" t="s">
        <v>1928</v>
      </c>
      <c r="Z420" s="43" t="s">
        <v>8106</v>
      </c>
      <c r="AB420" t="s">
        <v>2808</v>
      </c>
    </row>
    <row r="421" spans="16:28" x14ac:dyDescent="0.2">
      <c r="P421" t="s">
        <v>642</v>
      </c>
      <c r="R421"/>
      <c r="T421" s="8" t="s">
        <v>1929</v>
      </c>
      <c r="Z421" s="43" t="s">
        <v>8107</v>
      </c>
      <c r="AB421" t="s">
        <v>2809</v>
      </c>
    </row>
    <row r="422" spans="16:28" x14ac:dyDescent="0.2">
      <c r="P422" t="s">
        <v>643</v>
      </c>
      <c r="R422"/>
      <c r="T422" s="8" t="s">
        <v>1930</v>
      </c>
      <c r="Z422" s="43" t="s">
        <v>8108</v>
      </c>
      <c r="AB422" t="s">
        <v>2810</v>
      </c>
    </row>
    <row r="423" spans="16:28" x14ac:dyDescent="0.2">
      <c r="P423" t="s">
        <v>644</v>
      </c>
      <c r="R423"/>
      <c r="T423" s="8" t="s">
        <v>1931</v>
      </c>
      <c r="Z423" s="43" t="s">
        <v>8109</v>
      </c>
      <c r="AB423" t="s">
        <v>2811</v>
      </c>
    </row>
    <row r="424" spans="16:28" x14ac:dyDescent="0.2">
      <c r="P424" t="s">
        <v>645</v>
      </c>
      <c r="R424"/>
      <c r="T424" s="8" t="s">
        <v>1932</v>
      </c>
      <c r="Z424" s="43" t="s">
        <v>8110</v>
      </c>
      <c r="AB424" t="s">
        <v>2812</v>
      </c>
    </row>
    <row r="425" spans="16:28" x14ac:dyDescent="0.2">
      <c r="P425" t="s">
        <v>646</v>
      </c>
      <c r="R425"/>
      <c r="T425" s="8" t="s">
        <v>1933</v>
      </c>
      <c r="Z425" s="43" t="s">
        <v>8111</v>
      </c>
      <c r="AB425" t="s">
        <v>2813</v>
      </c>
    </row>
    <row r="426" spans="16:28" x14ac:dyDescent="0.2">
      <c r="P426" t="s">
        <v>647</v>
      </c>
      <c r="R426"/>
      <c r="T426" s="8" t="s">
        <v>1934</v>
      </c>
      <c r="Z426" s="43" t="s">
        <v>8112</v>
      </c>
      <c r="AB426" t="s">
        <v>2814</v>
      </c>
    </row>
    <row r="427" spans="16:28" x14ac:dyDescent="0.2">
      <c r="P427" t="s">
        <v>648</v>
      </c>
      <c r="R427"/>
      <c r="T427" s="8" t="s">
        <v>1935</v>
      </c>
      <c r="Z427" s="43" t="s">
        <v>8113</v>
      </c>
      <c r="AB427" t="s">
        <v>2815</v>
      </c>
    </row>
    <row r="428" spans="16:28" x14ac:dyDescent="0.2">
      <c r="P428" t="s">
        <v>649</v>
      </c>
      <c r="R428"/>
      <c r="T428" s="8" t="s">
        <v>1936</v>
      </c>
      <c r="Z428" s="43" t="s">
        <v>8114</v>
      </c>
      <c r="AB428" t="s">
        <v>2816</v>
      </c>
    </row>
    <row r="429" spans="16:28" x14ac:dyDescent="0.2">
      <c r="P429" t="s">
        <v>650</v>
      </c>
      <c r="R429"/>
      <c r="T429" s="8" t="s">
        <v>1937</v>
      </c>
      <c r="Z429" s="43" t="s">
        <v>8115</v>
      </c>
      <c r="AB429" t="s">
        <v>2817</v>
      </c>
    </row>
    <row r="430" spans="16:28" x14ac:dyDescent="0.2">
      <c r="P430" t="s">
        <v>651</v>
      </c>
      <c r="R430"/>
      <c r="T430" s="8" t="s">
        <v>1938</v>
      </c>
      <c r="Z430" s="43" t="s">
        <v>8116</v>
      </c>
      <c r="AB430" t="s">
        <v>2818</v>
      </c>
    </row>
    <row r="431" spans="16:28" x14ac:dyDescent="0.2">
      <c r="P431" t="s">
        <v>652</v>
      </c>
      <c r="R431"/>
      <c r="T431" s="8" t="s">
        <v>1939</v>
      </c>
      <c r="Z431" s="43" t="s">
        <v>8117</v>
      </c>
      <c r="AB431" t="s">
        <v>2819</v>
      </c>
    </row>
    <row r="432" spans="16:28" x14ac:dyDescent="0.2">
      <c r="P432" t="s">
        <v>653</v>
      </c>
      <c r="R432"/>
      <c r="T432" s="8" t="s">
        <v>1940</v>
      </c>
      <c r="Z432" s="43" t="s">
        <v>8118</v>
      </c>
      <c r="AB432" t="s">
        <v>2820</v>
      </c>
    </row>
    <row r="433" spans="16:28" x14ac:dyDescent="0.2">
      <c r="P433" t="s">
        <v>654</v>
      </c>
      <c r="R433"/>
      <c r="T433" s="8" t="s">
        <v>1941</v>
      </c>
      <c r="Z433" s="43" t="s">
        <v>8119</v>
      </c>
      <c r="AB433" t="s">
        <v>2821</v>
      </c>
    </row>
    <row r="434" spans="16:28" x14ac:dyDescent="0.2">
      <c r="P434" t="s">
        <v>655</v>
      </c>
      <c r="R434"/>
      <c r="T434" s="8" t="s">
        <v>1942</v>
      </c>
      <c r="Z434" s="43" t="s">
        <v>8120</v>
      </c>
      <c r="AB434" t="s">
        <v>2822</v>
      </c>
    </row>
    <row r="435" spans="16:28" x14ac:dyDescent="0.2">
      <c r="P435" t="s">
        <v>656</v>
      </c>
      <c r="R435"/>
      <c r="T435" s="8" t="s">
        <v>1943</v>
      </c>
      <c r="Z435" s="43" t="s">
        <v>8121</v>
      </c>
      <c r="AB435" t="s">
        <v>2823</v>
      </c>
    </row>
    <row r="436" spans="16:28" x14ac:dyDescent="0.2">
      <c r="P436" t="s">
        <v>657</v>
      </c>
      <c r="R436"/>
      <c r="T436" s="8" t="s">
        <v>1944</v>
      </c>
      <c r="Z436" s="43" t="s">
        <v>8122</v>
      </c>
      <c r="AB436" t="s">
        <v>2824</v>
      </c>
    </row>
    <row r="437" spans="16:28" x14ac:dyDescent="0.2">
      <c r="P437" t="s">
        <v>658</v>
      </c>
      <c r="R437"/>
      <c r="T437" s="8" t="s">
        <v>1945</v>
      </c>
      <c r="Z437" s="43" t="s">
        <v>8123</v>
      </c>
      <c r="AB437" t="s">
        <v>2825</v>
      </c>
    </row>
    <row r="438" spans="16:28" x14ac:dyDescent="0.2">
      <c r="P438" t="s">
        <v>659</v>
      </c>
      <c r="R438"/>
      <c r="T438" s="8" t="s">
        <v>1946</v>
      </c>
      <c r="Z438" s="43" t="s">
        <v>8124</v>
      </c>
      <c r="AB438" t="s">
        <v>2826</v>
      </c>
    </row>
    <row r="439" spans="16:28" x14ac:dyDescent="0.2">
      <c r="P439" t="s">
        <v>660</v>
      </c>
      <c r="R439"/>
      <c r="T439" s="8" t="s">
        <v>1947</v>
      </c>
      <c r="Z439" s="43" t="s">
        <v>8125</v>
      </c>
      <c r="AB439" t="s">
        <v>2827</v>
      </c>
    </row>
    <row r="440" spans="16:28" x14ac:dyDescent="0.2">
      <c r="P440" t="s">
        <v>661</v>
      </c>
      <c r="R440"/>
      <c r="T440" s="8" t="s">
        <v>1948</v>
      </c>
      <c r="Z440" s="43" t="s">
        <v>8126</v>
      </c>
      <c r="AB440" t="s">
        <v>2828</v>
      </c>
    </row>
    <row r="441" spans="16:28" x14ac:dyDescent="0.2">
      <c r="P441" t="s">
        <v>662</v>
      </c>
      <c r="R441"/>
      <c r="T441" s="8" t="s">
        <v>1949</v>
      </c>
      <c r="Z441" s="43" t="s">
        <v>8127</v>
      </c>
      <c r="AB441" t="s">
        <v>2829</v>
      </c>
    </row>
    <row r="442" spans="16:28" x14ac:dyDescent="0.2">
      <c r="P442" t="s">
        <v>663</v>
      </c>
      <c r="R442"/>
      <c r="T442" s="8" t="s">
        <v>1950</v>
      </c>
      <c r="Z442" s="43" t="s">
        <v>8128</v>
      </c>
      <c r="AB442" t="s">
        <v>2830</v>
      </c>
    </row>
    <row r="443" spans="16:28" x14ac:dyDescent="0.2">
      <c r="P443" t="s">
        <v>664</v>
      </c>
      <c r="R443"/>
      <c r="T443" s="8" t="s">
        <v>1951</v>
      </c>
      <c r="Z443" s="43" t="s">
        <v>8129</v>
      </c>
      <c r="AB443" t="s">
        <v>2831</v>
      </c>
    </row>
    <row r="444" spans="16:28" x14ac:dyDescent="0.2">
      <c r="P444" t="s">
        <v>665</v>
      </c>
      <c r="R444"/>
      <c r="T444" s="8" t="s">
        <v>1952</v>
      </c>
      <c r="Z444" s="43" t="s">
        <v>8130</v>
      </c>
      <c r="AB444" t="s">
        <v>2832</v>
      </c>
    </row>
    <row r="445" spans="16:28" x14ac:dyDescent="0.2">
      <c r="P445" t="s">
        <v>666</v>
      </c>
      <c r="R445"/>
      <c r="T445" s="8" t="s">
        <v>1953</v>
      </c>
      <c r="Z445" s="43" t="s">
        <v>8131</v>
      </c>
      <c r="AB445" t="s">
        <v>2833</v>
      </c>
    </row>
    <row r="446" spans="16:28" x14ac:dyDescent="0.2">
      <c r="P446" t="s">
        <v>667</v>
      </c>
      <c r="R446"/>
      <c r="T446" s="8" t="s">
        <v>1954</v>
      </c>
      <c r="Z446" s="43" t="s">
        <v>8132</v>
      </c>
      <c r="AB446" t="s">
        <v>2834</v>
      </c>
    </row>
    <row r="447" spans="16:28" x14ac:dyDescent="0.2">
      <c r="P447" t="s">
        <v>668</v>
      </c>
      <c r="R447"/>
      <c r="T447" s="8" t="s">
        <v>1955</v>
      </c>
      <c r="Z447" s="43" t="s">
        <v>8133</v>
      </c>
      <c r="AB447" t="s">
        <v>2835</v>
      </c>
    </row>
    <row r="448" spans="16:28" x14ac:dyDescent="0.2">
      <c r="P448" t="s">
        <v>669</v>
      </c>
      <c r="R448"/>
      <c r="T448" s="8" t="s">
        <v>1956</v>
      </c>
      <c r="Z448" s="43" t="s">
        <v>8134</v>
      </c>
      <c r="AB448" t="s">
        <v>2836</v>
      </c>
    </row>
    <row r="449" spans="16:28" x14ac:dyDescent="0.2">
      <c r="P449" t="s">
        <v>670</v>
      </c>
      <c r="R449"/>
      <c r="T449" s="8" t="s">
        <v>1957</v>
      </c>
      <c r="Z449" s="43" t="s">
        <v>8135</v>
      </c>
      <c r="AB449" t="s">
        <v>2837</v>
      </c>
    </row>
    <row r="450" spans="16:28" x14ac:dyDescent="0.2">
      <c r="P450" t="s">
        <v>671</v>
      </c>
      <c r="R450"/>
      <c r="T450" s="8" t="s">
        <v>1958</v>
      </c>
      <c r="Z450" s="43" t="s">
        <v>8136</v>
      </c>
      <c r="AB450" t="s">
        <v>2838</v>
      </c>
    </row>
    <row r="451" spans="16:28" x14ac:dyDescent="0.2">
      <c r="P451" t="s">
        <v>672</v>
      </c>
      <c r="R451"/>
      <c r="T451" s="8" t="s">
        <v>1959</v>
      </c>
      <c r="Z451" s="43" t="s">
        <v>8137</v>
      </c>
      <c r="AB451" t="s">
        <v>2839</v>
      </c>
    </row>
    <row r="452" spans="16:28" x14ac:dyDescent="0.2">
      <c r="P452" t="s">
        <v>673</v>
      </c>
      <c r="R452"/>
      <c r="T452" s="8" t="s">
        <v>1960</v>
      </c>
      <c r="Z452" s="43" t="s">
        <v>8138</v>
      </c>
      <c r="AB452" t="s">
        <v>2840</v>
      </c>
    </row>
    <row r="453" spans="16:28" x14ac:dyDescent="0.2">
      <c r="P453" t="s">
        <v>674</v>
      </c>
      <c r="R453"/>
      <c r="T453" s="8" t="s">
        <v>1961</v>
      </c>
      <c r="Z453" s="43" t="s">
        <v>8139</v>
      </c>
      <c r="AB453" t="s">
        <v>2841</v>
      </c>
    </row>
    <row r="454" spans="16:28" x14ac:dyDescent="0.2">
      <c r="P454" t="s">
        <v>675</v>
      </c>
      <c r="R454"/>
      <c r="T454" s="8" t="s">
        <v>1962</v>
      </c>
      <c r="Z454" s="43" t="s">
        <v>8140</v>
      </c>
      <c r="AB454" t="s">
        <v>2842</v>
      </c>
    </row>
    <row r="455" spans="16:28" x14ac:dyDescent="0.2">
      <c r="P455" t="s">
        <v>676</v>
      </c>
      <c r="R455"/>
      <c r="T455" s="8" t="s">
        <v>1963</v>
      </c>
      <c r="Z455" s="43" t="s">
        <v>8141</v>
      </c>
      <c r="AB455" t="s">
        <v>2843</v>
      </c>
    </row>
    <row r="456" spans="16:28" x14ac:dyDescent="0.2">
      <c r="P456" t="s">
        <v>677</v>
      </c>
      <c r="R456"/>
      <c r="T456" s="8" t="s">
        <v>1964</v>
      </c>
      <c r="Z456" s="43" t="s">
        <v>8142</v>
      </c>
      <c r="AB456" t="s">
        <v>2844</v>
      </c>
    </row>
    <row r="457" spans="16:28" x14ac:dyDescent="0.2">
      <c r="P457" t="s">
        <v>678</v>
      </c>
      <c r="R457"/>
      <c r="T457" s="8" t="s">
        <v>1965</v>
      </c>
      <c r="Z457" s="43" t="s">
        <v>8143</v>
      </c>
      <c r="AB457" t="s">
        <v>2845</v>
      </c>
    </row>
    <row r="458" spans="16:28" x14ac:dyDescent="0.2">
      <c r="P458" t="s">
        <v>679</v>
      </c>
      <c r="R458"/>
      <c r="T458" s="8" t="s">
        <v>1966</v>
      </c>
      <c r="Z458" s="43" t="s">
        <v>8144</v>
      </c>
      <c r="AB458" t="s">
        <v>2846</v>
      </c>
    </row>
    <row r="459" spans="16:28" x14ac:dyDescent="0.2">
      <c r="P459" t="s">
        <v>680</v>
      </c>
      <c r="R459"/>
      <c r="T459" s="8" t="s">
        <v>1967</v>
      </c>
      <c r="Z459" s="43" t="s">
        <v>8145</v>
      </c>
      <c r="AB459" t="s">
        <v>2847</v>
      </c>
    </row>
    <row r="460" spans="16:28" x14ac:dyDescent="0.2">
      <c r="P460" t="s">
        <v>681</v>
      </c>
      <c r="R460"/>
      <c r="T460" s="8" t="s">
        <v>1968</v>
      </c>
      <c r="Z460" s="43" t="s">
        <v>8146</v>
      </c>
      <c r="AB460" t="s">
        <v>2848</v>
      </c>
    </row>
    <row r="461" spans="16:28" x14ac:dyDescent="0.2">
      <c r="P461" t="s">
        <v>682</v>
      </c>
      <c r="R461"/>
      <c r="T461" s="8" t="s">
        <v>1969</v>
      </c>
      <c r="Z461" s="43" t="s">
        <v>8147</v>
      </c>
      <c r="AB461" t="s">
        <v>2849</v>
      </c>
    </row>
    <row r="462" spans="16:28" x14ac:dyDescent="0.2">
      <c r="P462" t="s">
        <v>683</v>
      </c>
      <c r="R462"/>
      <c r="T462" s="8" t="s">
        <v>1970</v>
      </c>
      <c r="Z462" s="43" t="s">
        <v>8148</v>
      </c>
      <c r="AB462" t="s">
        <v>2850</v>
      </c>
    </row>
    <row r="463" spans="16:28" x14ac:dyDescent="0.2">
      <c r="P463" t="s">
        <v>684</v>
      </c>
      <c r="R463"/>
      <c r="T463" s="8" t="s">
        <v>1971</v>
      </c>
      <c r="Z463" s="43" t="s">
        <v>8149</v>
      </c>
      <c r="AB463" t="s">
        <v>2851</v>
      </c>
    </row>
    <row r="464" spans="16:28" x14ac:dyDescent="0.2">
      <c r="P464" t="s">
        <v>685</v>
      </c>
      <c r="R464"/>
      <c r="T464" s="8" t="s">
        <v>1972</v>
      </c>
      <c r="Z464" s="43" t="s">
        <v>8150</v>
      </c>
      <c r="AB464" t="s">
        <v>2852</v>
      </c>
    </row>
    <row r="465" spans="16:28" x14ac:dyDescent="0.2">
      <c r="P465" t="s">
        <v>686</v>
      </c>
      <c r="R465"/>
      <c r="T465" s="8" t="s">
        <v>1973</v>
      </c>
      <c r="Z465" s="43" t="s">
        <v>8151</v>
      </c>
      <c r="AB465" t="s">
        <v>2853</v>
      </c>
    </row>
    <row r="466" spans="16:28" x14ac:dyDescent="0.2">
      <c r="P466" t="s">
        <v>687</v>
      </c>
      <c r="R466"/>
      <c r="T466" s="8" t="s">
        <v>1974</v>
      </c>
      <c r="Z466" s="43" t="s">
        <v>8152</v>
      </c>
      <c r="AB466" t="s">
        <v>2854</v>
      </c>
    </row>
    <row r="467" spans="16:28" x14ac:dyDescent="0.2">
      <c r="P467" t="s">
        <v>688</v>
      </c>
      <c r="R467"/>
      <c r="T467" s="8" t="s">
        <v>1975</v>
      </c>
      <c r="Z467" s="43" t="s">
        <v>8153</v>
      </c>
      <c r="AB467" t="s">
        <v>2855</v>
      </c>
    </row>
    <row r="468" spans="16:28" x14ac:dyDescent="0.2">
      <c r="P468" t="s">
        <v>689</v>
      </c>
      <c r="R468"/>
      <c r="T468" s="8" t="s">
        <v>1976</v>
      </c>
      <c r="Z468" s="43" t="s">
        <v>8154</v>
      </c>
      <c r="AB468" t="s">
        <v>2856</v>
      </c>
    </row>
    <row r="469" spans="16:28" x14ac:dyDescent="0.2">
      <c r="P469" t="s">
        <v>690</v>
      </c>
      <c r="R469"/>
      <c r="T469" s="8" t="s">
        <v>1977</v>
      </c>
      <c r="Z469" s="43" t="s">
        <v>8155</v>
      </c>
      <c r="AB469" t="s">
        <v>2857</v>
      </c>
    </row>
    <row r="470" spans="16:28" x14ac:dyDescent="0.2">
      <c r="P470" t="s">
        <v>691</v>
      </c>
      <c r="R470"/>
      <c r="T470" s="8" t="s">
        <v>1978</v>
      </c>
      <c r="Z470" s="43" t="s">
        <v>8156</v>
      </c>
      <c r="AB470" t="s">
        <v>2858</v>
      </c>
    </row>
    <row r="471" spans="16:28" x14ac:dyDescent="0.2">
      <c r="P471" t="s">
        <v>692</v>
      </c>
      <c r="R471"/>
      <c r="T471" s="8" t="s">
        <v>1979</v>
      </c>
      <c r="Z471" s="43" t="s">
        <v>8157</v>
      </c>
      <c r="AB471" t="s">
        <v>2859</v>
      </c>
    </row>
    <row r="472" spans="16:28" x14ac:dyDescent="0.2">
      <c r="P472" t="s">
        <v>693</v>
      </c>
      <c r="R472"/>
      <c r="T472" s="8" t="s">
        <v>1980</v>
      </c>
      <c r="Z472" s="43" t="s">
        <v>8158</v>
      </c>
      <c r="AB472" t="s">
        <v>2860</v>
      </c>
    </row>
    <row r="473" spans="16:28" x14ac:dyDescent="0.2">
      <c r="P473" t="s">
        <v>694</v>
      </c>
      <c r="R473"/>
      <c r="T473" s="8" t="s">
        <v>1981</v>
      </c>
      <c r="Z473" s="43" t="s">
        <v>8159</v>
      </c>
      <c r="AB473" t="s">
        <v>2861</v>
      </c>
    </row>
    <row r="474" spans="16:28" x14ac:dyDescent="0.2">
      <c r="P474" t="s">
        <v>695</v>
      </c>
      <c r="R474"/>
      <c r="T474" s="8" t="s">
        <v>1982</v>
      </c>
      <c r="Z474" s="43" t="s">
        <v>8160</v>
      </c>
      <c r="AB474" t="s">
        <v>2862</v>
      </c>
    </row>
    <row r="475" spans="16:28" x14ac:dyDescent="0.2">
      <c r="P475" t="s">
        <v>696</v>
      </c>
      <c r="R475"/>
      <c r="T475" s="8" t="s">
        <v>1983</v>
      </c>
      <c r="Z475" s="43" t="s">
        <v>8161</v>
      </c>
      <c r="AB475" t="s">
        <v>2863</v>
      </c>
    </row>
    <row r="476" spans="16:28" x14ac:dyDescent="0.2">
      <c r="P476" t="s">
        <v>697</v>
      </c>
      <c r="R476"/>
      <c r="T476" s="8" t="s">
        <v>1984</v>
      </c>
      <c r="Z476" s="43" t="s">
        <v>8162</v>
      </c>
      <c r="AB476" t="s">
        <v>2864</v>
      </c>
    </row>
    <row r="477" spans="16:28" x14ac:dyDescent="0.2">
      <c r="P477" t="s">
        <v>698</v>
      </c>
      <c r="R477"/>
      <c r="T477" s="8" t="s">
        <v>1985</v>
      </c>
      <c r="Z477" s="43" t="s">
        <v>8163</v>
      </c>
      <c r="AB477" t="s">
        <v>2865</v>
      </c>
    </row>
    <row r="478" spans="16:28" x14ac:dyDescent="0.2">
      <c r="P478" t="s">
        <v>699</v>
      </c>
      <c r="R478"/>
      <c r="T478" s="8" t="s">
        <v>1986</v>
      </c>
      <c r="Z478" s="43" t="s">
        <v>8164</v>
      </c>
      <c r="AB478" t="s">
        <v>2866</v>
      </c>
    </row>
    <row r="479" spans="16:28" x14ac:dyDescent="0.2">
      <c r="P479" t="s">
        <v>700</v>
      </c>
      <c r="R479"/>
      <c r="T479" s="8" t="s">
        <v>1987</v>
      </c>
      <c r="Z479" s="43" t="s">
        <v>8165</v>
      </c>
      <c r="AB479" t="s">
        <v>2867</v>
      </c>
    </row>
    <row r="480" spans="16:28" x14ac:dyDescent="0.2">
      <c r="P480" t="s">
        <v>701</v>
      </c>
      <c r="R480"/>
      <c r="T480" s="8" t="s">
        <v>1988</v>
      </c>
      <c r="Z480" s="43" t="s">
        <v>8166</v>
      </c>
      <c r="AB480" t="s">
        <v>2868</v>
      </c>
    </row>
    <row r="481" spans="16:28" x14ac:dyDescent="0.2">
      <c r="P481" t="s">
        <v>702</v>
      </c>
      <c r="R481"/>
      <c r="T481" s="8" t="s">
        <v>1989</v>
      </c>
      <c r="Z481" s="43" t="s">
        <v>8167</v>
      </c>
      <c r="AB481" t="s">
        <v>2869</v>
      </c>
    </row>
    <row r="482" spans="16:28" x14ac:dyDescent="0.2">
      <c r="P482" t="s">
        <v>703</v>
      </c>
      <c r="R482"/>
      <c r="T482" s="8" t="s">
        <v>1990</v>
      </c>
      <c r="Z482" s="43" t="s">
        <v>8168</v>
      </c>
      <c r="AB482" t="s">
        <v>2870</v>
      </c>
    </row>
    <row r="483" spans="16:28" x14ac:dyDescent="0.2">
      <c r="P483" t="s">
        <v>704</v>
      </c>
      <c r="R483"/>
      <c r="T483" s="8" t="s">
        <v>1991</v>
      </c>
      <c r="Z483" s="43" t="s">
        <v>8169</v>
      </c>
      <c r="AB483" t="s">
        <v>2871</v>
      </c>
    </row>
    <row r="484" spans="16:28" x14ac:dyDescent="0.2">
      <c r="P484" t="s">
        <v>705</v>
      </c>
      <c r="R484"/>
      <c r="T484" s="8" t="s">
        <v>1992</v>
      </c>
      <c r="Z484" s="43" t="s">
        <v>8170</v>
      </c>
      <c r="AB484" t="s">
        <v>2872</v>
      </c>
    </row>
    <row r="485" spans="16:28" x14ac:dyDescent="0.2">
      <c r="P485" t="s">
        <v>706</v>
      </c>
      <c r="R485"/>
      <c r="T485" s="8" t="s">
        <v>1993</v>
      </c>
      <c r="Z485" s="43" t="s">
        <v>8171</v>
      </c>
      <c r="AB485" t="s">
        <v>2873</v>
      </c>
    </row>
    <row r="486" spans="16:28" x14ac:dyDescent="0.2">
      <c r="P486" t="s">
        <v>707</v>
      </c>
      <c r="R486"/>
      <c r="T486" s="8" t="s">
        <v>1994</v>
      </c>
      <c r="Z486" s="43" t="s">
        <v>8172</v>
      </c>
      <c r="AB486" t="s">
        <v>2874</v>
      </c>
    </row>
    <row r="487" spans="16:28" x14ac:dyDescent="0.2">
      <c r="P487" t="s">
        <v>708</v>
      </c>
      <c r="R487"/>
      <c r="T487" s="8" t="s">
        <v>1995</v>
      </c>
      <c r="Z487" s="43" t="s">
        <v>8173</v>
      </c>
      <c r="AB487" t="s">
        <v>2875</v>
      </c>
    </row>
    <row r="488" spans="16:28" x14ac:dyDescent="0.2">
      <c r="P488" t="s">
        <v>709</v>
      </c>
      <c r="R488"/>
      <c r="T488" s="8" t="s">
        <v>1996</v>
      </c>
      <c r="Z488" s="43" t="s">
        <v>8174</v>
      </c>
      <c r="AB488" t="s">
        <v>2876</v>
      </c>
    </row>
    <row r="489" spans="16:28" x14ac:dyDescent="0.2">
      <c r="P489" t="s">
        <v>710</v>
      </c>
      <c r="R489"/>
      <c r="T489" s="8" t="s">
        <v>1997</v>
      </c>
      <c r="Z489" s="43" t="s">
        <v>8175</v>
      </c>
      <c r="AB489" t="s">
        <v>2877</v>
      </c>
    </row>
    <row r="490" spans="16:28" x14ac:dyDescent="0.2">
      <c r="P490" t="s">
        <v>711</v>
      </c>
      <c r="R490"/>
      <c r="T490" s="8" t="s">
        <v>1998</v>
      </c>
      <c r="Z490" s="43" t="s">
        <v>8176</v>
      </c>
      <c r="AB490" t="s">
        <v>2878</v>
      </c>
    </row>
    <row r="491" spans="16:28" x14ac:dyDescent="0.2">
      <c r="P491" t="s">
        <v>712</v>
      </c>
      <c r="R491"/>
      <c r="T491" s="8" t="s">
        <v>1999</v>
      </c>
      <c r="Z491" s="43" t="s">
        <v>8177</v>
      </c>
      <c r="AB491" t="s">
        <v>2879</v>
      </c>
    </row>
    <row r="492" spans="16:28" x14ac:dyDescent="0.2">
      <c r="P492" t="s">
        <v>713</v>
      </c>
      <c r="R492"/>
      <c r="T492" s="8" t="s">
        <v>2000</v>
      </c>
      <c r="Z492" s="43" t="s">
        <v>8178</v>
      </c>
      <c r="AB492" t="s">
        <v>2880</v>
      </c>
    </row>
    <row r="493" spans="16:28" x14ac:dyDescent="0.2">
      <c r="P493" t="s">
        <v>714</v>
      </c>
      <c r="R493"/>
      <c r="T493" s="8" t="s">
        <v>2001</v>
      </c>
      <c r="Z493" s="43" t="s">
        <v>8179</v>
      </c>
      <c r="AB493" t="s">
        <v>2881</v>
      </c>
    </row>
    <row r="494" spans="16:28" x14ac:dyDescent="0.2">
      <c r="P494" t="s">
        <v>715</v>
      </c>
      <c r="R494"/>
      <c r="T494" s="8" t="s">
        <v>2002</v>
      </c>
      <c r="Z494" s="43" t="s">
        <v>8180</v>
      </c>
      <c r="AB494" t="s">
        <v>2882</v>
      </c>
    </row>
    <row r="495" spans="16:28" x14ac:dyDescent="0.2">
      <c r="P495" t="s">
        <v>716</v>
      </c>
      <c r="R495"/>
      <c r="T495" s="8" t="s">
        <v>2003</v>
      </c>
      <c r="Z495" s="43" t="s">
        <v>8181</v>
      </c>
      <c r="AB495" t="s">
        <v>2883</v>
      </c>
    </row>
    <row r="496" spans="16:28" x14ac:dyDescent="0.2">
      <c r="P496" t="s">
        <v>717</v>
      </c>
      <c r="R496"/>
      <c r="T496" s="8" t="s">
        <v>2004</v>
      </c>
      <c r="Z496" s="43" t="s">
        <v>8182</v>
      </c>
      <c r="AB496" t="s">
        <v>2884</v>
      </c>
    </row>
    <row r="497" spans="16:28" x14ac:dyDescent="0.2">
      <c r="P497" t="s">
        <v>718</v>
      </c>
      <c r="R497"/>
      <c r="T497" s="8" t="s">
        <v>2005</v>
      </c>
      <c r="Z497" s="43" t="s">
        <v>8183</v>
      </c>
      <c r="AB497" t="s">
        <v>2885</v>
      </c>
    </row>
    <row r="498" spans="16:28" x14ac:dyDescent="0.2">
      <c r="P498" t="s">
        <v>719</v>
      </c>
      <c r="R498"/>
      <c r="T498" s="8" t="s">
        <v>2006</v>
      </c>
      <c r="Z498" s="43" t="s">
        <v>8184</v>
      </c>
      <c r="AB498" t="s">
        <v>2886</v>
      </c>
    </row>
    <row r="499" spans="16:28" x14ac:dyDescent="0.2">
      <c r="P499" t="s">
        <v>720</v>
      </c>
      <c r="R499"/>
      <c r="T499" s="8" t="s">
        <v>2007</v>
      </c>
      <c r="Z499" s="43" t="s">
        <v>8185</v>
      </c>
      <c r="AB499" t="s">
        <v>2887</v>
      </c>
    </row>
    <row r="500" spans="16:28" x14ac:dyDescent="0.2">
      <c r="P500" t="s">
        <v>721</v>
      </c>
      <c r="R500"/>
      <c r="T500" s="8" t="s">
        <v>2008</v>
      </c>
      <c r="Z500" s="43" t="s">
        <v>8186</v>
      </c>
      <c r="AB500" t="s">
        <v>2888</v>
      </c>
    </row>
    <row r="501" spans="16:28" x14ac:dyDescent="0.2">
      <c r="P501" t="s">
        <v>722</v>
      </c>
      <c r="R501"/>
      <c r="T501" s="8" t="s">
        <v>2009</v>
      </c>
      <c r="Z501" s="43" t="s">
        <v>8187</v>
      </c>
      <c r="AB501" t="s">
        <v>2889</v>
      </c>
    </row>
    <row r="502" spans="16:28" x14ac:dyDescent="0.2">
      <c r="P502" t="s">
        <v>723</v>
      </c>
      <c r="R502"/>
      <c r="T502" s="8" t="s">
        <v>2010</v>
      </c>
      <c r="Z502" s="43" t="s">
        <v>8188</v>
      </c>
      <c r="AB502" t="s">
        <v>2890</v>
      </c>
    </row>
    <row r="503" spans="16:28" x14ac:dyDescent="0.2">
      <c r="P503" t="s">
        <v>724</v>
      </c>
      <c r="R503"/>
      <c r="T503" s="8" t="s">
        <v>2011</v>
      </c>
      <c r="Z503" s="43" t="s">
        <v>8189</v>
      </c>
      <c r="AB503" t="s">
        <v>2891</v>
      </c>
    </row>
    <row r="504" spans="16:28" x14ac:dyDescent="0.2">
      <c r="P504" t="s">
        <v>725</v>
      </c>
      <c r="R504"/>
      <c r="T504" s="8" t="s">
        <v>2012</v>
      </c>
      <c r="Z504" s="43" t="s">
        <v>8190</v>
      </c>
      <c r="AB504" t="s">
        <v>2892</v>
      </c>
    </row>
    <row r="505" spans="16:28" x14ac:dyDescent="0.2">
      <c r="P505" t="s">
        <v>726</v>
      </c>
      <c r="R505"/>
      <c r="T505" s="8" t="s">
        <v>2013</v>
      </c>
      <c r="Z505" s="43" t="s">
        <v>8191</v>
      </c>
      <c r="AB505" t="s">
        <v>2893</v>
      </c>
    </row>
    <row r="506" spans="16:28" x14ac:dyDescent="0.2">
      <c r="P506" t="s">
        <v>727</v>
      </c>
      <c r="R506"/>
      <c r="T506" s="8" t="s">
        <v>2014</v>
      </c>
      <c r="Z506" s="43" t="s">
        <v>8192</v>
      </c>
      <c r="AB506" t="s">
        <v>2894</v>
      </c>
    </row>
    <row r="507" spans="16:28" x14ac:dyDescent="0.2">
      <c r="P507" t="s">
        <v>728</v>
      </c>
      <c r="R507"/>
      <c r="T507" s="8" t="s">
        <v>2015</v>
      </c>
      <c r="Z507" s="43" t="s">
        <v>8193</v>
      </c>
      <c r="AB507" t="s">
        <v>2895</v>
      </c>
    </row>
    <row r="508" spans="16:28" x14ac:dyDescent="0.2">
      <c r="P508" t="s">
        <v>729</v>
      </c>
      <c r="R508"/>
      <c r="T508" s="8" t="s">
        <v>2016</v>
      </c>
      <c r="Z508" s="43" t="s">
        <v>8194</v>
      </c>
      <c r="AB508" t="s">
        <v>2896</v>
      </c>
    </row>
    <row r="509" spans="16:28" x14ac:dyDescent="0.2">
      <c r="P509" t="s">
        <v>730</v>
      </c>
      <c r="R509"/>
      <c r="T509" s="8" t="s">
        <v>2017</v>
      </c>
      <c r="Z509" s="43" t="s">
        <v>8195</v>
      </c>
      <c r="AB509" t="s">
        <v>2897</v>
      </c>
    </row>
    <row r="510" spans="16:28" x14ac:dyDescent="0.2">
      <c r="P510" t="s">
        <v>731</v>
      </c>
      <c r="R510"/>
      <c r="T510" s="8" t="s">
        <v>2018</v>
      </c>
      <c r="Z510" s="43" t="s">
        <v>8196</v>
      </c>
      <c r="AB510" t="s">
        <v>2898</v>
      </c>
    </row>
    <row r="511" spans="16:28" x14ac:dyDescent="0.2">
      <c r="P511" t="s">
        <v>732</v>
      </c>
      <c r="R511"/>
      <c r="T511" s="8" t="s">
        <v>2019</v>
      </c>
      <c r="Z511" s="43" t="s">
        <v>8197</v>
      </c>
      <c r="AB511" t="s">
        <v>2899</v>
      </c>
    </row>
    <row r="512" spans="16:28" x14ac:dyDescent="0.2">
      <c r="P512" t="s">
        <v>733</v>
      </c>
      <c r="R512"/>
      <c r="T512" s="8" t="s">
        <v>2020</v>
      </c>
      <c r="Z512" s="43" t="s">
        <v>8198</v>
      </c>
      <c r="AB512" t="s">
        <v>2900</v>
      </c>
    </row>
    <row r="513" spans="16:28" x14ac:dyDescent="0.2">
      <c r="P513" t="s">
        <v>734</v>
      </c>
      <c r="R513"/>
      <c r="T513" s="8" t="s">
        <v>2021</v>
      </c>
      <c r="Z513" s="43" t="s">
        <v>8199</v>
      </c>
      <c r="AB513" t="s">
        <v>2901</v>
      </c>
    </row>
    <row r="514" spans="16:28" x14ac:dyDescent="0.2">
      <c r="P514" t="s">
        <v>735</v>
      </c>
      <c r="R514"/>
      <c r="T514" s="8" t="s">
        <v>2022</v>
      </c>
      <c r="Z514" s="43" t="s">
        <v>8200</v>
      </c>
      <c r="AB514" t="s">
        <v>2902</v>
      </c>
    </row>
    <row r="515" spans="16:28" x14ac:dyDescent="0.2">
      <c r="P515" t="s">
        <v>736</v>
      </c>
      <c r="R515"/>
      <c r="T515" s="8" t="s">
        <v>2023</v>
      </c>
      <c r="Z515" s="43" t="s">
        <v>8201</v>
      </c>
      <c r="AB515" t="s">
        <v>2903</v>
      </c>
    </row>
    <row r="516" spans="16:28" x14ac:dyDescent="0.2">
      <c r="P516" t="s">
        <v>737</v>
      </c>
      <c r="R516"/>
      <c r="T516" s="8" t="s">
        <v>2024</v>
      </c>
      <c r="Z516" s="43" t="s">
        <v>8202</v>
      </c>
      <c r="AB516" t="s">
        <v>2904</v>
      </c>
    </row>
    <row r="517" spans="16:28" x14ac:dyDescent="0.2">
      <c r="P517" t="s">
        <v>738</v>
      </c>
      <c r="R517"/>
      <c r="T517" s="8" t="s">
        <v>2025</v>
      </c>
      <c r="Z517" s="43" t="s">
        <v>8203</v>
      </c>
      <c r="AB517" t="s">
        <v>2905</v>
      </c>
    </row>
    <row r="518" spans="16:28" x14ac:dyDescent="0.2">
      <c r="P518" t="s">
        <v>739</v>
      </c>
      <c r="R518"/>
      <c r="T518" s="8" t="s">
        <v>2026</v>
      </c>
      <c r="Z518" s="43" t="s">
        <v>8204</v>
      </c>
      <c r="AB518" t="s">
        <v>2906</v>
      </c>
    </row>
    <row r="519" spans="16:28" x14ac:dyDescent="0.2">
      <c r="P519" t="s">
        <v>740</v>
      </c>
      <c r="R519"/>
      <c r="T519" s="8" t="s">
        <v>2027</v>
      </c>
      <c r="Z519" s="43" t="s">
        <v>8205</v>
      </c>
      <c r="AB519" t="s">
        <v>2907</v>
      </c>
    </row>
    <row r="520" spans="16:28" x14ac:dyDescent="0.2">
      <c r="P520" t="s">
        <v>741</v>
      </c>
      <c r="R520"/>
      <c r="T520" s="8" t="s">
        <v>2028</v>
      </c>
      <c r="Z520" s="43" t="s">
        <v>8206</v>
      </c>
      <c r="AB520" t="s">
        <v>2908</v>
      </c>
    </row>
    <row r="521" spans="16:28" x14ac:dyDescent="0.2">
      <c r="P521" t="s">
        <v>742</v>
      </c>
      <c r="R521"/>
      <c r="T521" s="8" t="s">
        <v>2029</v>
      </c>
      <c r="Z521" s="43" t="s">
        <v>8207</v>
      </c>
      <c r="AB521" t="s">
        <v>2909</v>
      </c>
    </row>
    <row r="522" spans="16:28" x14ac:dyDescent="0.2">
      <c r="P522" t="s">
        <v>743</v>
      </c>
      <c r="R522"/>
      <c r="T522" s="8" t="s">
        <v>2030</v>
      </c>
      <c r="Z522" s="43" t="s">
        <v>8208</v>
      </c>
      <c r="AB522" t="s">
        <v>2910</v>
      </c>
    </row>
    <row r="523" spans="16:28" x14ac:dyDescent="0.2">
      <c r="P523" t="s">
        <v>744</v>
      </c>
      <c r="R523"/>
      <c r="T523" s="8" t="s">
        <v>2031</v>
      </c>
      <c r="Z523" s="43" t="s">
        <v>8209</v>
      </c>
      <c r="AB523" t="s">
        <v>2911</v>
      </c>
    </row>
    <row r="524" spans="16:28" x14ac:dyDescent="0.2">
      <c r="P524" t="s">
        <v>745</v>
      </c>
      <c r="R524"/>
      <c r="T524" s="8" t="s">
        <v>2032</v>
      </c>
      <c r="Z524" s="43" t="s">
        <v>8210</v>
      </c>
      <c r="AB524" t="s">
        <v>2912</v>
      </c>
    </row>
    <row r="525" spans="16:28" x14ac:dyDescent="0.2">
      <c r="P525" t="s">
        <v>746</v>
      </c>
      <c r="R525"/>
      <c r="T525" s="8" t="s">
        <v>2033</v>
      </c>
      <c r="Z525" s="43" t="s">
        <v>8211</v>
      </c>
      <c r="AB525" t="s">
        <v>2913</v>
      </c>
    </row>
    <row r="526" spans="16:28" x14ac:dyDescent="0.2">
      <c r="P526" t="s">
        <v>747</v>
      </c>
      <c r="R526"/>
      <c r="T526" s="8" t="s">
        <v>2034</v>
      </c>
      <c r="Z526" s="43" t="s">
        <v>8212</v>
      </c>
      <c r="AB526" t="s">
        <v>2914</v>
      </c>
    </row>
    <row r="527" spans="16:28" x14ac:dyDescent="0.2">
      <c r="P527" t="s">
        <v>748</v>
      </c>
      <c r="R527"/>
      <c r="T527" s="8" t="s">
        <v>2035</v>
      </c>
      <c r="Z527" s="43" t="s">
        <v>8213</v>
      </c>
      <c r="AB527" t="s">
        <v>2915</v>
      </c>
    </row>
    <row r="528" spans="16:28" x14ac:dyDescent="0.2">
      <c r="P528" t="s">
        <v>749</v>
      </c>
      <c r="R528"/>
      <c r="T528" s="8" t="s">
        <v>2036</v>
      </c>
      <c r="Z528" s="43" t="s">
        <v>8214</v>
      </c>
      <c r="AB528" t="s">
        <v>2916</v>
      </c>
    </row>
    <row r="529" spans="16:28" x14ac:dyDescent="0.2">
      <c r="P529" t="s">
        <v>750</v>
      </c>
      <c r="R529"/>
      <c r="T529" s="8" t="s">
        <v>2037</v>
      </c>
      <c r="Z529" s="43" t="s">
        <v>8215</v>
      </c>
      <c r="AB529" t="s">
        <v>2917</v>
      </c>
    </row>
    <row r="530" spans="16:28" x14ac:dyDescent="0.2">
      <c r="P530" t="s">
        <v>751</v>
      </c>
      <c r="R530"/>
      <c r="T530" s="8" t="s">
        <v>2038</v>
      </c>
      <c r="Z530" s="43" t="s">
        <v>8216</v>
      </c>
      <c r="AB530" t="s">
        <v>2918</v>
      </c>
    </row>
    <row r="531" spans="16:28" x14ac:dyDescent="0.2">
      <c r="P531" t="s">
        <v>752</v>
      </c>
      <c r="R531"/>
      <c r="T531" s="8" t="s">
        <v>2039</v>
      </c>
      <c r="Z531" s="43" t="s">
        <v>8217</v>
      </c>
      <c r="AB531" t="s">
        <v>2919</v>
      </c>
    </row>
    <row r="532" spans="16:28" x14ac:dyDescent="0.2">
      <c r="P532" t="s">
        <v>753</v>
      </c>
      <c r="R532"/>
      <c r="T532" s="8" t="s">
        <v>2040</v>
      </c>
      <c r="Z532" s="43" t="s">
        <v>8218</v>
      </c>
      <c r="AB532" t="s">
        <v>2920</v>
      </c>
    </row>
    <row r="533" spans="16:28" x14ac:dyDescent="0.2">
      <c r="P533" t="s">
        <v>754</v>
      </c>
      <c r="R533"/>
      <c r="T533" s="8" t="s">
        <v>2041</v>
      </c>
      <c r="Z533" s="43" t="s">
        <v>8219</v>
      </c>
      <c r="AB533" t="s">
        <v>2921</v>
      </c>
    </row>
    <row r="534" spans="16:28" x14ac:dyDescent="0.2">
      <c r="P534" t="s">
        <v>755</v>
      </c>
      <c r="R534"/>
      <c r="T534" s="8" t="s">
        <v>2042</v>
      </c>
      <c r="Z534" s="43" t="s">
        <v>8220</v>
      </c>
      <c r="AB534" t="s">
        <v>2922</v>
      </c>
    </row>
    <row r="535" spans="16:28" x14ac:dyDescent="0.2">
      <c r="P535" t="s">
        <v>756</v>
      </c>
      <c r="R535"/>
      <c r="T535" s="8" t="s">
        <v>2043</v>
      </c>
      <c r="Z535" s="43" t="s">
        <v>8221</v>
      </c>
      <c r="AB535" t="s">
        <v>2923</v>
      </c>
    </row>
    <row r="536" spans="16:28" x14ac:dyDescent="0.2">
      <c r="P536" t="s">
        <v>757</v>
      </c>
      <c r="R536"/>
      <c r="T536" s="8" t="s">
        <v>2044</v>
      </c>
      <c r="Z536" s="43" t="s">
        <v>8222</v>
      </c>
      <c r="AB536" t="s">
        <v>2924</v>
      </c>
    </row>
    <row r="537" spans="16:28" x14ac:dyDescent="0.2">
      <c r="P537" t="s">
        <v>758</v>
      </c>
      <c r="R537"/>
      <c r="T537" s="8" t="s">
        <v>2045</v>
      </c>
      <c r="Z537" s="43" t="s">
        <v>8223</v>
      </c>
      <c r="AB537" t="s">
        <v>2925</v>
      </c>
    </row>
    <row r="538" spans="16:28" x14ac:dyDescent="0.2">
      <c r="P538" t="s">
        <v>759</v>
      </c>
      <c r="R538"/>
      <c r="T538" s="8" t="s">
        <v>2046</v>
      </c>
      <c r="Z538" s="43" t="s">
        <v>8224</v>
      </c>
      <c r="AB538" t="s">
        <v>2926</v>
      </c>
    </row>
    <row r="539" spans="16:28" x14ac:dyDescent="0.2">
      <c r="P539" t="s">
        <v>760</v>
      </c>
      <c r="R539"/>
      <c r="T539" s="8" t="s">
        <v>2047</v>
      </c>
      <c r="Z539" s="43" t="s">
        <v>8225</v>
      </c>
      <c r="AB539" t="s">
        <v>2927</v>
      </c>
    </row>
    <row r="540" spans="16:28" x14ac:dyDescent="0.2">
      <c r="P540" t="s">
        <v>761</v>
      </c>
      <c r="R540"/>
      <c r="T540" s="8" t="s">
        <v>2048</v>
      </c>
      <c r="Z540" s="43" t="s">
        <v>8226</v>
      </c>
      <c r="AB540" t="s">
        <v>2928</v>
      </c>
    </row>
    <row r="541" spans="16:28" x14ac:dyDescent="0.2">
      <c r="P541" t="s">
        <v>762</v>
      </c>
      <c r="R541"/>
      <c r="T541" s="8" t="s">
        <v>2049</v>
      </c>
      <c r="Z541" s="43" t="s">
        <v>8227</v>
      </c>
      <c r="AB541" t="s">
        <v>2929</v>
      </c>
    </row>
    <row r="542" spans="16:28" x14ac:dyDescent="0.2">
      <c r="P542" t="s">
        <v>763</v>
      </c>
      <c r="R542"/>
      <c r="T542" s="8" t="s">
        <v>2050</v>
      </c>
      <c r="Z542" s="43" t="s">
        <v>8228</v>
      </c>
      <c r="AB542" t="s">
        <v>2930</v>
      </c>
    </row>
    <row r="543" spans="16:28" x14ac:dyDescent="0.2">
      <c r="P543" t="s">
        <v>764</v>
      </c>
      <c r="R543"/>
      <c r="T543" s="8" t="s">
        <v>2051</v>
      </c>
      <c r="Z543" s="43" t="s">
        <v>8229</v>
      </c>
      <c r="AB543" t="s">
        <v>2931</v>
      </c>
    </row>
    <row r="544" spans="16:28" x14ac:dyDescent="0.2">
      <c r="P544" t="s">
        <v>765</v>
      </c>
      <c r="R544"/>
      <c r="T544" s="8" t="s">
        <v>2052</v>
      </c>
      <c r="Z544" s="43" t="s">
        <v>8230</v>
      </c>
      <c r="AB544" t="s">
        <v>2932</v>
      </c>
    </row>
    <row r="545" spans="16:28" x14ac:dyDescent="0.2">
      <c r="P545" t="s">
        <v>766</v>
      </c>
      <c r="R545"/>
      <c r="T545" s="8" t="s">
        <v>2053</v>
      </c>
      <c r="Z545" s="43" t="s">
        <v>8231</v>
      </c>
      <c r="AB545" t="s">
        <v>2933</v>
      </c>
    </row>
    <row r="546" spans="16:28" x14ac:dyDescent="0.2">
      <c r="P546" t="s">
        <v>767</v>
      </c>
      <c r="R546"/>
      <c r="T546" s="8" t="s">
        <v>2054</v>
      </c>
      <c r="Z546" s="43" t="s">
        <v>8232</v>
      </c>
      <c r="AB546" t="s">
        <v>2934</v>
      </c>
    </row>
    <row r="547" spans="16:28" x14ac:dyDescent="0.2">
      <c r="P547" t="s">
        <v>768</v>
      </c>
      <c r="R547"/>
      <c r="T547" s="8" t="s">
        <v>2055</v>
      </c>
      <c r="Z547" s="43" t="s">
        <v>8233</v>
      </c>
      <c r="AB547" t="s">
        <v>2935</v>
      </c>
    </row>
    <row r="548" spans="16:28" x14ac:dyDescent="0.2">
      <c r="P548" t="s">
        <v>769</v>
      </c>
      <c r="R548"/>
      <c r="T548" s="8" t="s">
        <v>2056</v>
      </c>
      <c r="Z548" s="43" t="s">
        <v>8234</v>
      </c>
      <c r="AB548" t="s">
        <v>2936</v>
      </c>
    </row>
    <row r="549" spans="16:28" x14ac:dyDescent="0.2">
      <c r="P549" t="s">
        <v>770</v>
      </c>
      <c r="R549"/>
      <c r="T549" s="8" t="s">
        <v>2057</v>
      </c>
      <c r="Z549" s="43" t="s">
        <v>8235</v>
      </c>
      <c r="AB549" t="s">
        <v>2937</v>
      </c>
    </row>
    <row r="550" spans="16:28" x14ac:dyDescent="0.2">
      <c r="P550" t="s">
        <v>771</v>
      </c>
      <c r="R550"/>
      <c r="T550" s="8" t="s">
        <v>2058</v>
      </c>
      <c r="Z550" s="43" t="s">
        <v>8236</v>
      </c>
      <c r="AB550" t="s">
        <v>2938</v>
      </c>
    </row>
    <row r="551" spans="16:28" x14ac:dyDescent="0.2">
      <c r="P551" t="s">
        <v>772</v>
      </c>
      <c r="R551"/>
      <c r="T551" s="8" t="s">
        <v>2059</v>
      </c>
      <c r="Z551" s="43" t="s">
        <v>8237</v>
      </c>
      <c r="AB551" t="s">
        <v>2939</v>
      </c>
    </row>
    <row r="552" spans="16:28" x14ac:dyDescent="0.2">
      <c r="P552" t="s">
        <v>773</v>
      </c>
      <c r="R552"/>
      <c r="T552" s="8" t="s">
        <v>2060</v>
      </c>
      <c r="Z552" s="43" t="s">
        <v>8238</v>
      </c>
      <c r="AB552" t="s">
        <v>2940</v>
      </c>
    </row>
    <row r="553" spans="16:28" x14ac:dyDescent="0.2">
      <c r="P553" t="s">
        <v>774</v>
      </c>
      <c r="R553"/>
      <c r="T553" s="8" t="s">
        <v>2061</v>
      </c>
      <c r="Z553" s="43" t="s">
        <v>8239</v>
      </c>
      <c r="AB553" t="s">
        <v>2941</v>
      </c>
    </row>
    <row r="554" spans="16:28" x14ac:dyDescent="0.2">
      <c r="P554" t="s">
        <v>775</v>
      </c>
      <c r="R554"/>
      <c r="T554" s="8" t="s">
        <v>2062</v>
      </c>
      <c r="Z554" s="43" t="s">
        <v>8240</v>
      </c>
      <c r="AB554" t="s">
        <v>2942</v>
      </c>
    </row>
    <row r="555" spans="16:28" x14ac:dyDescent="0.2">
      <c r="P555" t="s">
        <v>776</v>
      </c>
      <c r="R555"/>
      <c r="T555" s="8" t="s">
        <v>2063</v>
      </c>
      <c r="Z555" s="43" t="s">
        <v>8241</v>
      </c>
      <c r="AB555" t="s">
        <v>2943</v>
      </c>
    </row>
    <row r="556" spans="16:28" x14ac:dyDescent="0.2">
      <c r="P556" t="s">
        <v>777</v>
      </c>
      <c r="R556"/>
      <c r="T556" s="8" t="s">
        <v>2064</v>
      </c>
      <c r="Z556" s="43" t="s">
        <v>8242</v>
      </c>
      <c r="AB556" t="s">
        <v>2944</v>
      </c>
    </row>
    <row r="557" spans="16:28" x14ac:dyDescent="0.2">
      <c r="P557" t="s">
        <v>778</v>
      </c>
      <c r="R557"/>
      <c r="T557" s="8" t="s">
        <v>2065</v>
      </c>
      <c r="Z557" s="43" t="s">
        <v>8243</v>
      </c>
      <c r="AB557" t="s">
        <v>2945</v>
      </c>
    </row>
    <row r="558" spans="16:28" x14ac:dyDescent="0.2">
      <c r="P558" t="s">
        <v>779</v>
      </c>
      <c r="R558"/>
      <c r="T558" s="8" t="s">
        <v>2066</v>
      </c>
      <c r="Z558" s="43" t="s">
        <v>8244</v>
      </c>
      <c r="AB558" t="s">
        <v>2946</v>
      </c>
    </row>
    <row r="559" spans="16:28" x14ac:dyDescent="0.2">
      <c r="P559" t="s">
        <v>780</v>
      </c>
      <c r="R559"/>
      <c r="T559" s="8" t="s">
        <v>2067</v>
      </c>
      <c r="Z559" s="43" t="s">
        <v>8245</v>
      </c>
      <c r="AB559" t="s">
        <v>2947</v>
      </c>
    </row>
    <row r="560" spans="16:28" x14ac:dyDescent="0.2">
      <c r="P560" t="s">
        <v>781</v>
      </c>
      <c r="R560"/>
      <c r="T560" s="8" t="s">
        <v>2068</v>
      </c>
      <c r="Z560" s="43" t="s">
        <v>8246</v>
      </c>
      <c r="AB560" t="s">
        <v>2948</v>
      </c>
    </row>
    <row r="561" spans="16:28" x14ac:dyDescent="0.2">
      <c r="P561" t="s">
        <v>782</v>
      </c>
      <c r="R561"/>
      <c r="T561" s="8" t="s">
        <v>2069</v>
      </c>
      <c r="Z561" s="43" t="s">
        <v>8247</v>
      </c>
      <c r="AB561" t="s">
        <v>2949</v>
      </c>
    </row>
    <row r="562" spans="16:28" x14ac:dyDescent="0.2">
      <c r="P562" t="s">
        <v>783</v>
      </c>
      <c r="R562"/>
      <c r="T562" s="8" t="s">
        <v>2070</v>
      </c>
      <c r="Z562" s="43" t="s">
        <v>8248</v>
      </c>
      <c r="AB562" t="s">
        <v>2950</v>
      </c>
    </row>
    <row r="563" spans="16:28" x14ac:dyDescent="0.2">
      <c r="P563" t="s">
        <v>784</v>
      </c>
      <c r="R563"/>
      <c r="T563" s="8" t="s">
        <v>2071</v>
      </c>
      <c r="Z563" s="43" t="s">
        <v>8249</v>
      </c>
      <c r="AB563" t="s">
        <v>2951</v>
      </c>
    </row>
    <row r="564" spans="16:28" x14ac:dyDescent="0.2">
      <c r="P564" t="s">
        <v>785</v>
      </c>
      <c r="R564"/>
      <c r="T564" s="8" t="s">
        <v>2072</v>
      </c>
      <c r="Z564" s="43" t="s">
        <v>8250</v>
      </c>
      <c r="AB564" t="s">
        <v>2952</v>
      </c>
    </row>
    <row r="565" spans="16:28" x14ac:dyDescent="0.2">
      <c r="P565" t="s">
        <v>786</v>
      </c>
      <c r="R565"/>
      <c r="T565" s="8" t="s">
        <v>2073</v>
      </c>
      <c r="Z565" s="43" t="s">
        <v>8251</v>
      </c>
      <c r="AB565" t="s">
        <v>2953</v>
      </c>
    </row>
    <row r="566" spans="16:28" x14ac:dyDescent="0.2">
      <c r="P566" t="s">
        <v>787</v>
      </c>
      <c r="R566"/>
      <c r="T566" s="8" t="s">
        <v>2074</v>
      </c>
      <c r="Z566" s="43" t="s">
        <v>8252</v>
      </c>
      <c r="AB566" t="s">
        <v>2954</v>
      </c>
    </row>
    <row r="567" spans="16:28" x14ac:dyDescent="0.2">
      <c r="P567" t="s">
        <v>788</v>
      </c>
      <c r="R567"/>
      <c r="T567" s="8" t="s">
        <v>2075</v>
      </c>
      <c r="Z567" s="43" t="s">
        <v>8253</v>
      </c>
      <c r="AB567" t="s">
        <v>2955</v>
      </c>
    </row>
    <row r="568" spans="16:28" x14ac:dyDescent="0.2">
      <c r="P568" t="s">
        <v>789</v>
      </c>
      <c r="R568"/>
      <c r="T568" s="8" t="s">
        <v>2076</v>
      </c>
      <c r="Z568" s="43" t="s">
        <v>8254</v>
      </c>
      <c r="AB568" t="s">
        <v>2956</v>
      </c>
    </row>
    <row r="569" spans="16:28" x14ac:dyDescent="0.2">
      <c r="P569" t="s">
        <v>790</v>
      </c>
      <c r="R569"/>
      <c r="T569" s="8" t="s">
        <v>2077</v>
      </c>
      <c r="Z569" s="43" t="s">
        <v>8255</v>
      </c>
      <c r="AB569" t="s">
        <v>2957</v>
      </c>
    </row>
    <row r="570" spans="16:28" x14ac:dyDescent="0.2">
      <c r="P570" t="s">
        <v>791</v>
      </c>
      <c r="R570"/>
      <c r="T570" s="8" t="s">
        <v>2078</v>
      </c>
      <c r="Z570" s="43" t="s">
        <v>8256</v>
      </c>
      <c r="AB570" t="s">
        <v>2958</v>
      </c>
    </row>
    <row r="571" spans="16:28" x14ac:dyDescent="0.2">
      <c r="P571" t="s">
        <v>792</v>
      </c>
      <c r="R571"/>
      <c r="T571" s="8" t="s">
        <v>2079</v>
      </c>
      <c r="Z571" s="43" t="s">
        <v>8257</v>
      </c>
      <c r="AB571" t="s">
        <v>2959</v>
      </c>
    </row>
    <row r="572" spans="16:28" x14ac:dyDescent="0.2">
      <c r="P572" t="s">
        <v>793</v>
      </c>
      <c r="R572"/>
      <c r="T572" s="8" t="s">
        <v>2080</v>
      </c>
      <c r="Z572" s="43" t="s">
        <v>8258</v>
      </c>
      <c r="AB572" t="s">
        <v>2960</v>
      </c>
    </row>
    <row r="573" spans="16:28" x14ac:dyDescent="0.2">
      <c r="P573" t="s">
        <v>794</v>
      </c>
      <c r="R573"/>
      <c r="T573" s="8" t="s">
        <v>2081</v>
      </c>
      <c r="Z573" s="43" t="s">
        <v>8259</v>
      </c>
      <c r="AB573" t="s">
        <v>2961</v>
      </c>
    </row>
    <row r="574" spans="16:28" x14ac:dyDescent="0.2">
      <c r="P574" t="s">
        <v>795</v>
      </c>
      <c r="R574"/>
      <c r="T574" s="8" t="s">
        <v>2082</v>
      </c>
      <c r="Z574" s="43" t="s">
        <v>8260</v>
      </c>
      <c r="AB574" t="s">
        <v>2962</v>
      </c>
    </row>
    <row r="575" spans="16:28" x14ac:dyDescent="0.2">
      <c r="P575" t="s">
        <v>796</v>
      </c>
      <c r="R575"/>
      <c r="T575" s="8" t="s">
        <v>2083</v>
      </c>
      <c r="Z575" s="43" t="s">
        <v>8261</v>
      </c>
      <c r="AB575" t="s">
        <v>2963</v>
      </c>
    </row>
    <row r="576" spans="16:28" x14ac:dyDescent="0.2">
      <c r="P576" t="s">
        <v>797</v>
      </c>
      <c r="R576"/>
      <c r="T576" s="8" t="s">
        <v>2084</v>
      </c>
      <c r="Z576" s="43" t="s">
        <v>8262</v>
      </c>
      <c r="AB576" t="s">
        <v>2964</v>
      </c>
    </row>
    <row r="577" spans="16:28" x14ac:dyDescent="0.2">
      <c r="P577" t="s">
        <v>798</v>
      </c>
      <c r="R577"/>
      <c r="T577" s="8" t="s">
        <v>2085</v>
      </c>
      <c r="Z577" s="43" t="s">
        <v>8263</v>
      </c>
      <c r="AB577" t="s">
        <v>2965</v>
      </c>
    </row>
    <row r="578" spans="16:28" x14ac:dyDescent="0.2">
      <c r="P578" t="s">
        <v>799</v>
      </c>
      <c r="R578"/>
      <c r="T578" s="8" t="s">
        <v>2086</v>
      </c>
      <c r="Z578" s="43" t="s">
        <v>8264</v>
      </c>
      <c r="AB578" t="s">
        <v>2966</v>
      </c>
    </row>
    <row r="579" spans="16:28" x14ac:dyDescent="0.2">
      <c r="P579" t="s">
        <v>800</v>
      </c>
      <c r="R579"/>
      <c r="T579" s="8" t="s">
        <v>2087</v>
      </c>
      <c r="Z579" s="43" t="s">
        <v>8265</v>
      </c>
      <c r="AB579" t="s">
        <v>2967</v>
      </c>
    </row>
    <row r="580" spans="16:28" x14ac:dyDescent="0.2">
      <c r="P580" t="s">
        <v>801</v>
      </c>
      <c r="R580"/>
      <c r="T580" s="8" t="s">
        <v>2088</v>
      </c>
      <c r="Z580" s="43" t="s">
        <v>8266</v>
      </c>
      <c r="AB580" t="s">
        <v>2968</v>
      </c>
    </row>
    <row r="581" spans="16:28" x14ac:dyDescent="0.2">
      <c r="P581" t="s">
        <v>802</v>
      </c>
      <c r="R581"/>
      <c r="T581" s="8" t="s">
        <v>2089</v>
      </c>
      <c r="Z581" s="43" t="s">
        <v>8267</v>
      </c>
      <c r="AB581" t="s">
        <v>2969</v>
      </c>
    </row>
    <row r="582" spans="16:28" x14ac:dyDescent="0.2">
      <c r="P582" t="s">
        <v>803</v>
      </c>
      <c r="R582"/>
      <c r="T582" s="8" t="s">
        <v>2090</v>
      </c>
      <c r="Z582" s="43" t="s">
        <v>8268</v>
      </c>
      <c r="AB582" t="s">
        <v>2970</v>
      </c>
    </row>
    <row r="583" spans="16:28" x14ac:dyDescent="0.2">
      <c r="P583" t="s">
        <v>804</v>
      </c>
      <c r="R583"/>
      <c r="T583" s="8" t="s">
        <v>2091</v>
      </c>
      <c r="Z583" s="43" t="s">
        <v>8269</v>
      </c>
      <c r="AB583" t="s">
        <v>2971</v>
      </c>
    </row>
    <row r="584" spans="16:28" x14ac:dyDescent="0.2">
      <c r="P584" t="s">
        <v>805</v>
      </c>
      <c r="R584"/>
      <c r="T584" s="8" t="s">
        <v>2092</v>
      </c>
      <c r="Z584" s="43" t="s">
        <v>8270</v>
      </c>
      <c r="AB584" t="s">
        <v>2972</v>
      </c>
    </row>
    <row r="585" spans="16:28" x14ac:dyDescent="0.2">
      <c r="P585" t="s">
        <v>806</v>
      </c>
      <c r="R585"/>
      <c r="T585" s="8" t="s">
        <v>2093</v>
      </c>
      <c r="Z585" s="43" t="s">
        <v>8271</v>
      </c>
      <c r="AB585" t="s">
        <v>2973</v>
      </c>
    </row>
    <row r="586" spans="16:28" x14ac:dyDescent="0.2">
      <c r="P586" t="s">
        <v>807</v>
      </c>
      <c r="R586"/>
      <c r="T586" s="8" t="s">
        <v>2094</v>
      </c>
      <c r="Z586" s="43" t="s">
        <v>8272</v>
      </c>
      <c r="AB586" t="s">
        <v>2974</v>
      </c>
    </row>
    <row r="587" spans="16:28" x14ac:dyDescent="0.2">
      <c r="P587" t="s">
        <v>808</v>
      </c>
      <c r="R587"/>
      <c r="T587" s="8" t="s">
        <v>2095</v>
      </c>
      <c r="Z587" s="43" t="s">
        <v>8273</v>
      </c>
      <c r="AB587" t="s">
        <v>2975</v>
      </c>
    </row>
    <row r="588" spans="16:28" x14ac:dyDescent="0.2">
      <c r="P588" t="s">
        <v>809</v>
      </c>
      <c r="R588"/>
      <c r="T588" s="8" t="s">
        <v>2096</v>
      </c>
      <c r="Z588" s="43" t="s">
        <v>8274</v>
      </c>
      <c r="AB588" t="s">
        <v>2976</v>
      </c>
    </row>
    <row r="589" spans="16:28" x14ac:dyDescent="0.2">
      <c r="P589" t="s">
        <v>810</v>
      </c>
      <c r="R589"/>
      <c r="T589" s="8" t="s">
        <v>2097</v>
      </c>
      <c r="Z589" s="43" t="s">
        <v>8275</v>
      </c>
      <c r="AB589" t="s">
        <v>2977</v>
      </c>
    </row>
    <row r="590" spans="16:28" x14ac:dyDescent="0.2">
      <c r="P590" t="s">
        <v>811</v>
      </c>
      <c r="R590"/>
      <c r="T590" s="8" t="s">
        <v>2098</v>
      </c>
      <c r="Z590" s="43" t="s">
        <v>8276</v>
      </c>
      <c r="AB590" t="s">
        <v>2978</v>
      </c>
    </row>
    <row r="591" spans="16:28" x14ac:dyDescent="0.2">
      <c r="P591" t="s">
        <v>812</v>
      </c>
      <c r="R591"/>
      <c r="T591" s="8" t="s">
        <v>2099</v>
      </c>
      <c r="Z591" s="43" t="s">
        <v>8277</v>
      </c>
      <c r="AB591" t="s">
        <v>2979</v>
      </c>
    </row>
    <row r="592" spans="16:28" x14ac:dyDescent="0.2">
      <c r="P592" t="s">
        <v>813</v>
      </c>
      <c r="R592"/>
      <c r="T592" s="8" t="s">
        <v>2100</v>
      </c>
      <c r="Z592" s="43" t="s">
        <v>8278</v>
      </c>
      <c r="AB592" t="s">
        <v>2980</v>
      </c>
    </row>
    <row r="593" spans="16:28" x14ac:dyDescent="0.2">
      <c r="P593" t="s">
        <v>814</v>
      </c>
      <c r="R593"/>
      <c r="T593" s="8" t="s">
        <v>2101</v>
      </c>
      <c r="Z593" s="43" t="s">
        <v>8279</v>
      </c>
      <c r="AB593" t="s">
        <v>2981</v>
      </c>
    </row>
    <row r="594" spans="16:28" x14ac:dyDescent="0.2">
      <c r="P594" t="s">
        <v>815</v>
      </c>
      <c r="R594"/>
      <c r="T594" s="8" t="s">
        <v>2102</v>
      </c>
      <c r="Z594" s="43" t="s">
        <v>8280</v>
      </c>
      <c r="AB594" t="s">
        <v>2982</v>
      </c>
    </row>
    <row r="595" spans="16:28" x14ac:dyDescent="0.2">
      <c r="P595" t="s">
        <v>816</v>
      </c>
      <c r="R595"/>
      <c r="T595" s="8" t="s">
        <v>2103</v>
      </c>
      <c r="Z595" s="43" t="s">
        <v>8281</v>
      </c>
      <c r="AB595" t="s">
        <v>2983</v>
      </c>
    </row>
    <row r="596" spans="16:28" x14ac:dyDescent="0.2">
      <c r="P596" t="s">
        <v>817</v>
      </c>
      <c r="R596"/>
      <c r="T596" s="8" t="s">
        <v>2104</v>
      </c>
      <c r="Z596" s="43" t="s">
        <v>8282</v>
      </c>
      <c r="AB596" t="s">
        <v>2984</v>
      </c>
    </row>
    <row r="597" spans="16:28" x14ac:dyDescent="0.2">
      <c r="P597" t="s">
        <v>818</v>
      </c>
      <c r="R597"/>
      <c r="T597" s="8" t="s">
        <v>2105</v>
      </c>
      <c r="Z597" s="43" t="s">
        <v>8283</v>
      </c>
      <c r="AB597" t="s">
        <v>2985</v>
      </c>
    </row>
    <row r="598" spans="16:28" x14ac:dyDescent="0.2">
      <c r="P598" t="s">
        <v>819</v>
      </c>
      <c r="R598"/>
      <c r="T598" s="8" t="s">
        <v>2106</v>
      </c>
      <c r="Z598" s="43" t="s">
        <v>8284</v>
      </c>
      <c r="AB598" t="s">
        <v>2986</v>
      </c>
    </row>
    <row r="599" spans="16:28" x14ac:dyDescent="0.2">
      <c r="P599" t="s">
        <v>820</v>
      </c>
      <c r="R599"/>
      <c r="T599" s="8" t="s">
        <v>2107</v>
      </c>
      <c r="Z599" s="43" t="s">
        <v>8285</v>
      </c>
      <c r="AB599" t="s">
        <v>2987</v>
      </c>
    </row>
    <row r="600" spans="16:28" x14ac:dyDescent="0.2">
      <c r="P600" t="s">
        <v>821</v>
      </c>
      <c r="R600"/>
      <c r="T600" s="8" t="s">
        <v>2108</v>
      </c>
      <c r="Z600" s="43" t="s">
        <v>8286</v>
      </c>
      <c r="AB600" t="s">
        <v>2988</v>
      </c>
    </row>
    <row r="601" spans="16:28" x14ac:dyDescent="0.2">
      <c r="P601" t="s">
        <v>822</v>
      </c>
      <c r="R601"/>
      <c r="T601" s="8" t="s">
        <v>2109</v>
      </c>
      <c r="Z601" s="43" t="s">
        <v>8287</v>
      </c>
      <c r="AB601" t="s">
        <v>2989</v>
      </c>
    </row>
    <row r="602" spans="16:28" x14ac:dyDescent="0.2">
      <c r="P602" t="s">
        <v>823</v>
      </c>
      <c r="R602"/>
      <c r="T602" s="8" t="s">
        <v>2110</v>
      </c>
      <c r="Z602" s="43" t="s">
        <v>8288</v>
      </c>
      <c r="AB602" t="s">
        <v>2990</v>
      </c>
    </row>
    <row r="603" spans="16:28" x14ac:dyDescent="0.2">
      <c r="P603" t="s">
        <v>824</v>
      </c>
      <c r="R603"/>
      <c r="T603" s="8" t="s">
        <v>2111</v>
      </c>
      <c r="Z603" s="43" t="s">
        <v>8289</v>
      </c>
      <c r="AB603" t="s">
        <v>2991</v>
      </c>
    </row>
    <row r="604" spans="16:28" x14ac:dyDescent="0.2">
      <c r="P604" t="s">
        <v>825</v>
      </c>
      <c r="R604"/>
      <c r="T604" s="8" t="s">
        <v>2112</v>
      </c>
      <c r="Z604" s="43" t="s">
        <v>8290</v>
      </c>
      <c r="AB604" t="s">
        <v>2992</v>
      </c>
    </row>
    <row r="605" spans="16:28" x14ac:dyDescent="0.2">
      <c r="P605" t="s">
        <v>826</v>
      </c>
      <c r="R605"/>
      <c r="T605" s="8" t="s">
        <v>2113</v>
      </c>
      <c r="Z605" s="43" t="s">
        <v>8291</v>
      </c>
      <c r="AB605" t="s">
        <v>2993</v>
      </c>
    </row>
    <row r="606" spans="16:28" x14ac:dyDescent="0.2">
      <c r="P606" t="s">
        <v>827</v>
      </c>
      <c r="R606"/>
      <c r="T606" s="8" t="s">
        <v>2114</v>
      </c>
      <c r="Z606" s="43" t="s">
        <v>8292</v>
      </c>
      <c r="AB606" t="s">
        <v>2994</v>
      </c>
    </row>
    <row r="607" spans="16:28" x14ac:dyDescent="0.2">
      <c r="P607" t="s">
        <v>828</v>
      </c>
      <c r="R607"/>
      <c r="T607" s="8" t="s">
        <v>2115</v>
      </c>
      <c r="Z607" s="43" t="s">
        <v>8293</v>
      </c>
      <c r="AB607" t="s">
        <v>2995</v>
      </c>
    </row>
    <row r="608" spans="16:28" x14ac:dyDescent="0.2">
      <c r="P608" t="s">
        <v>829</v>
      </c>
      <c r="R608"/>
      <c r="T608" s="8" t="s">
        <v>2116</v>
      </c>
      <c r="Z608" s="43" t="s">
        <v>8294</v>
      </c>
      <c r="AB608" t="s">
        <v>2996</v>
      </c>
    </row>
    <row r="609" spans="16:28" x14ac:dyDescent="0.2">
      <c r="P609" t="s">
        <v>830</v>
      </c>
      <c r="R609"/>
      <c r="T609" s="8" t="s">
        <v>2117</v>
      </c>
      <c r="Z609" s="43" t="s">
        <v>8295</v>
      </c>
      <c r="AB609" t="s">
        <v>2997</v>
      </c>
    </row>
    <row r="610" spans="16:28" x14ac:dyDescent="0.2">
      <c r="P610" t="s">
        <v>831</v>
      </c>
      <c r="R610"/>
      <c r="T610" s="8" t="s">
        <v>2118</v>
      </c>
      <c r="Z610" s="43" t="s">
        <v>8296</v>
      </c>
      <c r="AB610" t="s">
        <v>2998</v>
      </c>
    </row>
    <row r="611" spans="16:28" x14ac:dyDescent="0.2">
      <c r="P611" t="s">
        <v>832</v>
      </c>
      <c r="R611"/>
      <c r="T611" s="8" t="s">
        <v>2119</v>
      </c>
      <c r="Z611" s="43" t="s">
        <v>8297</v>
      </c>
      <c r="AB611" t="s">
        <v>2999</v>
      </c>
    </row>
    <row r="612" spans="16:28" x14ac:dyDescent="0.2">
      <c r="P612" t="s">
        <v>833</v>
      </c>
      <c r="R612"/>
      <c r="T612" s="8" t="s">
        <v>2120</v>
      </c>
      <c r="Z612" s="43" t="s">
        <v>8298</v>
      </c>
      <c r="AB612" t="s">
        <v>3000</v>
      </c>
    </row>
    <row r="613" spans="16:28" x14ac:dyDescent="0.2">
      <c r="P613" t="s">
        <v>834</v>
      </c>
      <c r="R613"/>
      <c r="T613" s="8" t="s">
        <v>2121</v>
      </c>
      <c r="Z613" s="43" t="s">
        <v>8299</v>
      </c>
      <c r="AB613" t="s">
        <v>3001</v>
      </c>
    </row>
    <row r="614" spans="16:28" x14ac:dyDescent="0.2">
      <c r="P614" t="s">
        <v>835</v>
      </c>
      <c r="R614"/>
      <c r="T614" s="8" t="s">
        <v>2122</v>
      </c>
      <c r="Z614" s="43" t="s">
        <v>8300</v>
      </c>
      <c r="AB614" t="s">
        <v>3002</v>
      </c>
    </row>
    <row r="615" spans="16:28" x14ac:dyDescent="0.2">
      <c r="P615" t="s">
        <v>836</v>
      </c>
      <c r="R615"/>
      <c r="T615" s="8" t="s">
        <v>2123</v>
      </c>
      <c r="Z615" s="43" t="s">
        <v>8301</v>
      </c>
      <c r="AB615" t="s">
        <v>3003</v>
      </c>
    </row>
    <row r="616" spans="16:28" x14ac:dyDescent="0.2">
      <c r="P616" t="s">
        <v>837</v>
      </c>
      <c r="R616"/>
      <c r="T616" s="8" t="s">
        <v>2124</v>
      </c>
      <c r="Z616" s="43" t="s">
        <v>8302</v>
      </c>
      <c r="AB616" t="s">
        <v>3004</v>
      </c>
    </row>
    <row r="617" spans="16:28" x14ac:dyDescent="0.2">
      <c r="P617" t="s">
        <v>838</v>
      </c>
      <c r="R617"/>
      <c r="T617" s="8" t="s">
        <v>2125</v>
      </c>
      <c r="Z617" s="43" t="s">
        <v>8303</v>
      </c>
      <c r="AB617" t="s">
        <v>3005</v>
      </c>
    </row>
    <row r="618" spans="16:28" x14ac:dyDescent="0.2">
      <c r="P618" t="s">
        <v>839</v>
      </c>
      <c r="R618"/>
      <c r="T618" s="8" t="s">
        <v>2126</v>
      </c>
      <c r="Z618" s="43" t="s">
        <v>8304</v>
      </c>
      <c r="AB618" t="s">
        <v>3006</v>
      </c>
    </row>
    <row r="619" spans="16:28" x14ac:dyDescent="0.2">
      <c r="P619" t="s">
        <v>840</v>
      </c>
      <c r="R619"/>
      <c r="T619" s="8" t="s">
        <v>2127</v>
      </c>
      <c r="Z619" s="43" t="s">
        <v>8305</v>
      </c>
      <c r="AB619" t="s">
        <v>3007</v>
      </c>
    </row>
    <row r="620" spans="16:28" x14ac:dyDescent="0.2">
      <c r="P620" t="s">
        <v>841</v>
      </c>
      <c r="R620"/>
      <c r="T620" s="8" t="s">
        <v>2128</v>
      </c>
      <c r="Z620" s="43" t="s">
        <v>8306</v>
      </c>
      <c r="AB620" t="s">
        <v>3008</v>
      </c>
    </row>
    <row r="621" spans="16:28" x14ac:dyDescent="0.2">
      <c r="P621" t="s">
        <v>842</v>
      </c>
      <c r="R621"/>
      <c r="T621" s="8" t="s">
        <v>2129</v>
      </c>
      <c r="Z621" s="43" t="s">
        <v>8307</v>
      </c>
      <c r="AB621" t="s">
        <v>3009</v>
      </c>
    </row>
    <row r="622" spans="16:28" x14ac:dyDescent="0.2">
      <c r="P622" t="s">
        <v>843</v>
      </c>
      <c r="R622"/>
      <c r="T622" s="8" t="s">
        <v>2130</v>
      </c>
      <c r="Z622" s="43" t="s">
        <v>8308</v>
      </c>
      <c r="AB622" t="s">
        <v>3010</v>
      </c>
    </row>
    <row r="623" spans="16:28" x14ac:dyDescent="0.2">
      <c r="P623" t="s">
        <v>844</v>
      </c>
      <c r="R623"/>
      <c r="T623" s="8" t="s">
        <v>2131</v>
      </c>
      <c r="Z623" s="43" t="s">
        <v>8309</v>
      </c>
      <c r="AB623" t="s">
        <v>3011</v>
      </c>
    </row>
    <row r="624" spans="16:28" x14ac:dyDescent="0.2">
      <c r="P624" t="s">
        <v>845</v>
      </c>
      <c r="R624"/>
      <c r="T624" s="8" t="s">
        <v>2132</v>
      </c>
      <c r="Z624" s="43" t="s">
        <v>8310</v>
      </c>
      <c r="AB624" t="s">
        <v>3012</v>
      </c>
    </row>
    <row r="625" spans="16:28" x14ac:dyDescent="0.2">
      <c r="P625" t="s">
        <v>846</v>
      </c>
      <c r="R625"/>
      <c r="T625" s="8" t="s">
        <v>2133</v>
      </c>
      <c r="Z625" s="43" t="s">
        <v>8311</v>
      </c>
      <c r="AB625" t="s">
        <v>3013</v>
      </c>
    </row>
    <row r="626" spans="16:28" x14ac:dyDescent="0.2">
      <c r="P626" t="s">
        <v>847</v>
      </c>
      <c r="R626"/>
      <c r="T626" s="8" t="s">
        <v>2134</v>
      </c>
      <c r="Z626" s="43" t="s">
        <v>8312</v>
      </c>
      <c r="AB626" t="s">
        <v>3014</v>
      </c>
    </row>
    <row r="627" spans="16:28" x14ac:dyDescent="0.2">
      <c r="P627" t="s">
        <v>848</v>
      </c>
      <c r="R627"/>
      <c r="T627" s="8" t="s">
        <v>2135</v>
      </c>
      <c r="Z627" s="43" t="s">
        <v>8313</v>
      </c>
      <c r="AB627" t="s">
        <v>3015</v>
      </c>
    </row>
    <row r="628" spans="16:28" x14ac:dyDescent="0.2">
      <c r="P628" t="s">
        <v>849</v>
      </c>
      <c r="R628"/>
      <c r="T628" s="8" t="s">
        <v>2136</v>
      </c>
      <c r="Z628" s="43" t="s">
        <v>8314</v>
      </c>
      <c r="AB628" t="s">
        <v>3016</v>
      </c>
    </row>
    <row r="629" spans="16:28" x14ac:dyDescent="0.2">
      <c r="P629" t="s">
        <v>850</v>
      </c>
      <c r="R629"/>
      <c r="T629" s="8" t="s">
        <v>2137</v>
      </c>
      <c r="Z629" s="43" t="s">
        <v>8315</v>
      </c>
      <c r="AB629" t="s">
        <v>3017</v>
      </c>
    </row>
    <row r="630" spans="16:28" x14ac:dyDescent="0.2">
      <c r="P630" t="s">
        <v>851</v>
      </c>
      <c r="R630"/>
      <c r="T630" s="8" t="s">
        <v>2138</v>
      </c>
      <c r="Z630" s="43" t="s">
        <v>8316</v>
      </c>
      <c r="AB630" t="s">
        <v>3018</v>
      </c>
    </row>
    <row r="631" spans="16:28" x14ac:dyDescent="0.2">
      <c r="P631" t="s">
        <v>852</v>
      </c>
      <c r="R631"/>
      <c r="T631" s="8" t="s">
        <v>2139</v>
      </c>
      <c r="Z631" s="43" t="s">
        <v>8317</v>
      </c>
      <c r="AB631" t="s">
        <v>3019</v>
      </c>
    </row>
    <row r="632" spans="16:28" x14ac:dyDescent="0.2">
      <c r="P632" t="s">
        <v>853</v>
      </c>
      <c r="R632"/>
      <c r="T632" s="8" t="s">
        <v>2140</v>
      </c>
      <c r="Z632" s="43" t="s">
        <v>8318</v>
      </c>
      <c r="AB632" t="s">
        <v>3020</v>
      </c>
    </row>
    <row r="633" spans="16:28" x14ac:dyDescent="0.2">
      <c r="P633" t="s">
        <v>854</v>
      </c>
      <c r="R633"/>
      <c r="T633" s="8" t="s">
        <v>2141</v>
      </c>
      <c r="Z633" s="43" t="s">
        <v>8319</v>
      </c>
      <c r="AB633" t="s">
        <v>3021</v>
      </c>
    </row>
    <row r="634" spans="16:28" x14ac:dyDescent="0.2">
      <c r="P634" t="s">
        <v>855</v>
      </c>
      <c r="R634"/>
      <c r="T634" s="8" t="s">
        <v>2142</v>
      </c>
      <c r="Z634" s="43" t="s">
        <v>8320</v>
      </c>
      <c r="AB634" t="s">
        <v>3022</v>
      </c>
    </row>
    <row r="635" spans="16:28" x14ac:dyDescent="0.2">
      <c r="P635" t="s">
        <v>856</v>
      </c>
      <c r="R635"/>
      <c r="T635" s="8" t="s">
        <v>2143</v>
      </c>
      <c r="Z635" s="43" t="s">
        <v>8321</v>
      </c>
      <c r="AB635" t="s">
        <v>3023</v>
      </c>
    </row>
    <row r="636" spans="16:28" x14ac:dyDescent="0.2">
      <c r="P636" t="s">
        <v>857</v>
      </c>
      <c r="R636"/>
      <c r="T636" s="8" t="s">
        <v>2144</v>
      </c>
      <c r="Z636" s="43" t="s">
        <v>8322</v>
      </c>
      <c r="AB636" t="s">
        <v>3024</v>
      </c>
    </row>
    <row r="637" spans="16:28" x14ac:dyDescent="0.2">
      <c r="P637" t="s">
        <v>858</v>
      </c>
      <c r="R637"/>
      <c r="T637" s="8" t="s">
        <v>2145</v>
      </c>
      <c r="Z637" s="43" t="s">
        <v>8323</v>
      </c>
      <c r="AB637" t="s">
        <v>3025</v>
      </c>
    </row>
    <row r="638" spans="16:28" x14ac:dyDescent="0.2">
      <c r="P638" t="s">
        <v>859</v>
      </c>
      <c r="R638"/>
      <c r="T638" s="8" t="s">
        <v>2146</v>
      </c>
      <c r="Z638" s="43" t="s">
        <v>8324</v>
      </c>
      <c r="AB638" t="s">
        <v>3026</v>
      </c>
    </row>
    <row r="639" spans="16:28" x14ac:dyDescent="0.2">
      <c r="P639" t="s">
        <v>860</v>
      </c>
      <c r="R639"/>
      <c r="T639" s="8" t="s">
        <v>2147</v>
      </c>
      <c r="Z639" s="43" t="s">
        <v>8325</v>
      </c>
      <c r="AB639" t="s">
        <v>3027</v>
      </c>
    </row>
    <row r="640" spans="16:28" x14ac:dyDescent="0.2">
      <c r="P640" t="s">
        <v>861</v>
      </c>
      <c r="R640"/>
      <c r="T640" s="8" t="s">
        <v>2148</v>
      </c>
      <c r="Z640" s="43" t="s">
        <v>8326</v>
      </c>
      <c r="AB640" t="s">
        <v>3028</v>
      </c>
    </row>
    <row r="641" spans="16:28" x14ac:dyDescent="0.2">
      <c r="P641" t="s">
        <v>862</v>
      </c>
      <c r="R641"/>
      <c r="T641" s="8" t="s">
        <v>2149</v>
      </c>
      <c r="Z641" s="43" t="s">
        <v>8327</v>
      </c>
      <c r="AB641" t="s">
        <v>3029</v>
      </c>
    </row>
    <row r="642" spans="16:28" x14ac:dyDescent="0.2">
      <c r="P642" t="s">
        <v>863</v>
      </c>
      <c r="R642"/>
      <c r="T642" s="8" t="s">
        <v>2150</v>
      </c>
      <c r="Z642" s="43" t="s">
        <v>8328</v>
      </c>
      <c r="AB642" t="s">
        <v>3030</v>
      </c>
    </row>
    <row r="643" spans="16:28" x14ac:dyDescent="0.2">
      <c r="P643" t="s">
        <v>864</v>
      </c>
      <c r="R643"/>
      <c r="T643" s="8" t="s">
        <v>2151</v>
      </c>
      <c r="Z643" s="43" t="s">
        <v>8329</v>
      </c>
      <c r="AB643" t="s">
        <v>3031</v>
      </c>
    </row>
    <row r="644" spans="16:28" x14ac:dyDescent="0.2">
      <c r="P644" t="s">
        <v>865</v>
      </c>
      <c r="R644"/>
      <c r="T644" s="8" t="s">
        <v>2152</v>
      </c>
      <c r="Z644" s="43" t="s">
        <v>8330</v>
      </c>
      <c r="AB644" t="s">
        <v>3032</v>
      </c>
    </row>
    <row r="645" spans="16:28" x14ac:dyDescent="0.2">
      <c r="P645" t="s">
        <v>866</v>
      </c>
      <c r="R645"/>
      <c r="T645" s="8" t="s">
        <v>2153</v>
      </c>
      <c r="Z645" s="43" t="s">
        <v>8331</v>
      </c>
      <c r="AB645" t="s">
        <v>3033</v>
      </c>
    </row>
    <row r="646" spans="16:28" x14ac:dyDescent="0.2">
      <c r="P646" t="s">
        <v>867</v>
      </c>
      <c r="R646"/>
      <c r="T646" s="8" t="s">
        <v>2154</v>
      </c>
      <c r="Z646" s="43" t="s">
        <v>8332</v>
      </c>
      <c r="AB646" t="s">
        <v>3034</v>
      </c>
    </row>
    <row r="647" spans="16:28" x14ac:dyDescent="0.2">
      <c r="P647" t="s">
        <v>868</v>
      </c>
      <c r="R647"/>
      <c r="T647" s="8" t="s">
        <v>2155</v>
      </c>
      <c r="Z647" s="43" t="s">
        <v>8333</v>
      </c>
      <c r="AB647" t="s">
        <v>3035</v>
      </c>
    </row>
    <row r="648" spans="16:28" x14ac:dyDescent="0.2">
      <c r="P648" t="s">
        <v>869</v>
      </c>
      <c r="R648"/>
      <c r="T648" s="8" t="s">
        <v>2156</v>
      </c>
      <c r="Z648" s="43" t="s">
        <v>8334</v>
      </c>
      <c r="AB648" t="s">
        <v>3036</v>
      </c>
    </row>
    <row r="649" spans="16:28" x14ac:dyDescent="0.2">
      <c r="P649" t="s">
        <v>870</v>
      </c>
      <c r="R649"/>
      <c r="T649" s="8" t="s">
        <v>2157</v>
      </c>
      <c r="Z649" s="43" t="s">
        <v>8335</v>
      </c>
      <c r="AB649" t="s">
        <v>3037</v>
      </c>
    </row>
    <row r="650" spans="16:28" x14ac:dyDescent="0.2">
      <c r="P650" t="s">
        <v>871</v>
      </c>
      <c r="R650"/>
      <c r="T650" s="8" t="s">
        <v>2158</v>
      </c>
      <c r="Z650" s="43" t="s">
        <v>8336</v>
      </c>
      <c r="AB650" t="s">
        <v>3038</v>
      </c>
    </row>
    <row r="651" spans="16:28" x14ac:dyDescent="0.2">
      <c r="P651" t="s">
        <v>872</v>
      </c>
      <c r="R651"/>
      <c r="T651" s="8" t="s">
        <v>2159</v>
      </c>
      <c r="Z651" s="43" t="s">
        <v>8337</v>
      </c>
      <c r="AB651" t="s">
        <v>3039</v>
      </c>
    </row>
    <row r="652" spans="16:28" x14ac:dyDescent="0.2">
      <c r="P652" t="s">
        <v>873</v>
      </c>
      <c r="R652"/>
      <c r="T652" s="8" t="s">
        <v>2160</v>
      </c>
      <c r="Z652" s="43" t="s">
        <v>8338</v>
      </c>
      <c r="AB652" t="s">
        <v>3040</v>
      </c>
    </row>
    <row r="653" spans="16:28" x14ac:dyDescent="0.2">
      <c r="P653" t="s">
        <v>874</v>
      </c>
      <c r="R653"/>
      <c r="T653" s="8" t="s">
        <v>2161</v>
      </c>
      <c r="Z653" s="43" t="s">
        <v>8339</v>
      </c>
      <c r="AB653" t="s">
        <v>3041</v>
      </c>
    </row>
    <row r="654" spans="16:28" x14ac:dyDescent="0.2">
      <c r="P654" t="s">
        <v>875</v>
      </c>
      <c r="R654"/>
      <c r="T654" s="8" t="s">
        <v>2162</v>
      </c>
      <c r="Z654" s="43" t="s">
        <v>8340</v>
      </c>
      <c r="AB654" t="s">
        <v>3042</v>
      </c>
    </row>
    <row r="655" spans="16:28" x14ac:dyDescent="0.2">
      <c r="P655" t="s">
        <v>876</v>
      </c>
      <c r="R655"/>
      <c r="T655" s="8" t="s">
        <v>2163</v>
      </c>
      <c r="Z655" s="43" t="s">
        <v>8341</v>
      </c>
      <c r="AB655" t="s">
        <v>3043</v>
      </c>
    </row>
    <row r="656" spans="16:28" x14ac:dyDescent="0.2">
      <c r="P656" t="s">
        <v>877</v>
      </c>
      <c r="R656"/>
      <c r="T656" s="8" t="s">
        <v>2164</v>
      </c>
      <c r="Z656" s="43" t="s">
        <v>8342</v>
      </c>
      <c r="AB656" t="s">
        <v>3044</v>
      </c>
    </row>
    <row r="657" spans="16:28" x14ac:dyDescent="0.2">
      <c r="P657" t="s">
        <v>878</v>
      </c>
      <c r="R657"/>
      <c r="T657" s="8" t="s">
        <v>2165</v>
      </c>
      <c r="Z657" s="43" t="s">
        <v>8343</v>
      </c>
      <c r="AB657" t="s">
        <v>3045</v>
      </c>
    </row>
    <row r="658" spans="16:28" x14ac:dyDescent="0.2">
      <c r="P658" t="s">
        <v>879</v>
      </c>
      <c r="R658"/>
      <c r="T658" s="8" t="s">
        <v>2166</v>
      </c>
      <c r="Z658" s="43" t="s">
        <v>8344</v>
      </c>
      <c r="AB658" t="s">
        <v>3046</v>
      </c>
    </row>
    <row r="659" spans="16:28" x14ac:dyDescent="0.2">
      <c r="P659" t="s">
        <v>880</v>
      </c>
      <c r="R659"/>
      <c r="T659" s="8" t="s">
        <v>2167</v>
      </c>
      <c r="Z659" s="43" t="s">
        <v>8345</v>
      </c>
      <c r="AB659" t="s">
        <v>3047</v>
      </c>
    </row>
    <row r="660" spans="16:28" x14ac:dyDescent="0.2">
      <c r="P660" t="s">
        <v>881</v>
      </c>
      <c r="R660"/>
      <c r="T660" s="8" t="s">
        <v>2168</v>
      </c>
      <c r="Z660" s="43" t="s">
        <v>8346</v>
      </c>
      <c r="AB660" t="s">
        <v>3048</v>
      </c>
    </row>
    <row r="661" spans="16:28" x14ac:dyDescent="0.2">
      <c r="P661" t="s">
        <v>882</v>
      </c>
      <c r="R661"/>
      <c r="T661" s="8" t="s">
        <v>2169</v>
      </c>
      <c r="Z661" s="43" t="s">
        <v>8347</v>
      </c>
      <c r="AB661" t="s">
        <v>3049</v>
      </c>
    </row>
    <row r="662" spans="16:28" x14ac:dyDescent="0.2">
      <c r="P662" t="s">
        <v>883</v>
      </c>
      <c r="R662"/>
      <c r="T662" s="8" t="s">
        <v>2170</v>
      </c>
      <c r="Z662" s="43" t="s">
        <v>8348</v>
      </c>
      <c r="AB662" t="s">
        <v>3050</v>
      </c>
    </row>
    <row r="663" spans="16:28" x14ac:dyDescent="0.2">
      <c r="P663" t="s">
        <v>884</v>
      </c>
      <c r="R663"/>
      <c r="T663" s="8" t="s">
        <v>2171</v>
      </c>
      <c r="Z663" s="43" t="s">
        <v>8349</v>
      </c>
      <c r="AB663" t="s">
        <v>3051</v>
      </c>
    </row>
    <row r="664" spans="16:28" x14ac:dyDescent="0.2">
      <c r="P664" t="s">
        <v>885</v>
      </c>
      <c r="R664"/>
      <c r="T664" s="8" t="s">
        <v>2172</v>
      </c>
      <c r="Z664" s="43" t="s">
        <v>8350</v>
      </c>
      <c r="AB664" t="s">
        <v>3052</v>
      </c>
    </row>
    <row r="665" spans="16:28" x14ac:dyDescent="0.2">
      <c r="P665" t="s">
        <v>886</v>
      </c>
      <c r="R665"/>
      <c r="T665" s="8" t="s">
        <v>2173</v>
      </c>
      <c r="Z665" s="43" t="s">
        <v>8351</v>
      </c>
      <c r="AB665" t="s">
        <v>3053</v>
      </c>
    </row>
    <row r="666" spans="16:28" x14ac:dyDescent="0.2">
      <c r="P666" t="s">
        <v>887</v>
      </c>
      <c r="R666"/>
      <c r="T666" s="8" t="s">
        <v>2174</v>
      </c>
      <c r="Z666" s="43" t="s">
        <v>8352</v>
      </c>
      <c r="AB666" t="s">
        <v>3054</v>
      </c>
    </row>
    <row r="667" spans="16:28" x14ac:dyDescent="0.2">
      <c r="P667" t="s">
        <v>888</v>
      </c>
      <c r="R667"/>
      <c r="T667" s="8" t="s">
        <v>2175</v>
      </c>
      <c r="Z667" s="43" t="s">
        <v>8353</v>
      </c>
      <c r="AB667" t="s">
        <v>3055</v>
      </c>
    </row>
    <row r="668" spans="16:28" x14ac:dyDescent="0.2">
      <c r="P668" t="s">
        <v>889</v>
      </c>
      <c r="R668"/>
      <c r="T668" s="8" t="s">
        <v>2176</v>
      </c>
      <c r="Z668" s="43" t="s">
        <v>8354</v>
      </c>
      <c r="AB668" t="s">
        <v>3056</v>
      </c>
    </row>
    <row r="669" spans="16:28" x14ac:dyDescent="0.2">
      <c r="P669" t="s">
        <v>890</v>
      </c>
      <c r="R669"/>
      <c r="T669" s="8" t="s">
        <v>2177</v>
      </c>
      <c r="Z669" s="43" t="s">
        <v>8355</v>
      </c>
      <c r="AB669" t="s">
        <v>3057</v>
      </c>
    </row>
    <row r="670" spans="16:28" x14ac:dyDescent="0.2">
      <c r="P670" t="s">
        <v>891</v>
      </c>
      <c r="R670"/>
      <c r="T670" s="8" t="s">
        <v>2178</v>
      </c>
      <c r="Z670" s="43" t="s">
        <v>8356</v>
      </c>
      <c r="AB670" t="s">
        <v>3058</v>
      </c>
    </row>
    <row r="671" spans="16:28" x14ac:dyDescent="0.2">
      <c r="P671" t="s">
        <v>892</v>
      </c>
      <c r="R671"/>
      <c r="T671" s="8" t="s">
        <v>2179</v>
      </c>
      <c r="Z671" s="43" t="s">
        <v>8357</v>
      </c>
      <c r="AB671" t="s">
        <v>3059</v>
      </c>
    </row>
    <row r="672" spans="16:28" x14ac:dyDescent="0.2">
      <c r="P672" t="s">
        <v>893</v>
      </c>
      <c r="R672"/>
      <c r="T672" s="8" t="s">
        <v>2180</v>
      </c>
      <c r="Z672" s="43" t="s">
        <v>8358</v>
      </c>
      <c r="AB672" t="s">
        <v>3060</v>
      </c>
    </row>
    <row r="673" spans="16:28" x14ac:dyDescent="0.2">
      <c r="P673" t="s">
        <v>894</v>
      </c>
      <c r="R673"/>
      <c r="T673" s="8" t="s">
        <v>2181</v>
      </c>
      <c r="Z673" s="43" t="s">
        <v>8359</v>
      </c>
      <c r="AB673" t="s">
        <v>3061</v>
      </c>
    </row>
    <row r="674" spans="16:28" x14ac:dyDescent="0.2">
      <c r="P674" t="s">
        <v>895</v>
      </c>
      <c r="R674"/>
      <c r="T674" s="8" t="s">
        <v>2182</v>
      </c>
      <c r="Z674" s="43" t="s">
        <v>8360</v>
      </c>
      <c r="AB674" t="s">
        <v>3062</v>
      </c>
    </row>
    <row r="675" spans="16:28" x14ac:dyDescent="0.2">
      <c r="P675" t="s">
        <v>896</v>
      </c>
      <c r="R675"/>
      <c r="T675" s="8" t="s">
        <v>2183</v>
      </c>
      <c r="Z675" s="43" t="s">
        <v>8361</v>
      </c>
      <c r="AB675" t="s">
        <v>3063</v>
      </c>
    </row>
    <row r="676" spans="16:28" x14ac:dyDescent="0.2">
      <c r="P676" t="s">
        <v>897</v>
      </c>
      <c r="R676"/>
      <c r="T676" s="8" t="s">
        <v>2184</v>
      </c>
      <c r="Z676" s="43" t="s">
        <v>8362</v>
      </c>
      <c r="AB676" t="s">
        <v>3064</v>
      </c>
    </row>
    <row r="677" spans="16:28" x14ac:dyDescent="0.2">
      <c r="P677" t="s">
        <v>898</v>
      </c>
      <c r="R677"/>
      <c r="T677" s="8" t="s">
        <v>2185</v>
      </c>
      <c r="Z677" s="43" t="s">
        <v>8363</v>
      </c>
      <c r="AB677" t="s">
        <v>3065</v>
      </c>
    </row>
    <row r="678" spans="16:28" x14ac:dyDescent="0.2">
      <c r="P678" t="s">
        <v>899</v>
      </c>
      <c r="R678"/>
      <c r="T678" s="8" t="s">
        <v>2186</v>
      </c>
      <c r="Z678" s="43" t="s">
        <v>8364</v>
      </c>
      <c r="AB678" t="s">
        <v>3066</v>
      </c>
    </row>
    <row r="679" spans="16:28" x14ac:dyDescent="0.2">
      <c r="P679" t="s">
        <v>900</v>
      </c>
      <c r="R679"/>
      <c r="T679" s="8" t="s">
        <v>2187</v>
      </c>
      <c r="Z679" s="43" t="s">
        <v>8365</v>
      </c>
      <c r="AB679" t="s">
        <v>3067</v>
      </c>
    </row>
    <row r="680" spans="16:28" x14ac:dyDescent="0.2">
      <c r="P680" t="s">
        <v>901</v>
      </c>
      <c r="R680"/>
      <c r="T680" s="8" t="s">
        <v>2188</v>
      </c>
      <c r="Z680" s="43" t="s">
        <v>8366</v>
      </c>
      <c r="AB680" t="s">
        <v>3068</v>
      </c>
    </row>
    <row r="681" spans="16:28" x14ac:dyDescent="0.2">
      <c r="P681" t="s">
        <v>902</v>
      </c>
      <c r="R681"/>
      <c r="T681" s="8" t="s">
        <v>2189</v>
      </c>
      <c r="Z681" s="43" t="s">
        <v>8367</v>
      </c>
      <c r="AB681" t="s">
        <v>3069</v>
      </c>
    </row>
    <row r="682" spans="16:28" x14ac:dyDescent="0.2">
      <c r="P682" t="s">
        <v>903</v>
      </c>
      <c r="R682"/>
      <c r="T682" s="8" t="s">
        <v>2190</v>
      </c>
      <c r="Z682" s="43" t="s">
        <v>8368</v>
      </c>
      <c r="AB682" t="s">
        <v>3070</v>
      </c>
    </row>
    <row r="683" spans="16:28" x14ac:dyDescent="0.2">
      <c r="P683" t="s">
        <v>904</v>
      </c>
      <c r="R683"/>
      <c r="T683" s="8" t="s">
        <v>2191</v>
      </c>
      <c r="Z683" s="43" t="s">
        <v>8369</v>
      </c>
      <c r="AB683" t="s">
        <v>3071</v>
      </c>
    </row>
    <row r="684" spans="16:28" x14ac:dyDescent="0.2">
      <c r="P684" t="s">
        <v>905</v>
      </c>
      <c r="R684"/>
      <c r="T684" s="8" t="s">
        <v>2192</v>
      </c>
      <c r="Z684" s="43" t="s">
        <v>8370</v>
      </c>
      <c r="AB684" t="s">
        <v>3072</v>
      </c>
    </row>
    <row r="685" spans="16:28" x14ac:dyDescent="0.2">
      <c r="P685" t="s">
        <v>906</v>
      </c>
      <c r="R685"/>
      <c r="T685" s="8" t="s">
        <v>2193</v>
      </c>
      <c r="Z685" s="43" t="s">
        <v>8371</v>
      </c>
      <c r="AB685" t="s">
        <v>3073</v>
      </c>
    </row>
    <row r="686" spans="16:28" x14ac:dyDescent="0.2">
      <c r="P686" t="s">
        <v>907</v>
      </c>
      <c r="R686"/>
      <c r="T686" s="8" t="s">
        <v>2194</v>
      </c>
      <c r="Z686" s="43" t="s">
        <v>8372</v>
      </c>
      <c r="AB686" t="s">
        <v>3074</v>
      </c>
    </row>
    <row r="687" spans="16:28" x14ac:dyDescent="0.2">
      <c r="P687" t="s">
        <v>908</v>
      </c>
      <c r="R687"/>
      <c r="T687" s="8" t="s">
        <v>2195</v>
      </c>
      <c r="Z687" s="43" t="s">
        <v>8373</v>
      </c>
      <c r="AB687" t="s">
        <v>3075</v>
      </c>
    </row>
    <row r="688" spans="16:28" x14ac:dyDescent="0.2">
      <c r="P688" t="s">
        <v>909</v>
      </c>
      <c r="R688"/>
      <c r="T688" s="8" t="s">
        <v>2196</v>
      </c>
      <c r="Z688" s="43" t="s">
        <v>8374</v>
      </c>
      <c r="AB688" t="s">
        <v>3076</v>
      </c>
    </row>
    <row r="689" spans="16:28" x14ac:dyDescent="0.2">
      <c r="P689" t="s">
        <v>910</v>
      </c>
      <c r="R689"/>
      <c r="T689" s="8" t="s">
        <v>2197</v>
      </c>
      <c r="Z689" s="43" t="s">
        <v>8375</v>
      </c>
      <c r="AB689" t="s">
        <v>3077</v>
      </c>
    </row>
    <row r="690" spans="16:28" x14ac:dyDescent="0.2">
      <c r="P690" t="s">
        <v>911</v>
      </c>
      <c r="R690"/>
      <c r="T690" s="8" t="s">
        <v>2198</v>
      </c>
      <c r="Z690" s="43" t="s">
        <v>8376</v>
      </c>
      <c r="AB690" t="s">
        <v>3078</v>
      </c>
    </row>
    <row r="691" spans="16:28" x14ac:dyDescent="0.2">
      <c r="P691" t="s">
        <v>912</v>
      </c>
      <c r="R691"/>
      <c r="T691" s="8" t="s">
        <v>2199</v>
      </c>
      <c r="Z691" s="43" t="s">
        <v>8377</v>
      </c>
      <c r="AB691" t="s">
        <v>3079</v>
      </c>
    </row>
    <row r="692" spans="16:28" x14ac:dyDescent="0.2">
      <c r="P692" t="s">
        <v>913</v>
      </c>
      <c r="R692"/>
      <c r="T692" s="8" t="s">
        <v>2200</v>
      </c>
      <c r="Z692" s="43" t="s">
        <v>8378</v>
      </c>
      <c r="AB692" t="s">
        <v>3080</v>
      </c>
    </row>
    <row r="693" spans="16:28" x14ac:dyDescent="0.2">
      <c r="P693" t="s">
        <v>914</v>
      </c>
      <c r="R693"/>
      <c r="T693" s="8" t="s">
        <v>2201</v>
      </c>
      <c r="Z693" s="43" t="s">
        <v>8379</v>
      </c>
      <c r="AB693" t="s">
        <v>3081</v>
      </c>
    </row>
    <row r="694" spans="16:28" x14ac:dyDescent="0.2">
      <c r="P694" t="s">
        <v>915</v>
      </c>
      <c r="R694"/>
      <c r="T694" s="8" t="s">
        <v>2202</v>
      </c>
      <c r="Z694" s="43" t="s">
        <v>8380</v>
      </c>
      <c r="AB694" t="s">
        <v>3082</v>
      </c>
    </row>
    <row r="695" spans="16:28" x14ac:dyDescent="0.2">
      <c r="P695" t="s">
        <v>916</v>
      </c>
      <c r="R695"/>
      <c r="T695" s="8" t="s">
        <v>2203</v>
      </c>
      <c r="Z695" s="43" t="s">
        <v>8381</v>
      </c>
      <c r="AB695" t="s">
        <v>3083</v>
      </c>
    </row>
    <row r="696" spans="16:28" x14ac:dyDescent="0.2">
      <c r="P696" t="s">
        <v>917</v>
      </c>
      <c r="R696"/>
      <c r="T696" s="8" t="s">
        <v>2204</v>
      </c>
      <c r="Z696" s="43" t="s">
        <v>8382</v>
      </c>
      <c r="AB696" t="s">
        <v>3084</v>
      </c>
    </row>
    <row r="697" spans="16:28" x14ac:dyDescent="0.2">
      <c r="P697" t="s">
        <v>918</v>
      </c>
      <c r="R697"/>
      <c r="T697" s="8" t="s">
        <v>2205</v>
      </c>
      <c r="Z697" s="43" t="s">
        <v>8383</v>
      </c>
      <c r="AB697" t="s">
        <v>3085</v>
      </c>
    </row>
    <row r="698" spans="16:28" x14ac:dyDescent="0.2">
      <c r="P698" t="s">
        <v>919</v>
      </c>
      <c r="R698"/>
      <c r="T698" s="8" t="s">
        <v>2206</v>
      </c>
      <c r="Z698" s="43" t="s">
        <v>8384</v>
      </c>
      <c r="AB698" t="s">
        <v>3086</v>
      </c>
    </row>
    <row r="699" spans="16:28" x14ac:dyDescent="0.2">
      <c r="P699" t="s">
        <v>920</v>
      </c>
      <c r="R699"/>
      <c r="T699" s="8" t="s">
        <v>2207</v>
      </c>
      <c r="Z699" s="43" t="s">
        <v>8385</v>
      </c>
      <c r="AB699" t="s">
        <v>3087</v>
      </c>
    </row>
    <row r="700" spans="16:28" x14ac:dyDescent="0.2">
      <c r="P700" t="s">
        <v>921</v>
      </c>
      <c r="R700"/>
      <c r="T700" s="8" t="s">
        <v>2208</v>
      </c>
      <c r="Z700" s="43" t="s">
        <v>8386</v>
      </c>
      <c r="AB700" t="s">
        <v>3088</v>
      </c>
    </row>
    <row r="701" spans="16:28" x14ac:dyDescent="0.2">
      <c r="P701" t="s">
        <v>922</v>
      </c>
      <c r="R701"/>
      <c r="T701" s="8" t="s">
        <v>2209</v>
      </c>
      <c r="Z701" s="43" t="s">
        <v>8387</v>
      </c>
      <c r="AB701" t="s">
        <v>3089</v>
      </c>
    </row>
    <row r="702" spans="16:28" x14ac:dyDescent="0.2">
      <c r="P702" t="s">
        <v>923</v>
      </c>
      <c r="R702"/>
      <c r="T702" s="8" t="s">
        <v>2210</v>
      </c>
      <c r="Z702" s="43" t="s">
        <v>8388</v>
      </c>
      <c r="AB702" t="s">
        <v>3090</v>
      </c>
    </row>
    <row r="703" spans="16:28" x14ac:dyDescent="0.2">
      <c r="P703" t="s">
        <v>924</v>
      </c>
      <c r="R703"/>
      <c r="T703" s="8" t="s">
        <v>2211</v>
      </c>
      <c r="Z703" s="43" t="s">
        <v>8389</v>
      </c>
      <c r="AB703" t="s">
        <v>3091</v>
      </c>
    </row>
    <row r="704" spans="16:28" x14ac:dyDescent="0.2">
      <c r="P704" t="s">
        <v>925</v>
      </c>
      <c r="R704"/>
      <c r="T704" s="8" t="s">
        <v>2212</v>
      </c>
      <c r="Z704" s="43" t="s">
        <v>8390</v>
      </c>
      <c r="AB704" t="s">
        <v>3092</v>
      </c>
    </row>
    <row r="705" spans="16:28" x14ac:dyDescent="0.2">
      <c r="P705" t="s">
        <v>926</v>
      </c>
      <c r="R705"/>
      <c r="T705" s="8" t="s">
        <v>2213</v>
      </c>
      <c r="Z705" s="43" t="s">
        <v>8391</v>
      </c>
      <c r="AB705" t="s">
        <v>3093</v>
      </c>
    </row>
    <row r="706" spans="16:28" x14ac:dyDescent="0.2">
      <c r="P706" t="s">
        <v>927</v>
      </c>
      <c r="R706"/>
      <c r="T706" s="8" t="s">
        <v>2214</v>
      </c>
      <c r="Z706" s="43" t="s">
        <v>8392</v>
      </c>
      <c r="AB706" t="s">
        <v>3094</v>
      </c>
    </row>
    <row r="707" spans="16:28" x14ac:dyDescent="0.2">
      <c r="P707" t="s">
        <v>928</v>
      </c>
      <c r="R707"/>
      <c r="T707" s="8" t="s">
        <v>2215</v>
      </c>
      <c r="Z707" s="43" t="s">
        <v>8393</v>
      </c>
      <c r="AB707" t="s">
        <v>3095</v>
      </c>
    </row>
    <row r="708" spans="16:28" x14ac:dyDescent="0.2">
      <c r="P708" t="s">
        <v>929</v>
      </c>
      <c r="R708"/>
      <c r="T708" s="8" t="s">
        <v>2216</v>
      </c>
      <c r="Z708" s="43" t="s">
        <v>8394</v>
      </c>
      <c r="AB708" t="s">
        <v>3096</v>
      </c>
    </row>
    <row r="709" spans="16:28" x14ac:dyDescent="0.2">
      <c r="P709" t="s">
        <v>930</v>
      </c>
      <c r="R709"/>
      <c r="T709" s="8" t="s">
        <v>2217</v>
      </c>
      <c r="Z709" s="43" t="s">
        <v>8395</v>
      </c>
      <c r="AB709" t="s">
        <v>3097</v>
      </c>
    </row>
    <row r="710" spans="16:28" x14ac:dyDescent="0.2">
      <c r="P710" t="s">
        <v>931</v>
      </c>
      <c r="R710"/>
      <c r="T710" s="8" t="s">
        <v>2218</v>
      </c>
      <c r="Z710" s="43" t="s">
        <v>8396</v>
      </c>
      <c r="AB710" t="s">
        <v>3098</v>
      </c>
    </row>
    <row r="711" spans="16:28" x14ac:dyDescent="0.2">
      <c r="P711" t="s">
        <v>932</v>
      </c>
      <c r="R711"/>
      <c r="T711" s="8" t="s">
        <v>2219</v>
      </c>
      <c r="Z711" s="43" t="s">
        <v>8397</v>
      </c>
      <c r="AB711" t="s">
        <v>3099</v>
      </c>
    </row>
    <row r="712" spans="16:28" x14ac:dyDescent="0.2">
      <c r="P712" t="s">
        <v>933</v>
      </c>
      <c r="R712"/>
      <c r="T712" s="8" t="s">
        <v>2220</v>
      </c>
      <c r="Z712" s="43" t="s">
        <v>8398</v>
      </c>
      <c r="AB712" t="s">
        <v>3100</v>
      </c>
    </row>
    <row r="713" spans="16:28" x14ac:dyDescent="0.2">
      <c r="P713" t="s">
        <v>934</v>
      </c>
      <c r="R713"/>
      <c r="T713" s="8" t="s">
        <v>2221</v>
      </c>
      <c r="Z713" s="43" t="s">
        <v>8399</v>
      </c>
      <c r="AB713" t="s">
        <v>3101</v>
      </c>
    </row>
    <row r="714" spans="16:28" x14ac:dyDescent="0.2">
      <c r="P714" t="s">
        <v>935</v>
      </c>
      <c r="R714"/>
      <c r="T714" s="8" t="s">
        <v>2222</v>
      </c>
      <c r="Z714" s="43" t="s">
        <v>8400</v>
      </c>
      <c r="AB714" t="s">
        <v>3102</v>
      </c>
    </row>
    <row r="715" spans="16:28" x14ac:dyDescent="0.2">
      <c r="P715" t="s">
        <v>936</v>
      </c>
      <c r="R715"/>
      <c r="T715" s="8" t="s">
        <v>2223</v>
      </c>
      <c r="Z715" s="43" t="s">
        <v>8401</v>
      </c>
      <c r="AB715" t="s">
        <v>3103</v>
      </c>
    </row>
    <row r="716" spans="16:28" x14ac:dyDescent="0.2">
      <c r="P716" t="s">
        <v>937</v>
      </c>
      <c r="R716"/>
      <c r="T716" s="8" t="s">
        <v>2224</v>
      </c>
      <c r="Z716" s="43" t="s">
        <v>8402</v>
      </c>
      <c r="AB716" t="s">
        <v>3104</v>
      </c>
    </row>
    <row r="717" spans="16:28" x14ac:dyDescent="0.2">
      <c r="P717" t="s">
        <v>938</v>
      </c>
      <c r="R717"/>
      <c r="T717" s="8" t="s">
        <v>2225</v>
      </c>
      <c r="Z717" s="43" t="s">
        <v>8403</v>
      </c>
      <c r="AB717" t="s">
        <v>3105</v>
      </c>
    </row>
    <row r="718" spans="16:28" x14ac:dyDescent="0.2">
      <c r="P718" t="s">
        <v>939</v>
      </c>
      <c r="R718"/>
      <c r="T718" s="8" t="s">
        <v>2226</v>
      </c>
      <c r="Z718" s="43" t="s">
        <v>8404</v>
      </c>
      <c r="AB718" t="s">
        <v>3106</v>
      </c>
    </row>
    <row r="719" spans="16:28" x14ac:dyDescent="0.2">
      <c r="P719" t="s">
        <v>940</v>
      </c>
      <c r="R719"/>
      <c r="T719" s="8" t="s">
        <v>2227</v>
      </c>
      <c r="Z719" s="43" t="s">
        <v>8405</v>
      </c>
      <c r="AB719" t="s">
        <v>3107</v>
      </c>
    </row>
    <row r="720" spans="16:28" x14ac:dyDescent="0.2">
      <c r="P720" t="s">
        <v>941</v>
      </c>
      <c r="R720"/>
      <c r="T720" s="8" t="s">
        <v>2228</v>
      </c>
      <c r="Z720" s="43" t="s">
        <v>8406</v>
      </c>
      <c r="AB720" t="s">
        <v>3108</v>
      </c>
    </row>
    <row r="721" spans="16:28" x14ac:dyDescent="0.2">
      <c r="P721" t="s">
        <v>942</v>
      </c>
      <c r="R721"/>
      <c r="T721" s="8" t="s">
        <v>2229</v>
      </c>
      <c r="Z721" s="43" t="s">
        <v>8407</v>
      </c>
      <c r="AB721" t="s">
        <v>3109</v>
      </c>
    </row>
    <row r="722" spans="16:28" x14ac:dyDescent="0.2">
      <c r="P722" t="s">
        <v>943</v>
      </c>
      <c r="R722"/>
      <c r="T722" s="8" t="s">
        <v>2230</v>
      </c>
      <c r="Z722" s="43" t="s">
        <v>8408</v>
      </c>
      <c r="AB722" t="s">
        <v>3110</v>
      </c>
    </row>
    <row r="723" spans="16:28" x14ac:dyDescent="0.2">
      <c r="P723" t="s">
        <v>944</v>
      </c>
      <c r="R723"/>
      <c r="T723" s="8" t="s">
        <v>2231</v>
      </c>
      <c r="Z723" s="43" t="s">
        <v>8409</v>
      </c>
      <c r="AB723" t="s">
        <v>3111</v>
      </c>
    </row>
    <row r="724" spans="16:28" x14ac:dyDescent="0.2">
      <c r="P724" t="s">
        <v>945</v>
      </c>
      <c r="R724"/>
      <c r="T724" s="8" t="s">
        <v>2232</v>
      </c>
      <c r="Z724" s="43" t="s">
        <v>8410</v>
      </c>
      <c r="AB724" t="s">
        <v>3112</v>
      </c>
    </row>
    <row r="725" spans="16:28" x14ac:dyDescent="0.2">
      <c r="P725" t="s">
        <v>946</v>
      </c>
      <c r="R725"/>
      <c r="T725" s="8" t="s">
        <v>2233</v>
      </c>
      <c r="Z725" s="43" t="s">
        <v>8411</v>
      </c>
      <c r="AB725" t="s">
        <v>3113</v>
      </c>
    </row>
    <row r="726" spans="16:28" x14ac:dyDescent="0.2">
      <c r="P726" t="s">
        <v>947</v>
      </c>
      <c r="R726"/>
      <c r="T726" s="8" t="s">
        <v>2234</v>
      </c>
      <c r="Z726" s="43" t="s">
        <v>8412</v>
      </c>
      <c r="AB726" t="s">
        <v>3114</v>
      </c>
    </row>
    <row r="727" spans="16:28" x14ac:dyDescent="0.2">
      <c r="P727" t="s">
        <v>948</v>
      </c>
      <c r="R727"/>
      <c r="T727" s="8" t="s">
        <v>2235</v>
      </c>
      <c r="Z727" s="43" t="s">
        <v>8413</v>
      </c>
      <c r="AB727" t="s">
        <v>3115</v>
      </c>
    </row>
    <row r="728" spans="16:28" x14ac:dyDescent="0.2">
      <c r="P728" t="s">
        <v>949</v>
      </c>
      <c r="R728"/>
      <c r="T728" s="8" t="s">
        <v>2236</v>
      </c>
      <c r="Z728" s="43" t="s">
        <v>8414</v>
      </c>
      <c r="AB728" t="s">
        <v>3116</v>
      </c>
    </row>
    <row r="729" spans="16:28" x14ac:dyDescent="0.2">
      <c r="P729" t="s">
        <v>950</v>
      </c>
      <c r="R729"/>
      <c r="T729" s="8" t="s">
        <v>2237</v>
      </c>
      <c r="Z729" s="43" t="s">
        <v>8415</v>
      </c>
      <c r="AB729" t="s">
        <v>3117</v>
      </c>
    </row>
    <row r="730" spans="16:28" x14ac:dyDescent="0.2">
      <c r="P730" t="s">
        <v>951</v>
      </c>
      <c r="R730"/>
      <c r="T730" s="8" t="s">
        <v>2238</v>
      </c>
      <c r="Z730" s="43" t="s">
        <v>8416</v>
      </c>
      <c r="AB730" t="s">
        <v>3118</v>
      </c>
    </row>
    <row r="731" spans="16:28" x14ac:dyDescent="0.2">
      <c r="P731" t="s">
        <v>952</v>
      </c>
      <c r="R731"/>
      <c r="T731" s="8" t="s">
        <v>2239</v>
      </c>
      <c r="Z731" s="43" t="s">
        <v>8417</v>
      </c>
      <c r="AB731" t="s">
        <v>3119</v>
      </c>
    </row>
    <row r="732" spans="16:28" x14ac:dyDescent="0.2">
      <c r="P732" t="s">
        <v>953</v>
      </c>
      <c r="R732"/>
      <c r="T732" s="8" t="s">
        <v>2240</v>
      </c>
      <c r="Z732" s="43" t="s">
        <v>8418</v>
      </c>
      <c r="AB732" t="s">
        <v>3120</v>
      </c>
    </row>
    <row r="733" spans="16:28" x14ac:dyDescent="0.2">
      <c r="P733" t="s">
        <v>954</v>
      </c>
      <c r="R733"/>
      <c r="T733" s="8" t="s">
        <v>2241</v>
      </c>
      <c r="Z733" s="43" t="s">
        <v>8419</v>
      </c>
      <c r="AB733" t="s">
        <v>3121</v>
      </c>
    </row>
    <row r="734" spans="16:28" x14ac:dyDescent="0.2">
      <c r="P734" t="s">
        <v>955</v>
      </c>
      <c r="R734"/>
      <c r="T734" s="8" t="s">
        <v>2242</v>
      </c>
      <c r="Z734" s="43" t="s">
        <v>8420</v>
      </c>
      <c r="AB734" t="s">
        <v>3122</v>
      </c>
    </row>
    <row r="735" spans="16:28" x14ac:dyDescent="0.2">
      <c r="P735" t="s">
        <v>956</v>
      </c>
      <c r="R735"/>
      <c r="T735" s="8" t="s">
        <v>2243</v>
      </c>
      <c r="Z735" s="43" t="s">
        <v>8421</v>
      </c>
      <c r="AB735" t="s">
        <v>3123</v>
      </c>
    </row>
    <row r="736" spans="16:28" x14ac:dyDescent="0.2">
      <c r="P736" t="s">
        <v>957</v>
      </c>
      <c r="R736"/>
      <c r="T736" s="8" t="s">
        <v>2244</v>
      </c>
      <c r="Z736" s="43" t="s">
        <v>8422</v>
      </c>
      <c r="AB736" t="s">
        <v>3124</v>
      </c>
    </row>
    <row r="737" spans="16:28" x14ac:dyDescent="0.2">
      <c r="P737" t="s">
        <v>958</v>
      </c>
      <c r="R737"/>
      <c r="T737" s="8" t="s">
        <v>2245</v>
      </c>
      <c r="Z737" s="43" t="s">
        <v>8423</v>
      </c>
      <c r="AB737" t="s">
        <v>3125</v>
      </c>
    </row>
    <row r="738" spans="16:28" x14ac:dyDescent="0.2">
      <c r="P738" t="s">
        <v>959</v>
      </c>
      <c r="R738"/>
      <c r="T738" s="8" t="s">
        <v>2246</v>
      </c>
      <c r="Z738" s="43" t="s">
        <v>8424</v>
      </c>
      <c r="AB738" t="s">
        <v>3126</v>
      </c>
    </row>
    <row r="739" spans="16:28" x14ac:dyDescent="0.2">
      <c r="P739" t="s">
        <v>960</v>
      </c>
      <c r="R739"/>
      <c r="T739" s="8" t="s">
        <v>2247</v>
      </c>
      <c r="Z739" s="43" t="s">
        <v>8425</v>
      </c>
      <c r="AB739" t="s">
        <v>3127</v>
      </c>
    </row>
    <row r="740" spans="16:28" x14ac:dyDescent="0.2">
      <c r="P740" t="s">
        <v>961</v>
      </c>
      <c r="R740"/>
      <c r="T740" s="8" t="s">
        <v>2248</v>
      </c>
      <c r="Z740" s="43" t="s">
        <v>8426</v>
      </c>
      <c r="AB740" t="s">
        <v>3128</v>
      </c>
    </row>
    <row r="741" spans="16:28" x14ac:dyDescent="0.2">
      <c r="P741" t="s">
        <v>962</v>
      </c>
      <c r="R741"/>
      <c r="T741" s="8" t="s">
        <v>2249</v>
      </c>
      <c r="Z741" s="43" t="s">
        <v>8427</v>
      </c>
      <c r="AB741" t="s">
        <v>3129</v>
      </c>
    </row>
    <row r="742" spans="16:28" x14ac:dyDescent="0.2">
      <c r="P742" t="s">
        <v>963</v>
      </c>
      <c r="R742"/>
      <c r="T742" s="8" t="s">
        <v>2250</v>
      </c>
      <c r="Z742" s="43" t="s">
        <v>8428</v>
      </c>
      <c r="AB742" t="s">
        <v>3130</v>
      </c>
    </row>
    <row r="743" spans="16:28" x14ac:dyDescent="0.2">
      <c r="P743" t="s">
        <v>964</v>
      </c>
      <c r="R743"/>
      <c r="T743" s="8" t="s">
        <v>2251</v>
      </c>
      <c r="Z743" s="43" t="s">
        <v>8429</v>
      </c>
      <c r="AB743" t="s">
        <v>3131</v>
      </c>
    </row>
    <row r="744" spans="16:28" x14ac:dyDescent="0.2">
      <c r="P744" t="s">
        <v>965</v>
      </c>
      <c r="R744"/>
      <c r="T744" s="8" t="s">
        <v>2252</v>
      </c>
      <c r="Z744" s="43" t="s">
        <v>8430</v>
      </c>
      <c r="AB744" t="s">
        <v>3132</v>
      </c>
    </row>
    <row r="745" spans="16:28" x14ac:dyDescent="0.2">
      <c r="P745" t="s">
        <v>966</v>
      </c>
      <c r="R745"/>
      <c r="T745" s="8" t="s">
        <v>2253</v>
      </c>
      <c r="Z745" s="43" t="s">
        <v>8431</v>
      </c>
      <c r="AB745" t="s">
        <v>3133</v>
      </c>
    </row>
    <row r="746" spans="16:28" x14ac:dyDescent="0.2">
      <c r="P746" t="s">
        <v>967</v>
      </c>
      <c r="R746"/>
      <c r="T746" s="8" t="s">
        <v>2254</v>
      </c>
      <c r="Z746" s="43" t="s">
        <v>8432</v>
      </c>
      <c r="AB746" t="s">
        <v>3134</v>
      </c>
    </row>
    <row r="747" spans="16:28" x14ac:dyDescent="0.2">
      <c r="P747" t="s">
        <v>968</v>
      </c>
      <c r="R747"/>
      <c r="T747" s="8" t="s">
        <v>2255</v>
      </c>
      <c r="Z747" s="43" t="s">
        <v>8433</v>
      </c>
      <c r="AB747" t="s">
        <v>3135</v>
      </c>
    </row>
    <row r="748" spans="16:28" x14ac:dyDescent="0.2">
      <c r="P748" t="s">
        <v>969</v>
      </c>
      <c r="R748"/>
      <c r="T748" s="8" t="s">
        <v>2256</v>
      </c>
      <c r="Z748" s="43" t="s">
        <v>8434</v>
      </c>
      <c r="AB748" t="s">
        <v>3136</v>
      </c>
    </row>
    <row r="749" spans="16:28" x14ac:dyDescent="0.2">
      <c r="P749" t="s">
        <v>970</v>
      </c>
      <c r="R749"/>
      <c r="T749" s="8" t="s">
        <v>2257</v>
      </c>
      <c r="Z749" s="43" t="s">
        <v>8435</v>
      </c>
      <c r="AB749" t="s">
        <v>3137</v>
      </c>
    </row>
    <row r="750" spans="16:28" x14ac:dyDescent="0.2">
      <c r="P750" t="s">
        <v>971</v>
      </c>
      <c r="R750"/>
      <c r="T750" s="8" t="s">
        <v>2258</v>
      </c>
      <c r="Z750" s="43" t="s">
        <v>8436</v>
      </c>
      <c r="AB750" t="s">
        <v>3138</v>
      </c>
    </row>
    <row r="751" spans="16:28" x14ac:dyDescent="0.2">
      <c r="P751" t="s">
        <v>972</v>
      </c>
      <c r="R751"/>
      <c r="T751" s="8" t="s">
        <v>2259</v>
      </c>
      <c r="Z751" s="43" t="s">
        <v>8437</v>
      </c>
      <c r="AB751" t="s">
        <v>3139</v>
      </c>
    </row>
    <row r="752" spans="16:28" x14ac:dyDescent="0.2">
      <c r="P752" t="s">
        <v>973</v>
      </c>
      <c r="R752"/>
      <c r="T752" s="8" t="s">
        <v>2260</v>
      </c>
      <c r="Z752" s="43" t="s">
        <v>8438</v>
      </c>
      <c r="AB752" t="s">
        <v>3140</v>
      </c>
    </row>
    <row r="753" spans="16:28" x14ac:dyDescent="0.2">
      <c r="P753" t="s">
        <v>974</v>
      </c>
      <c r="R753"/>
      <c r="T753" s="8" t="s">
        <v>2261</v>
      </c>
      <c r="Z753" s="43" t="s">
        <v>8439</v>
      </c>
      <c r="AB753" t="s">
        <v>3141</v>
      </c>
    </row>
    <row r="754" spans="16:28" x14ac:dyDescent="0.2">
      <c r="P754" t="s">
        <v>975</v>
      </c>
      <c r="R754"/>
      <c r="T754" s="8" t="s">
        <v>2262</v>
      </c>
      <c r="Z754" s="43" t="s">
        <v>8440</v>
      </c>
      <c r="AB754" t="s">
        <v>3142</v>
      </c>
    </row>
    <row r="755" spans="16:28" x14ac:dyDescent="0.2">
      <c r="P755" t="s">
        <v>976</v>
      </c>
      <c r="R755"/>
      <c r="T755" s="8" t="s">
        <v>2263</v>
      </c>
      <c r="Z755" s="43" t="s">
        <v>8441</v>
      </c>
      <c r="AB755" t="s">
        <v>3143</v>
      </c>
    </row>
    <row r="756" spans="16:28" x14ac:dyDescent="0.2">
      <c r="P756" t="s">
        <v>977</v>
      </c>
      <c r="R756"/>
      <c r="T756" s="8" t="s">
        <v>2264</v>
      </c>
      <c r="Z756" s="43" t="s">
        <v>8442</v>
      </c>
      <c r="AB756" t="s">
        <v>3144</v>
      </c>
    </row>
    <row r="757" spans="16:28" x14ac:dyDescent="0.2">
      <c r="P757" t="s">
        <v>978</v>
      </c>
      <c r="R757"/>
      <c r="T757" s="8" t="s">
        <v>2265</v>
      </c>
      <c r="Z757" s="43" t="s">
        <v>8443</v>
      </c>
      <c r="AB757" t="s">
        <v>3145</v>
      </c>
    </row>
    <row r="758" spans="16:28" x14ac:dyDescent="0.2">
      <c r="P758" t="s">
        <v>979</v>
      </c>
      <c r="R758"/>
      <c r="T758" s="8" t="s">
        <v>2266</v>
      </c>
      <c r="Z758" s="43" t="s">
        <v>8444</v>
      </c>
      <c r="AB758" t="s">
        <v>3146</v>
      </c>
    </row>
    <row r="759" spans="16:28" x14ac:dyDescent="0.2">
      <c r="P759" t="s">
        <v>980</v>
      </c>
      <c r="R759"/>
      <c r="T759" s="8" t="s">
        <v>2267</v>
      </c>
      <c r="Z759" s="43" t="s">
        <v>8445</v>
      </c>
      <c r="AB759" t="s">
        <v>3147</v>
      </c>
    </row>
    <row r="760" spans="16:28" x14ac:dyDescent="0.2">
      <c r="P760" t="s">
        <v>981</v>
      </c>
      <c r="R760"/>
      <c r="T760" s="8" t="s">
        <v>2268</v>
      </c>
      <c r="Z760" s="43" t="s">
        <v>8446</v>
      </c>
      <c r="AB760" t="s">
        <v>3148</v>
      </c>
    </row>
    <row r="761" spans="16:28" x14ac:dyDescent="0.2">
      <c r="P761" t="s">
        <v>982</v>
      </c>
      <c r="R761"/>
      <c r="T761" s="8" t="s">
        <v>2269</v>
      </c>
      <c r="Z761" s="43" t="s">
        <v>8447</v>
      </c>
      <c r="AB761" t="s">
        <v>3149</v>
      </c>
    </row>
    <row r="762" spans="16:28" x14ac:dyDescent="0.2">
      <c r="P762" t="s">
        <v>983</v>
      </c>
      <c r="R762"/>
      <c r="T762" s="8" t="s">
        <v>2270</v>
      </c>
      <c r="Z762" s="43" t="s">
        <v>8448</v>
      </c>
      <c r="AB762" t="s">
        <v>3150</v>
      </c>
    </row>
    <row r="763" spans="16:28" x14ac:dyDescent="0.2">
      <c r="P763" t="s">
        <v>984</v>
      </c>
      <c r="R763"/>
      <c r="T763" s="8" t="s">
        <v>2271</v>
      </c>
      <c r="Z763" s="43" t="s">
        <v>8449</v>
      </c>
      <c r="AB763" t="s">
        <v>3151</v>
      </c>
    </row>
    <row r="764" spans="16:28" x14ac:dyDescent="0.2">
      <c r="P764" t="s">
        <v>985</v>
      </c>
      <c r="R764"/>
      <c r="T764" s="8" t="s">
        <v>2272</v>
      </c>
      <c r="Z764" s="43" t="s">
        <v>8450</v>
      </c>
      <c r="AB764" t="s">
        <v>3152</v>
      </c>
    </row>
    <row r="765" spans="16:28" x14ac:dyDescent="0.2">
      <c r="P765" t="s">
        <v>986</v>
      </c>
      <c r="R765"/>
      <c r="T765" s="8" t="s">
        <v>2273</v>
      </c>
      <c r="Z765" s="43" t="s">
        <v>8451</v>
      </c>
      <c r="AB765" t="s">
        <v>3153</v>
      </c>
    </row>
    <row r="766" spans="16:28" x14ac:dyDescent="0.2">
      <c r="P766" t="s">
        <v>987</v>
      </c>
      <c r="R766"/>
      <c r="T766" s="8" t="s">
        <v>2274</v>
      </c>
      <c r="Z766" s="43" t="s">
        <v>8452</v>
      </c>
      <c r="AB766" t="s">
        <v>3154</v>
      </c>
    </row>
    <row r="767" spans="16:28" x14ac:dyDescent="0.2">
      <c r="P767" t="s">
        <v>988</v>
      </c>
      <c r="R767"/>
      <c r="T767" s="8" t="s">
        <v>2275</v>
      </c>
      <c r="Z767" s="43" t="s">
        <v>8453</v>
      </c>
      <c r="AB767" t="s">
        <v>3155</v>
      </c>
    </row>
    <row r="768" spans="16:28" x14ac:dyDescent="0.2">
      <c r="P768" t="s">
        <v>989</v>
      </c>
      <c r="R768"/>
      <c r="T768" s="8" t="s">
        <v>2276</v>
      </c>
      <c r="Z768" s="43" t="s">
        <v>8454</v>
      </c>
      <c r="AB768" t="s">
        <v>3156</v>
      </c>
    </row>
    <row r="769" spans="16:28" x14ac:dyDescent="0.2">
      <c r="P769" t="s">
        <v>990</v>
      </c>
      <c r="R769"/>
      <c r="T769" s="8" t="s">
        <v>2277</v>
      </c>
      <c r="Z769" s="43" t="s">
        <v>8455</v>
      </c>
      <c r="AB769" t="s">
        <v>3157</v>
      </c>
    </row>
    <row r="770" spans="16:28" x14ac:dyDescent="0.2">
      <c r="P770" t="s">
        <v>991</v>
      </c>
      <c r="R770"/>
      <c r="T770" s="8" t="s">
        <v>2278</v>
      </c>
      <c r="Z770" s="43" t="s">
        <v>8456</v>
      </c>
      <c r="AB770" t="s">
        <v>3158</v>
      </c>
    </row>
    <row r="771" spans="16:28" x14ac:dyDescent="0.2">
      <c r="P771" t="s">
        <v>992</v>
      </c>
      <c r="R771"/>
      <c r="T771" s="8" t="s">
        <v>2279</v>
      </c>
      <c r="Z771" s="43" t="s">
        <v>8457</v>
      </c>
      <c r="AB771" t="s">
        <v>3159</v>
      </c>
    </row>
    <row r="772" spans="16:28" x14ac:dyDescent="0.2">
      <c r="P772" t="s">
        <v>993</v>
      </c>
      <c r="R772"/>
      <c r="T772" s="8" t="s">
        <v>2280</v>
      </c>
      <c r="Z772" s="43" t="s">
        <v>8458</v>
      </c>
      <c r="AB772" t="s">
        <v>3160</v>
      </c>
    </row>
    <row r="773" spans="16:28" x14ac:dyDescent="0.2">
      <c r="P773" t="s">
        <v>994</v>
      </c>
      <c r="R773"/>
      <c r="T773" s="8" t="s">
        <v>2281</v>
      </c>
      <c r="Z773" s="43" t="s">
        <v>8459</v>
      </c>
      <c r="AB773" t="s">
        <v>3161</v>
      </c>
    </row>
    <row r="774" spans="16:28" x14ac:dyDescent="0.2">
      <c r="P774" t="s">
        <v>995</v>
      </c>
      <c r="R774"/>
      <c r="T774" s="8" t="s">
        <v>2282</v>
      </c>
      <c r="Z774" s="43" t="s">
        <v>8460</v>
      </c>
      <c r="AB774" t="s">
        <v>3162</v>
      </c>
    </row>
    <row r="775" spans="16:28" x14ac:dyDescent="0.2">
      <c r="P775" t="s">
        <v>996</v>
      </c>
      <c r="R775"/>
      <c r="T775" s="8" t="s">
        <v>2283</v>
      </c>
      <c r="Z775" s="43" t="s">
        <v>8461</v>
      </c>
      <c r="AB775" t="s">
        <v>3163</v>
      </c>
    </row>
    <row r="776" spans="16:28" x14ac:dyDescent="0.2">
      <c r="P776" t="s">
        <v>997</v>
      </c>
      <c r="R776"/>
      <c r="T776" s="8" t="s">
        <v>2284</v>
      </c>
      <c r="Z776" s="43" t="s">
        <v>8462</v>
      </c>
      <c r="AB776" t="s">
        <v>3164</v>
      </c>
    </row>
    <row r="777" spans="16:28" x14ac:dyDescent="0.2">
      <c r="P777" t="s">
        <v>998</v>
      </c>
      <c r="R777"/>
      <c r="T777" s="8" t="s">
        <v>2285</v>
      </c>
      <c r="Z777" s="43" t="s">
        <v>8463</v>
      </c>
      <c r="AB777" t="s">
        <v>3165</v>
      </c>
    </row>
    <row r="778" spans="16:28" x14ac:dyDescent="0.2">
      <c r="P778" t="s">
        <v>999</v>
      </c>
      <c r="R778"/>
      <c r="T778" s="8" t="s">
        <v>2286</v>
      </c>
      <c r="Z778" s="43" t="s">
        <v>8464</v>
      </c>
      <c r="AB778" t="s">
        <v>3166</v>
      </c>
    </row>
    <row r="779" spans="16:28" x14ac:dyDescent="0.2">
      <c r="P779" t="s">
        <v>1000</v>
      </c>
      <c r="R779"/>
      <c r="T779" s="8" t="s">
        <v>2287</v>
      </c>
      <c r="Z779" s="43" t="s">
        <v>8465</v>
      </c>
      <c r="AB779" t="s">
        <v>3167</v>
      </c>
    </row>
    <row r="780" spans="16:28" x14ac:dyDescent="0.2">
      <c r="P780" t="s">
        <v>1001</v>
      </c>
      <c r="R780"/>
      <c r="T780" s="8" t="s">
        <v>2288</v>
      </c>
      <c r="Z780" s="43" t="s">
        <v>8466</v>
      </c>
      <c r="AB780" t="s">
        <v>3168</v>
      </c>
    </row>
    <row r="781" spans="16:28" x14ac:dyDescent="0.2">
      <c r="P781" t="s">
        <v>1002</v>
      </c>
      <c r="R781"/>
      <c r="T781" s="8" t="s">
        <v>2289</v>
      </c>
      <c r="Z781" s="43" t="s">
        <v>8467</v>
      </c>
      <c r="AB781" t="s">
        <v>3169</v>
      </c>
    </row>
    <row r="782" spans="16:28" x14ac:dyDescent="0.2">
      <c r="P782" t="s">
        <v>1003</v>
      </c>
      <c r="R782"/>
      <c r="T782" s="8" t="s">
        <v>2290</v>
      </c>
      <c r="Z782" s="43" t="s">
        <v>8468</v>
      </c>
      <c r="AB782" t="s">
        <v>3170</v>
      </c>
    </row>
    <row r="783" spans="16:28" x14ac:dyDescent="0.2">
      <c r="P783" t="s">
        <v>1004</v>
      </c>
      <c r="R783"/>
      <c r="T783" s="8" t="s">
        <v>2291</v>
      </c>
      <c r="Z783" s="43" t="s">
        <v>8469</v>
      </c>
      <c r="AB783" t="s">
        <v>3171</v>
      </c>
    </row>
    <row r="784" spans="16:28" x14ac:dyDescent="0.2">
      <c r="P784" t="s">
        <v>1005</v>
      </c>
      <c r="R784"/>
      <c r="T784" s="8" t="s">
        <v>2292</v>
      </c>
      <c r="Z784" s="43" t="s">
        <v>8470</v>
      </c>
      <c r="AB784" t="s">
        <v>3172</v>
      </c>
    </row>
    <row r="785" spans="16:28" x14ac:dyDescent="0.2">
      <c r="P785" t="s">
        <v>1006</v>
      </c>
      <c r="R785"/>
      <c r="T785" s="8" t="s">
        <v>2293</v>
      </c>
      <c r="Z785" s="43" t="s">
        <v>8471</v>
      </c>
      <c r="AB785" t="s">
        <v>3173</v>
      </c>
    </row>
    <row r="786" spans="16:28" x14ac:dyDescent="0.2">
      <c r="P786" t="s">
        <v>1007</v>
      </c>
      <c r="R786"/>
      <c r="T786" s="8" t="s">
        <v>2294</v>
      </c>
      <c r="Z786" s="43" t="s">
        <v>8472</v>
      </c>
      <c r="AB786" t="s">
        <v>3174</v>
      </c>
    </row>
    <row r="787" spans="16:28" x14ac:dyDescent="0.2">
      <c r="P787" t="s">
        <v>1008</v>
      </c>
      <c r="R787"/>
      <c r="T787" s="8" t="s">
        <v>2295</v>
      </c>
      <c r="Z787" s="43" t="s">
        <v>8473</v>
      </c>
      <c r="AB787" t="s">
        <v>3175</v>
      </c>
    </row>
    <row r="788" spans="16:28" x14ac:dyDescent="0.2">
      <c r="P788" t="s">
        <v>1009</v>
      </c>
      <c r="R788"/>
      <c r="T788" s="8" t="s">
        <v>2296</v>
      </c>
      <c r="Z788" s="43" t="s">
        <v>8474</v>
      </c>
      <c r="AB788" t="s">
        <v>3176</v>
      </c>
    </row>
    <row r="789" spans="16:28" x14ac:dyDescent="0.2">
      <c r="P789" t="s">
        <v>1010</v>
      </c>
      <c r="R789"/>
      <c r="T789" s="8" t="s">
        <v>2297</v>
      </c>
      <c r="Z789" s="43" t="s">
        <v>8475</v>
      </c>
      <c r="AB789" t="s">
        <v>3177</v>
      </c>
    </row>
    <row r="790" spans="16:28" x14ac:dyDescent="0.2">
      <c r="P790" t="s">
        <v>1011</v>
      </c>
      <c r="R790"/>
      <c r="T790" s="8" t="s">
        <v>2298</v>
      </c>
      <c r="Z790" s="43" t="s">
        <v>8476</v>
      </c>
      <c r="AB790" t="s">
        <v>3178</v>
      </c>
    </row>
    <row r="791" spans="16:28" x14ac:dyDescent="0.2">
      <c r="P791" t="s">
        <v>1012</v>
      </c>
      <c r="R791"/>
      <c r="T791" s="8" t="s">
        <v>2299</v>
      </c>
      <c r="Z791" s="43" t="s">
        <v>8477</v>
      </c>
      <c r="AB791" t="s">
        <v>3179</v>
      </c>
    </row>
    <row r="792" spans="16:28" x14ac:dyDescent="0.2">
      <c r="P792" t="s">
        <v>1013</v>
      </c>
      <c r="R792"/>
      <c r="T792" s="8" t="s">
        <v>2300</v>
      </c>
      <c r="Z792" s="43" t="s">
        <v>8478</v>
      </c>
      <c r="AB792" t="s">
        <v>3180</v>
      </c>
    </row>
    <row r="793" spans="16:28" x14ac:dyDescent="0.2">
      <c r="P793" t="s">
        <v>1014</v>
      </c>
      <c r="R793"/>
      <c r="T793" s="8" t="s">
        <v>2301</v>
      </c>
      <c r="Z793" s="43" t="s">
        <v>8479</v>
      </c>
      <c r="AB793" t="s">
        <v>3181</v>
      </c>
    </row>
    <row r="794" spans="16:28" x14ac:dyDescent="0.2">
      <c r="P794" t="s">
        <v>1015</v>
      </c>
      <c r="R794"/>
      <c r="T794" s="8" t="s">
        <v>2302</v>
      </c>
      <c r="Z794" s="43" t="s">
        <v>8480</v>
      </c>
      <c r="AB794" t="s">
        <v>3182</v>
      </c>
    </row>
    <row r="795" spans="16:28" x14ac:dyDescent="0.2">
      <c r="P795" t="s">
        <v>1016</v>
      </c>
      <c r="R795"/>
      <c r="T795" s="8" t="s">
        <v>2303</v>
      </c>
      <c r="Z795" s="43" t="s">
        <v>8481</v>
      </c>
      <c r="AB795" t="s">
        <v>3183</v>
      </c>
    </row>
    <row r="796" spans="16:28" x14ac:dyDescent="0.2">
      <c r="P796" t="s">
        <v>1017</v>
      </c>
      <c r="R796"/>
      <c r="T796" s="8" t="s">
        <v>2304</v>
      </c>
      <c r="Z796" s="43" t="s">
        <v>8482</v>
      </c>
      <c r="AB796" t="s">
        <v>3184</v>
      </c>
    </row>
    <row r="797" spans="16:28" x14ac:dyDescent="0.2">
      <c r="P797" t="s">
        <v>1018</v>
      </c>
      <c r="R797"/>
      <c r="T797" s="8" t="s">
        <v>2305</v>
      </c>
      <c r="Z797" s="43" t="s">
        <v>8483</v>
      </c>
      <c r="AB797" t="s">
        <v>3185</v>
      </c>
    </row>
    <row r="798" spans="16:28" x14ac:dyDescent="0.2">
      <c r="P798" t="s">
        <v>1019</v>
      </c>
      <c r="R798"/>
      <c r="T798" s="8" t="s">
        <v>2306</v>
      </c>
      <c r="Z798" s="43" t="s">
        <v>8484</v>
      </c>
      <c r="AB798" t="s">
        <v>3186</v>
      </c>
    </row>
    <row r="799" spans="16:28" x14ac:dyDescent="0.2">
      <c r="P799" t="s">
        <v>1020</v>
      </c>
      <c r="R799"/>
      <c r="T799" s="8" t="s">
        <v>2307</v>
      </c>
      <c r="Z799" s="43" t="s">
        <v>8485</v>
      </c>
      <c r="AB799" t="s">
        <v>3187</v>
      </c>
    </row>
    <row r="800" spans="16:28" x14ac:dyDescent="0.2">
      <c r="P800" t="s">
        <v>1021</v>
      </c>
      <c r="R800"/>
      <c r="T800" s="8" t="s">
        <v>2308</v>
      </c>
      <c r="Z800" s="43" t="s">
        <v>8486</v>
      </c>
      <c r="AB800" t="s">
        <v>3188</v>
      </c>
    </row>
    <row r="801" spans="16:28" x14ac:dyDescent="0.2">
      <c r="P801" t="s">
        <v>1022</v>
      </c>
      <c r="R801"/>
      <c r="T801" s="8" t="s">
        <v>2309</v>
      </c>
      <c r="Z801" s="43" t="s">
        <v>8487</v>
      </c>
      <c r="AB801" t="s">
        <v>3189</v>
      </c>
    </row>
    <row r="802" spans="16:28" x14ac:dyDescent="0.2">
      <c r="P802" t="s">
        <v>1023</v>
      </c>
      <c r="R802"/>
      <c r="T802" s="8" t="s">
        <v>2310</v>
      </c>
      <c r="Z802" s="43" t="s">
        <v>8488</v>
      </c>
      <c r="AB802" t="s">
        <v>3190</v>
      </c>
    </row>
    <row r="803" spans="16:28" x14ac:dyDescent="0.2">
      <c r="P803" t="s">
        <v>1024</v>
      </c>
      <c r="R803"/>
      <c r="T803" s="8" t="s">
        <v>2311</v>
      </c>
      <c r="Z803" s="43" t="s">
        <v>8489</v>
      </c>
      <c r="AB803" t="s">
        <v>3191</v>
      </c>
    </row>
    <row r="804" spans="16:28" x14ac:dyDescent="0.2">
      <c r="P804" t="s">
        <v>1025</v>
      </c>
      <c r="R804"/>
      <c r="T804" s="8" t="s">
        <v>2312</v>
      </c>
      <c r="Z804" s="43" t="s">
        <v>8490</v>
      </c>
      <c r="AB804" t="s">
        <v>3192</v>
      </c>
    </row>
    <row r="805" spans="16:28" x14ac:dyDescent="0.2">
      <c r="P805" t="s">
        <v>1026</v>
      </c>
      <c r="R805"/>
      <c r="T805" s="8" t="s">
        <v>2313</v>
      </c>
      <c r="Z805" s="43" t="s">
        <v>8491</v>
      </c>
      <c r="AB805" t="s">
        <v>3193</v>
      </c>
    </row>
    <row r="806" spans="16:28" x14ac:dyDescent="0.2">
      <c r="P806" t="s">
        <v>1027</v>
      </c>
      <c r="R806"/>
      <c r="T806" s="8" t="s">
        <v>2314</v>
      </c>
      <c r="Z806" s="43" t="s">
        <v>8492</v>
      </c>
      <c r="AB806" t="s">
        <v>3194</v>
      </c>
    </row>
    <row r="807" spans="16:28" x14ac:dyDescent="0.2">
      <c r="P807" t="s">
        <v>1028</v>
      </c>
      <c r="R807"/>
      <c r="T807" s="8" t="s">
        <v>2315</v>
      </c>
      <c r="Z807" s="43" t="s">
        <v>8493</v>
      </c>
      <c r="AB807" t="s">
        <v>3195</v>
      </c>
    </row>
    <row r="808" spans="16:28" x14ac:dyDescent="0.2">
      <c r="P808" t="s">
        <v>1029</v>
      </c>
      <c r="R808"/>
      <c r="T808" s="8" t="s">
        <v>2316</v>
      </c>
      <c r="Z808" s="43" t="s">
        <v>8494</v>
      </c>
      <c r="AB808" t="s">
        <v>3196</v>
      </c>
    </row>
    <row r="809" spans="16:28" x14ac:dyDescent="0.2">
      <c r="P809" t="s">
        <v>1030</v>
      </c>
      <c r="R809"/>
      <c r="T809" s="8" t="s">
        <v>2317</v>
      </c>
      <c r="Z809" s="43" t="s">
        <v>8495</v>
      </c>
      <c r="AB809" t="s">
        <v>3197</v>
      </c>
    </row>
    <row r="810" spans="16:28" x14ac:dyDescent="0.2">
      <c r="P810" t="s">
        <v>1031</v>
      </c>
      <c r="R810"/>
      <c r="T810" s="8" t="s">
        <v>2318</v>
      </c>
      <c r="Z810" s="43" t="s">
        <v>8496</v>
      </c>
      <c r="AB810" t="s">
        <v>3198</v>
      </c>
    </row>
    <row r="811" spans="16:28" x14ac:dyDescent="0.2">
      <c r="P811" t="s">
        <v>1032</v>
      </c>
      <c r="R811"/>
      <c r="T811" s="8" t="s">
        <v>2319</v>
      </c>
      <c r="Z811" s="43" t="s">
        <v>8497</v>
      </c>
      <c r="AB811" t="s">
        <v>3199</v>
      </c>
    </row>
    <row r="812" spans="16:28" x14ac:dyDescent="0.2">
      <c r="P812" t="s">
        <v>1033</v>
      </c>
      <c r="R812"/>
      <c r="T812" s="8" t="s">
        <v>2320</v>
      </c>
      <c r="Z812" s="43" t="s">
        <v>8498</v>
      </c>
      <c r="AB812" t="s">
        <v>3200</v>
      </c>
    </row>
    <row r="813" spans="16:28" x14ac:dyDescent="0.2">
      <c r="P813" t="s">
        <v>1034</v>
      </c>
      <c r="R813"/>
      <c r="T813" s="8" t="s">
        <v>2321</v>
      </c>
      <c r="Z813" s="43" t="s">
        <v>8499</v>
      </c>
      <c r="AB813" t="s">
        <v>3201</v>
      </c>
    </row>
    <row r="814" spans="16:28" x14ac:dyDescent="0.2">
      <c r="P814" t="s">
        <v>1035</v>
      </c>
      <c r="R814"/>
      <c r="T814" s="8" t="s">
        <v>2322</v>
      </c>
      <c r="Z814" s="43" t="s">
        <v>8500</v>
      </c>
      <c r="AB814" t="s">
        <v>3202</v>
      </c>
    </row>
    <row r="815" spans="16:28" x14ac:dyDescent="0.2">
      <c r="P815" t="s">
        <v>1036</v>
      </c>
      <c r="R815"/>
      <c r="T815" s="8" t="s">
        <v>2323</v>
      </c>
      <c r="Z815" s="43" t="s">
        <v>8501</v>
      </c>
      <c r="AB815" t="s">
        <v>3203</v>
      </c>
    </row>
    <row r="816" spans="16:28" x14ac:dyDescent="0.2">
      <c r="P816" t="s">
        <v>1037</v>
      </c>
      <c r="R816"/>
      <c r="T816" s="8" t="s">
        <v>2324</v>
      </c>
      <c r="Z816" s="43" t="s">
        <v>8502</v>
      </c>
      <c r="AB816" t="s">
        <v>3204</v>
      </c>
    </row>
    <row r="817" spans="16:28" x14ac:dyDescent="0.2">
      <c r="P817" t="s">
        <v>1038</v>
      </c>
      <c r="R817"/>
      <c r="T817" s="8" t="s">
        <v>2325</v>
      </c>
      <c r="Z817" s="43" t="s">
        <v>8503</v>
      </c>
      <c r="AB817" t="s">
        <v>3205</v>
      </c>
    </row>
    <row r="818" spans="16:28" x14ac:dyDescent="0.2">
      <c r="P818" t="s">
        <v>1039</v>
      </c>
      <c r="R818"/>
      <c r="T818" s="8" t="s">
        <v>2326</v>
      </c>
      <c r="Z818" s="43" t="s">
        <v>8504</v>
      </c>
      <c r="AB818" t="s">
        <v>3206</v>
      </c>
    </row>
    <row r="819" spans="16:28" x14ac:dyDescent="0.2">
      <c r="P819" t="s">
        <v>1040</v>
      </c>
      <c r="R819"/>
      <c r="T819" s="8" t="s">
        <v>2327</v>
      </c>
      <c r="Z819" s="43" t="s">
        <v>8505</v>
      </c>
      <c r="AB819" t="s">
        <v>3207</v>
      </c>
    </row>
    <row r="820" spans="16:28" x14ac:dyDescent="0.2">
      <c r="P820" t="s">
        <v>1041</v>
      </c>
      <c r="R820"/>
      <c r="T820" s="8" t="s">
        <v>2328</v>
      </c>
      <c r="Z820" s="43" t="s">
        <v>8506</v>
      </c>
      <c r="AB820" t="s">
        <v>3208</v>
      </c>
    </row>
    <row r="821" spans="16:28" x14ac:dyDescent="0.2">
      <c r="P821" t="s">
        <v>1042</v>
      </c>
      <c r="R821"/>
      <c r="T821" s="8" t="s">
        <v>2329</v>
      </c>
      <c r="Z821" s="43" t="s">
        <v>8507</v>
      </c>
      <c r="AB821" t="s">
        <v>3209</v>
      </c>
    </row>
    <row r="822" spans="16:28" x14ac:dyDescent="0.2">
      <c r="P822" t="s">
        <v>1043</v>
      </c>
      <c r="R822"/>
      <c r="T822" s="8" t="s">
        <v>2330</v>
      </c>
      <c r="Z822" s="43" t="s">
        <v>8508</v>
      </c>
      <c r="AB822" t="s">
        <v>3210</v>
      </c>
    </row>
    <row r="823" spans="16:28" x14ac:dyDescent="0.2">
      <c r="P823" t="s">
        <v>1044</v>
      </c>
      <c r="R823"/>
      <c r="T823" s="8" t="s">
        <v>2331</v>
      </c>
      <c r="Z823" s="43" t="s">
        <v>8509</v>
      </c>
      <c r="AB823" t="s">
        <v>3211</v>
      </c>
    </row>
    <row r="824" spans="16:28" x14ac:dyDescent="0.2">
      <c r="P824" t="s">
        <v>1045</v>
      </c>
      <c r="R824"/>
      <c r="T824" s="8" t="s">
        <v>2332</v>
      </c>
      <c r="Z824" s="43" t="s">
        <v>8510</v>
      </c>
      <c r="AB824" t="s">
        <v>3212</v>
      </c>
    </row>
    <row r="825" spans="16:28" x14ac:dyDescent="0.2">
      <c r="P825" t="s">
        <v>1046</v>
      </c>
      <c r="R825"/>
      <c r="T825" s="8" t="s">
        <v>2333</v>
      </c>
      <c r="Z825" s="43" t="s">
        <v>8511</v>
      </c>
      <c r="AB825" t="s">
        <v>3213</v>
      </c>
    </row>
    <row r="826" spans="16:28" x14ac:dyDescent="0.2">
      <c r="P826" t="s">
        <v>1047</v>
      </c>
      <c r="R826"/>
      <c r="T826" s="8" t="s">
        <v>2334</v>
      </c>
      <c r="Z826" s="43" t="s">
        <v>8512</v>
      </c>
      <c r="AB826" t="s">
        <v>3214</v>
      </c>
    </row>
    <row r="827" spans="16:28" x14ac:dyDescent="0.2">
      <c r="P827" t="s">
        <v>1048</v>
      </c>
      <c r="R827"/>
      <c r="T827" s="8" t="s">
        <v>2335</v>
      </c>
      <c r="Z827" s="43" t="s">
        <v>8513</v>
      </c>
      <c r="AB827" t="s">
        <v>3215</v>
      </c>
    </row>
    <row r="828" spans="16:28" x14ac:dyDescent="0.2">
      <c r="P828" t="s">
        <v>1049</v>
      </c>
      <c r="R828"/>
      <c r="T828" s="8" t="s">
        <v>2336</v>
      </c>
      <c r="Z828" s="43" t="s">
        <v>8514</v>
      </c>
      <c r="AB828" t="s">
        <v>3216</v>
      </c>
    </row>
    <row r="829" spans="16:28" x14ac:dyDescent="0.2">
      <c r="P829" t="s">
        <v>1050</v>
      </c>
      <c r="R829"/>
      <c r="T829" s="8" t="s">
        <v>2337</v>
      </c>
      <c r="Z829" s="43" t="s">
        <v>8515</v>
      </c>
      <c r="AB829" t="s">
        <v>3217</v>
      </c>
    </row>
    <row r="830" spans="16:28" x14ac:dyDescent="0.2">
      <c r="P830" t="s">
        <v>1051</v>
      </c>
      <c r="R830"/>
      <c r="T830" s="8" t="s">
        <v>2338</v>
      </c>
      <c r="Z830" s="43" t="s">
        <v>8516</v>
      </c>
      <c r="AB830" t="s">
        <v>3218</v>
      </c>
    </row>
    <row r="831" spans="16:28" x14ac:dyDescent="0.2">
      <c r="P831" t="s">
        <v>1052</v>
      </c>
      <c r="R831"/>
      <c r="T831" s="8" t="s">
        <v>2339</v>
      </c>
      <c r="Z831" s="43" t="s">
        <v>8517</v>
      </c>
      <c r="AB831" t="s">
        <v>3219</v>
      </c>
    </row>
    <row r="832" spans="16:28" x14ac:dyDescent="0.2">
      <c r="P832" t="s">
        <v>1053</v>
      </c>
      <c r="R832"/>
      <c r="T832" s="8" t="s">
        <v>2340</v>
      </c>
      <c r="Z832" s="43" t="s">
        <v>8518</v>
      </c>
      <c r="AB832" t="s">
        <v>3220</v>
      </c>
    </row>
    <row r="833" spans="16:28" x14ac:dyDescent="0.2">
      <c r="P833" t="s">
        <v>1054</v>
      </c>
      <c r="R833"/>
      <c r="T833" s="8" t="s">
        <v>2341</v>
      </c>
      <c r="Z833" s="43" t="s">
        <v>8519</v>
      </c>
      <c r="AB833" t="s">
        <v>3221</v>
      </c>
    </row>
    <row r="834" spans="16:28" x14ac:dyDescent="0.2">
      <c r="P834" t="s">
        <v>1055</v>
      </c>
      <c r="R834"/>
      <c r="T834" s="8" t="s">
        <v>2342</v>
      </c>
      <c r="Z834" s="43" t="s">
        <v>8520</v>
      </c>
      <c r="AB834" t="s">
        <v>3222</v>
      </c>
    </row>
    <row r="835" spans="16:28" x14ac:dyDescent="0.2">
      <c r="P835" t="s">
        <v>1056</v>
      </c>
      <c r="R835"/>
      <c r="T835" s="8" t="s">
        <v>2343</v>
      </c>
      <c r="Z835" s="43" t="s">
        <v>8521</v>
      </c>
      <c r="AB835" t="s">
        <v>3223</v>
      </c>
    </row>
    <row r="836" spans="16:28" x14ac:dyDescent="0.2">
      <c r="P836" t="s">
        <v>1057</v>
      </c>
      <c r="R836"/>
      <c r="T836" s="8" t="s">
        <v>2344</v>
      </c>
      <c r="Z836" s="43" t="s">
        <v>8522</v>
      </c>
      <c r="AB836" t="s">
        <v>3224</v>
      </c>
    </row>
    <row r="837" spans="16:28" x14ac:dyDescent="0.2">
      <c r="P837" t="s">
        <v>1058</v>
      </c>
      <c r="R837"/>
      <c r="T837" s="8" t="s">
        <v>2345</v>
      </c>
      <c r="Z837" s="43" t="s">
        <v>8523</v>
      </c>
      <c r="AB837" t="s">
        <v>3225</v>
      </c>
    </row>
    <row r="838" spans="16:28" x14ac:dyDescent="0.2">
      <c r="P838" t="s">
        <v>1059</v>
      </c>
      <c r="R838"/>
      <c r="T838" s="8" t="s">
        <v>2346</v>
      </c>
      <c r="Z838" s="43" t="s">
        <v>8524</v>
      </c>
      <c r="AB838" t="s">
        <v>3226</v>
      </c>
    </row>
    <row r="839" spans="16:28" x14ac:dyDescent="0.2">
      <c r="P839" t="s">
        <v>1060</v>
      </c>
      <c r="R839"/>
      <c r="T839" s="8" t="s">
        <v>2347</v>
      </c>
      <c r="Z839" s="43" t="s">
        <v>8525</v>
      </c>
      <c r="AB839" t="s">
        <v>3227</v>
      </c>
    </row>
    <row r="840" spans="16:28" x14ac:dyDescent="0.2">
      <c r="P840" t="s">
        <v>1061</v>
      </c>
      <c r="R840"/>
      <c r="T840" s="8" t="s">
        <v>2348</v>
      </c>
      <c r="Z840" s="43" t="s">
        <v>8526</v>
      </c>
      <c r="AB840" t="s">
        <v>3228</v>
      </c>
    </row>
    <row r="841" spans="16:28" x14ac:dyDescent="0.2">
      <c r="P841" t="s">
        <v>1062</v>
      </c>
      <c r="R841"/>
      <c r="T841" s="8" t="s">
        <v>2349</v>
      </c>
      <c r="Z841" s="43" t="s">
        <v>8527</v>
      </c>
      <c r="AB841" t="s">
        <v>3229</v>
      </c>
    </row>
    <row r="842" spans="16:28" x14ac:dyDescent="0.2">
      <c r="P842" t="s">
        <v>1063</v>
      </c>
      <c r="R842"/>
      <c r="T842" s="8" t="s">
        <v>2350</v>
      </c>
      <c r="Z842" s="43" t="s">
        <v>8528</v>
      </c>
      <c r="AB842" t="s">
        <v>3230</v>
      </c>
    </row>
    <row r="843" spans="16:28" x14ac:dyDescent="0.2">
      <c r="P843" t="s">
        <v>1064</v>
      </c>
      <c r="R843"/>
      <c r="T843" s="8" t="s">
        <v>2351</v>
      </c>
      <c r="Z843" s="43" t="s">
        <v>8529</v>
      </c>
      <c r="AB843" t="s">
        <v>3231</v>
      </c>
    </row>
    <row r="844" spans="16:28" x14ac:dyDescent="0.2">
      <c r="P844" t="s">
        <v>1065</v>
      </c>
      <c r="R844"/>
      <c r="T844" s="8" t="s">
        <v>2352</v>
      </c>
      <c r="Z844" s="43" t="s">
        <v>8530</v>
      </c>
      <c r="AB844" t="s">
        <v>3232</v>
      </c>
    </row>
    <row r="845" spans="16:28" x14ac:dyDescent="0.2">
      <c r="P845" t="s">
        <v>1066</v>
      </c>
      <c r="R845"/>
      <c r="T845" s="8" t="s">
        <v>2353</v>
      </c>
      <c r="Z845" s="43" t="s">
        <v>8531</v>
      </c>
      <c r="AB845" t="s">
        <v>3233</v>
      </c>
    </row>
    <row r="846" spans="16:28" x14ac:dyDescent="0.2">
      <c r="P846" t="s">
        <v>1067</v>
      </c>
      <c r="R846"/>
      <c r="T846" s="8" t="s">
        <v>2354</v>
      </c>
      <c r="Z846" s="43" t="s">
        <v>8532</v>
      </c>
      <c r="AB846" t="s">
        <v>3234</v>
      </c>
    </row>
    <row r="847" spans="16:28" x14ac:dyDescent="0.2">
      <c r="P847" t="s">
        <v>1068</v>
      </c>
      <c r="R847"/>
      <c r="T847" s="8" t="s">
        <v>2355</v>
      </c>
      <c r="Z847" s="43" t="s">
        <v>8533</v>
      </c>
      <c r="AB847" t="s">
        <v>3235</v>
      </c>
    </row>
    <row r="848" spans="16:28" x14ac:dyDescent="0.2">
      <c r="P848" t="s">
        <v>1069</v>
      </c>
      <c r="R848"/>
      <c r="T848" s="8" t="s">
        <v>2356</v>
      </c>
      <c r="Z848" s="43" t="s">
        <v>8534</v>
      </c>
      <c r="AB848" t="s">
        <v>3236</v>
      </c>
    </row>
    <row r="849" spans="16:28" x14ac:dyDescent="0.2">
      <c r="P849" t="s">
        <v>1070</v>
      </c>
      <c r="R849"/>
      <c r="T849" s="8" t="s">
        <v>2357</v>
      </c>
      <c r="Z849" s="43" t="s">
        <v>8535</v>
      </c>
      <c r="AB849" t="s">
        <v>3237</v>
      </c>
    </row>
    <row r="850" spans="16:28" x14ac:dyDescent="0.2">
      <c r="P850" t="s">
        <v>1071</v>
      </c>
      <c r="R850"/>
      <c r="T850" s="8" t="s">
        <v>2358</v>
      </c>
      <c r="Z850" s="43" t="s">
        <v>8536</v>
      </c>
      <c r="AB850" t="s">
        <v>3238</v>
      </c>
    </row>
    <row r="851" spans="16:28" x14ac:dyDescent="0.2">
      <c r="P851" t="s">
        <v>1072</v>
      </c>
      <c r="R851"/>
      <c r="T851" s="8" t="s">
        <v>2359</v>
      </c>
      <c r="Z851" s="43" t="s">
        <v>8537</v>
      </c>
      <c r="AB851" t="s">
        <v>3239</v>
      </c>
    </row>
    <row r="852" spans="16:28" x14ac:dyDescent="0.2">
      <c r="P852" t="s">
        <v>1073</v>
      </c>
      <c r="R852"/>
      <c r="T852" s="8" t="s">
        <v>2360</v>
      </c>
      <c r="Z852" s="43" t="s">
        <v>8538</v>
      </c>
      <c r="AB852" t="s">
        <v>3240</v>
      </c>
    </row>
    <row r="853" spans="16:28" x14ac:dyDescent="0.2">
      <c r="P853" t="s">
        <v>1074</v>
      </c>
      <c r="R853"/>
      <c r="T853" s="8" t="s">
        <v>2361</v>
      </c>
      <c r="Z853" s="43" t="s">
        <v>8539</v>
      </c>
      <c r="AB853" t="s">
        <v>3241</v>
      </c>
    </row>
    <row r="854" spans="16:28" x14ac:dyDescent="0.2">
      <c r="P854" t="s">
        <v>1075</v>
      </c>
      <c r="R854"/>
      <c r="T854" s="8" t="s">
        <v>2362</v>
      </c>
      <c r="Z854" s="43" t="s">
        <v>8540</v>
      </c>
      <c r="AB854" t="s">
        <v>3242</v>
      </c>
    </row>
    <row r="855" spans="16:28" x14ac:dyDescent="0.2">
      <c r="P855" t="s">
        <v>1076</v>
      </c>
      <c r="R855"/>
      <c r="T855" s="8" t="s">
        <v>2363</v>
      </c>
      <c r="Z855" s="43" t="s">
        <v>8541</v>
      </c>
      <c r="AB855" t="s">
        <v>3243</v>
      </c>
    </row>
    <row r="856" spans="16:28" x14ac:dyDescent="0.2">
      <c r="P856" t="s">
        <v>1077</v>
      </c>
      <c r="R856"/>
      <c r="T856" s="8" t="s">
        <v>2364</v>
      </c>
      <c r="Z856" s="43" t="s">
        <v>8542</v>
      </c>
      <c r="AB856" t="s">
        <v>3244</v>
      </c>
    </row>
    <row r="857" spans="16:28" x14ac:dyDescent="0.2">
      <c r="P857" t="s">
        <v>1078</v>
      </c>
      <c r="R857"/>
      <c r="T857" s="8" t="s">
        <v>2365</v>
      </c>
      <c r="Z857" s="43" t="s">
        <v>8543</v>
      </c>
      <c r="AB857" t="s">
        <v>3245</v>
      </c>
    </row>
    <row r="858" spans="16:28" x14ac:dyDescent="0.2">
      <c r="P858" t="s">
        <v>1079</v>
      </c>
      <c r="R858"/>
      <c r="T858" s="8" t="s">
        <v>2366</v>
      </c>
      <c r="Z858" s="43" t="s">
        <v>8544</v>
      </c>
      <c r="AB858" t="s">
        <v>3246</v>
      </c>
    </row>
    <row r="859" spans="16:28" x14ac:dyDescent="0.2">
      <c r="P859" t="s">
        <v>1080</v>
      </c>
      <c r="R859"/>
      <c r="T859" s="8" t="s">
        <v>2367</v>
      </c>
      <c r="Z859" s="43" t="s">
        <v>8545</v>
      </c>
      <c r="AB859" t="s">
        <v>3247</v>
      </c>
    </row>
    <row r="860" spans="16:28" x14ac:dyDescent="0.2">
      <c r="P860" t="s">
        <v>1081</v>
      </c>
      <c r="R860"/>
      <c r="T860" s="8" t="s">
        <v>2368</v>
      </c>
      <c r="Z860" s="43" t="s">
        <v>8546</v>
      </c>
      <c r="AB860" t="s">
        <v>3248</v>
      </c>
    </row>
    <row r="861" spans="16:28" x14ac:dyDescent="0.2">
      <c r="P861" t="s">
        <v>1082</v>
      </c>
      <c r="R861"/>
      <c r="T861" s="8" t="s">
        <v>2369</v>
      </c>
      <c r="Z861" s="43" t="s">
        <v>8547</v>
      </c>
      <c r="AB861" t="s">
        <v>3249</v>
      </c>
    </row>
    <row r="862" spans="16:28" x14ac:dyDescent="0.2">
      <c r="P862" t="s">
        <v>1083</v>
      </c>
      <c r="R862"/>
      <c r="T862" s="8" t="s">
        <v>2370</v>
      </c>
      <c r="Z862" s="43" t="s">
        <v>8548</v>
      </c>
      <c r="AB862" t="s">
        <v>3250</v>
      </c>
    </row>
    <row r="863" spans="16:28" x14ac:dyDescent="0.2">
      <c r="P863" t="s">
        <v>1084</v>
      </c>
      <c r="R863"/>
      <c r="T863" s="8" t="s">
        <v>2371</v>
      </c>
      <c r="Z863" s="43" t="s">
        <v>8549</v>
      </c>
      <c r="AB863" t="s">
        <v>3251</v>
      </c>
    </row>
    <row r="864" spans="16:28" x14ac:dyDescent="0.2">
      <c r="P864" t="s">
        <v>1085</v>
      </c>
      <c r="R864"/>
      <c r="T864" s="8" t="s">
        <v>2372</v>
      </c>
      <c r="Z864" s="43" t="s">
        <v>8550</v>
      </c>
      <c r="AB864" t="s">
        <v>3252</v>
      </c>
    </row>
    <row r="865" spans="16:28" x14ac:dyDescent="0.2">
      <c r="P865" t="s">
        <v>1086</v>
      </c>
      <c r="R865"/>
      <c r="T865" s="8" t="s">
        <v>2373</v>
      </c>
      <c r="Z865" s="43" t="s">
        <v>8551</v>
      </c>
      <c r="AB865" t="s">
        <v>3253</v>
      </c>
    </row>
    <row r="866" spans="16:28" x14ac:dyDescent="0.2">
      <c r="P866" t="s">
        <v>1087</v>
      </c>
      <c r="R866"/>
      <c r="T866" s="8" t="s">
        <v>2374</v>
      </c>
      <c r="Z866" s="43" t="s">
        <v>8552</v>
      </c>
      <c r="AB866" t="s">
        <v>3254</v>
      </c>
    </row>
    <row r="867" spans="16:28" x14ac:dyDescent="0.2">
      <c r="P867" t="s">
        <v>1088</v>
      </c>
      <c r="R867"/>
      <c r="T867" s="8" t="s">
        <v>2375</v>
      </c>
      <c r="Z867" s="43" t="s">
        <v>8553</v>
      </c>
      <c r="AB867" t="s">
        <v>3255</v>
      </c>
    </row>
    <row r="868" spans="16:28" x14ac:dyDescent="0.2">
      <c r="P868" t="s">
        <v>1089</v>
      </c>
      <c r="R868"/>
      <c r="T868" s="8" t="s">
        <v>2376</v>
      </c>
      <c r="Z868" s="43" t="s">
        <v>8554</v>
      </c>
      <c r="AB868" t="s">
        <v>3256</v>
      </c>
    </row>
    <row r="869" spans="16:28" x14ac:dyDescent="0.2">
      <c r="P869" t="s">
        <v>1090</v>
      </c>
      <c r="R869"/>
      <c r="T869" s="8" t="s">
        <v>2377</v>
      </c>
      <c r="Z869" s="43" t="s">
        <v>8555</v>
      </c>
      <c r="AB869" t="s">
        <v>3257</v>
      </c>
    </row>
    <row r="870" spans="16:28" x14ac:dyDescent="0.2">
      <c r="P870" t="s">
        <v>1091</v>
      </c>
      <c r="R870"/>
      <c r="T870" s="8" t="s">
        <v>2378</v>
      </c>
      <c r="Z870" s="43" t="s">
        <v>8556</v>
      </c>
      <c r="AB870" t="s">
        <v>3258</v>
      </c>
    </row>
    <row r="871" spans="16:28" x14ac:dyDescent="0.2">
      <c r="P871" t="s">
        <v>1092</v>
      </c>
      <c r="R871"/>
      <c r="T871" s="8" t="s">
        <v>2379</v>
      </c>
      <c r="Z871" s="43" t="s">
        <v>8557</v>
      </c>
      <c r="AB871" t="s">
        <v>3259</v>
      </c>
    </row>
    <row r="872" spans="16:28" x14ac:dyDescent="0.2">
      <c r="P872" t="s">
        <v>1093</v>
      </c>
      <c r="R872"/>
      <c r="T872" s="8" t="s">
        <v>2380</v>
      </c>
      <c r="Z872" s="43" t="s">
        <v>8558</v>
      </c>
      <c r="AB872" t="s">
        <v>3260</v>
      </c>
    </row>
    <row r="873" spans="16:28" x14ac:dyDescent="0.2">
      <c r="P873" t="s">
        <v>1094</v>
      </c>
      <c r="R873"/>
      <c r="T873" s="8" t="s">
        <v>2381</v>
      </c>
      <c r="Z873" s="43" t="s">
        <v>8559</v>
      </c>
      <c r="AB873" t="s">
        <v>3261</v>
      </c>
    </row>
    <row r="874" spans="16:28" x14ac:dyDescent="0.2">
      <c r="P874" t="s">
        <v>1095</v>
      </c>
      <c r="R874"/>
      <c r="T874" s="8" t="s">
        <v>2382</v>
      </c>
      <c r="Z874" s="43" t="s">
        <v>8560</v>
      </c>
      <c r="AB874" t="s">
        <v>3262</v>
      </c>
    </row>
    <row r="875" spans="16:28" x14ac:dyDescent="0.2">
      <c r="P875" t="s">
        <v>1096</v>
      </c>
      <c r="R875"/>
      <c r="T875" s="8" t="s">
        <v>2383</v>
      </c>
      <c r="Z875" s="43" t="s">
        <v>8561</v>
      </c>
      <c r="AB875" t="s">
        <v>3263</v>
      </c>
    </row>
    <row r="876" spans="16:28" x14ac:dyDescent="0.2">
      <c r="P876" t="s">
        <v>1097</v>
      </c>
      <c r="R876"/>
      <c r="T876" s="8" t="s">
        <v>2384</v>
      </c>
      <c r="Z876" s="43" t="s">
        <v>8562</v>
      </c>
      <c r="AB876" t="s">
        <v>3264</v>
      </c>
    </row>
    <row r="877" spans="16:28" x14ac:dyDescent="0.2">
      <c r="P877" t="s">
        <v>1098</v>
      </c>
      <c r="R877"/>
      <c r="T877" s="8" t="s">
        <v>2385</v>
      </c>
      <c r="Z877" s="43" t="s">
        <v>8563</v>
      </c>
      <c r="AB877" t="s">
        <v>3265</v>
      </c>
    </row>
    <row r="878" spans="16:28" x14ac:dyDescent="0.2">
      <c r="P878" t="s">
        <v>1099</v>
      </c>
      <c r="R878"/>
      <c r="T878" s="8" t="s">
        <v>2386</v>
      </c>
      <c r="Z878" s="43" t="s">
        <v>8564</v>
      </c>
      <c r="AB878" t="s">
        <v>3266</v>
      </c>
    </row>
    <row r="879" spans="16:28" x14ac:dyDescent="0.2">
      <c r="P879" t="s">
        <v>1100</v>
      </c>
      <c r="R879"/>
      <c r="T879" s="8" t="s">
        <v>2387</v>
      </c>
      <c r="Z879" s="43" t="s">
        <v>8565</v>
      </c>
      <c r="AB879" t="s">
        <v>3267</v>
      </c>
    </row>
    <row r="880" spans="16:28" x14ac:dyDescent="0.2">
      <c r="P880" t="s">
        <v>1101</v>
      </c>
      <c r="R880"/>
      <c r="T880" s="8" t="s">
        <v>2388</v>
      </c>
      <c r="Z880" s="43" t="s">
        <v>8566</v>
      </c>
      <c r="AB880" t="s">
        <v>3268</v>
      </c>
    </row>
    <row r="881" spans="16:28" x14ac:dyDescent="0.2">
      <c r="P881" t="s">
        <v>1102</v>
      </c>
      <c r="R881"/>
      <c r="T881" s="8" t="s">
        <v>2389</v>
      </c>
      <c r="Z881" s="43" t="s">
        <v>8567</v>
      </c>
      <c r="AB881" t="s">
        <v>3269</v>
      </c>
    </row>
    <row r="882" spans="16:28" x14ac:dyDescent="0.2">
      <c r="P882" t="s">
        <v>1103</v>
      </c>
      <c r="R882"/>
      <c r="Z882" s="43" t="s">
        <v>8568</v>
      </c>
      <c r="AB882" t="s">
        <v>3270</v>
      </c>
    </row>
    <row r="883" spans="16:28" x14ac:dyDescent="0.2">
      <c r="P883" t="s">
        <v>1104</v>
      </c>
      <c r="R883"/>
      <c r="Z883" s="43" t="s">
        <v>8569</v>
      </c>
      <c r="AB883" t="s">
        <v>3271</v>
      </c>
    </row>
    <row r="884" spans="16:28" x14ac:dyDescent="0.2">
      <c r="P884" t="s">
        <v>1105</v>
      </c>
      <c r="R884"/>
      <c r="Z884" s="43" t="s">
        <v>8570</v>
      </c>
      <c r="AB884" t="s">
        <v>3272</v>
      </c>
    </row>
    <row r="885" spans="16:28" x14ac:dyDescent="0.2">
      <c r="P885" t="s">
        <v>1106</v>
      </c>
      <c r="R885"/>
      <c r="Z885" s="43" t="s">
        <v>8571</v>
      </c>
      <c r="AB885" t="s">
        <v>3273</v>
      </c>
    </row>
    <row r="886" spans="16:28" x14ac:dyDescent="0.2">
      <c r="P886" t="s">
        <v>1107</v>
      </c>
      <c r="R886"/>
      <c r="Z886" s="43" t="s">
        <v>8572</v>
      </c>
      <c r="AB886" t="s">
        <v>3274</v>
      </c>
    </row>
    <row r="887" spans="16:28" x14ac:dyDescent="0.2">
      <c r="P887" t="s">
        <v>1108</v>
      </c>
      <c r="R887"/>
      <c r="Z887" s="43" t="s">
        <v>8573</v>
      </c>
      <c r="AB887" t="s">
        <v>3275</v>
      </c>
    </row>
    <row r="888" spans="16:28" x14ac:dyDescent="0.2">
      <c r="P888" t="s">
        <v>1109</v>
      </c>
      <c r="R888"/>
      <c r="Z888" s="43" t="s">
        <v>8574</v>
      </c>
      <c r="AB888" t="s">
        <v>3276</v>
      </c>
    </row>
    <row r="889" spans="16:28" x14ac:dyDescent="0.2">
      <c r="P889" t="s">
        <v>1110</v>
      </c>
      <c r="R889"/>
      <c r="Z889" s="43" t="s">
        <v>8575</v>
      </c>
      <c r="AB889" t="s">
        <v>3277</v>
      </c>
    </row>
    <row r="890" spans="16:28" x14ac:dyDescent="0.2">
      <c r="P890" t="s">
        <v>1111</v>
      </c>
      <c r="R890"/>
      <c r="Z890" s="43" t="s">
        <v>8576</v>
      </c>
      <c r="AB890" t="s">
        <v>3278</v>
      </c>
    </row>
    <row r="891" spans="16:28" x14ac:dyDescent="0.2">
      <c r="P891" t="s">
        <v>1112</v>
      </c>
      <c r="R891"/>
      <c r="Z891" s="43" t="s">
        <v>8577</v>
      </c>
      <c r="AB891" t="s">
        <v>3279</v>
      </c>
    </row>
    <row r="892" spans="16:28" x14ac:dyDescent="0.2">
      <c r="P892" t="s">
        <v>1113</v>
      </c>
      <c r="R892"/>
      <c r="Z892" s="43" t="s">
        <v>8578</v>
      </c>
      <c r="AB892" t="s">
        <v>3280</v>
      </c>
    </row>
    <row r="893" spans="16:28" x14ac:dyDescent="0.2">
      <c r="P893" t="s">
        <v>1114</v>
      </c>
      <c r="R893"/>
      <c r="Z893" s="43" t="s">
        <v>8579</v>
      </c>
      <c r="AB893" t="s">
        <v>3281</v>
      </c>
    </row>
    <row r="894" spans="16:28" x14ac:dyDescent="0.2">
      <c r="P894" t="s">
        <v>1115</v>
      </c>
      <c r="R894"/>
      <c r="Z894" s="43" t="s">
        <v>8580</v>
      </c>
      <c r="AB894" t="s">
        <v>3282</v>
      </c>
    </row>
    <row r="895" spans="16:28" x14ac:dyDescent="0.2">
      <c r="P895" t="s">
        <v>1116</v>
      </c>
      <c r="R895"/>
      <c r="Z895" s="43" t="s">
        <v>8581</v>
      </c>
      <c r="AB895" t="s">
        <v>3283</v>
      </c>
    </row>
    <row r="896" spans="16:28" x14ac:dyDescent="0.2">
      <c r="P896" t="s">
        <v>1117</v>
      </c>
      <c r="R896"/>
      <c r="Z896" s="43" t="s">
        <v>8582</v>
      </c>
      <c r="AB896" t="s">
        <v>3284</v>
      </c>
    </row>
    <row r="897" spans="16:28" x14ac:dyDescent="0.2">
      <c r="P897" t="s">
        <v>1118</v>
      </c>
      <c r="R897"/>
      <c r="Z897" s="43" t="s">
        <v>8583</v>
      </c>
      <c r="AB897" t="s">
        <v>3285</v>
      </c>
    </row>
    <row r="898" spans="16:28" x14ac:dyDescent="0.2">
      <c r="P898" t="s">
        <v>1119</v>
      </c>
      <c r="R898"/>
      <c r="Z898" s="43" t="s">
        <v>8584</v>
      </c>
      <c r="AB898" t="s">
        <v>3286</v>
      </c>
    </row>
    <row r="899" spans="16:28" x14ac:dyDescent="0.2">
      <c r="P899" t="s">
        <v>1120</v>
      </c>
      <c r="R899"/>
      <c r="Z899" s="43" t="s">
        <v>8585</v>
      </c>
      <c r="AB899" t="s">
        <v>3287</v>
      </c>
    </row>
    <row r="900" spans="16:28" x14ac:dyDescent="0.2">
      <c r="P900" t="s">
        <v>1121</v>
      </c>
      <c r="R900"/>
      <c r="Z900" s="43" t="s">
        <v>8586</v>
      </c>
      <c r="AB900" t="s">
        <v>3288</v>
      </c>
    </row>
    <row r="901" spans="16:28" x14ac:dyDescent="0.2">
      <c r="P901" t="s">
        <v>1122</v>
      </c>
      <c r="R901"/>
      <c r="Z901" s="43" t="s">
        <v>8587</v>
      </c>
      <c r="AB901" t="s">
        <v>3289</v>
      </c>
    </row>
    <row r="902" spans="16:28" x14ac:dyDescent="0.2">
      <c r="P902" t="s">
        <v>1123</v>
      </c>
      <c r="R902"/>
      <c r="Z902" s="43" t="s">
        <v>8588</v>
      </c>
      <c r="AB902" t="s">
        <v>3290</v>
      </c>
    </row>
    <row r="903" spans="16:28" x14ac:dyDescent="0.2">
      <c r="P903" t="s">
        <v>1124</v>
      </c>
      <c r="R903"/>
      <c r="Z903" s="43" t="s">
        <v>8589</v>
      </c>
      <c r="AB903" t="s">
        <v>3291</v>
      </c>
    </row>
    <row r="904" spans="16:28" x14ac:dyDescent="0.2">
      <c r="P904" t="s">
        <v>1125</v>
      </c>
      <c r="R904"/>
      <c r="Z904" s="43" t="s">
        <v>8590</v>
      </c>
      <c r="AB904" t="s">
        <v>3292</v>
      </c>
    </row>
    <row r="905" spans="16:28" x14ac:dyDescent="0.2">
      <c r="P905" t="s">
        <v>1126</v>
      </c>
      <c r="R905"/>
      <c r="Z905" s="43" t="s">
        <v>8591</v>
      </c>
      <c r="AB905" t="s">
        <v>3293</v>
      </c>
    </row>
    <row r="906" spans="16:28" x14ac:dyDescent="0.2">
      <c r="P906" t="s">
        <v>1127</v>
      </c>
      <c r="R906"/>
      <c r="Z906" s="43" t="s">
        <v>8592</v>
      </c>
      <c r="AB906" t="s">
        <v>3294</v>
      </c>
    </row>
    <row r="907" spans="16:28" x14ac:dyDescent="0.2">
      <c r="P907" t="s">
        <v>1128</v>
      </c>
      <c r="R907"/>
      <c r="Z907" s="43" t="s">
        <v>8593</v>
      </c>
      <c r="AB907" t="s">
        <v>3295</v>
      </c>
    </row>
    <row r="908" spans="16:28" x14ac:dyDescent="0.2">
      <c r="P908" t="s">
        <v>1129</v>
      </c>
      <c r="R908"/>
      <c r="Z908" s="43" t="s">
        <v>8594</v>
      </c>
      <c r="AB908" t="s">
        <v>3296</v>
      </c>
    </row>
    <row r="909" spans="16:28" x14ac:dyDescent="0.2">
      <c r="P909" t="s">
        <v>1130</v>
      </c>
      <c r="R909"/>
      <c r="Z909" s="43" t="s">
        <v>8595</v>
      </c>
      <c r="AB909" t="s">
        <v>3297</v>
      </c>
    </row>
    <row r="910" spans="16:28" x14ac:dyDescent="0.2">
      <c r="P910" t="s">
        <v>1131</v>
      </c>
      <c r="R910"/>
      <c r="Z910" s="43" t="s">
        <v>8596</v>
      </c>
      <c r="AB910" t="s">
        <v>3298</v>
      </c>
    </row>
    <row r="911" spans="16:28" x14ac:dyDescent="0.2">
      <c r="P911" t="s">
        <v>1132</v>
      </c>
      <c r="R911"/>
      <c r="Z911" s="43" t="s">
        <v>8597</v>
      </c>
      <c r="AB911" t="s">
        <v>3299</v>
      </c>
    </row>
    <row r="912" spans="16:28" x14ac:dyDescent="0.2">
      <c r="P912" t="s">
        <v>1133</v>
      </c>
      <c r="R912"/>
      <c r="Z912" s="43" t="s">
        <v>8598</v>
      </c>
      <c r="AB912" t="s">
        <v>3300</v>
      </c>
    </row>
    <row r="913" spans="16:28" x14ac:dyDescent="0.2">
      <c r="P913" t="s">
        <v>1134</v>
      </c>
      <c r="R913"/>
      <c r="Z913" s="43" t="s">
        <v>8599</v>
      </c>
      <c r="AB913" t="s">
        <v>3301</v>
      </c>
    </row>
    <row r="914" spans="16:28" x14ac:dyDescent="0.2">
      <c r="P914" t="s">
        <v>1135</v>
      </c>
      <c r="R914"/>
      <c r="Z914" s="43" t="s">
        <v>8600</v>
      </c>
      <c r="AB914" t="s">
        <v>3302</v>
      </c>
    </row>
    <row r="915" spans="16:28" x14ac:dyDescent="0.2">
      <c r="P915" t="s">
        <v>1136</v>
      </c>
      <c r="R915"/>
      <c r="Z915" s="43" t="s">
        <v>8601</v>
      </c>
      <c r="AB915" t="s">
        <v>3303</v>
      </c>
    </row>
    <row r="916" spans="16:28" x14ac:dyDescent="0.2">
      <c r="P916" t="s">
        <v>1137</v>
      </c>
      <c r="R916"/>
      <c r="Z916" s="43" t="s">
        <v>8602</v>
      </c>
      <c r="AB916" t="s">
        <v>3304</v>
      </c>
    </row>
    <row r="917" spans="16:28" x14ac:dyDescent="0.2">
      <c r="P917" t="s">
        <v>1138</v>
      </c>
      <c r="R917"/>
      <c r="Z917" s="43" t="s">
        <v>8603</v>
      </c>
      <c r="AB917" t="s">
        <v>3305</v>
      </c>
    </row>
    <row r="918" spans="16:28" x14ac:dyDescent="0.2">
      <c r="P918" t="s">
        <v>1139</v>
      </c>
      <c r="R918"/>
      <c r="Z918" s="43" t="s">
        <v>8604</v>
      </c>
      <c r="AB918" t="s">
        <v>3306</v>
      </c>
    </row>
    <row r="919" spans="16:28" x14ac:dyDescent="0.2">
      <c r="P919" t="s">
        <v>1140</v>
      </c>
      <c r="R919"/>
      <c r="Z919" s="43" t="s">
        <v>8605</v>
      </c>
      <c r="AB919" t="s">
        <v>3307</v>
      </c>
    </row>
    <row r="920" spans="16:28" x14ac:dyDescent="0.2">
      <c r="P920" t="s">
        <v>1141</v>
      </c>
      <c r="R920"/>
      <c r="Z920" s="43" t="s">
        <v>8606</v>
      </c>
      <c r="AB920" t="s">
        <v>3308</v>
      </c>
    </row>
    <row r="921" spans="16:28" x14ac:dyDescent="0.2">
      <c r="P921" t="s">
        <v>1142</v>
      </c>
      <c r="R921"/>
      <c r="Z921" s="43" t="s">
        <v>8607</v>
      </c>
      <c r="AB921" t="s">
        <v>3309</v>
      </c>
    </row>
    <row r="922" spans="16:28" x14ac:dyDescent="0.2">
      <c r="P922" t="s">
        <v>1143</v>
      </c>
      <c r="R922"/>
      <c r="Z922" s="43" t="s">
        <v>8608</v>
      </c>
      <c r="AB922" t="s">
        <v>3310</v>
      </c>
    </row>
    <row r="923" spans="16:28" x14ac:dyDescent="0.2">
      <c r="P923" t="s">
        <v>1144</v>
      </c>
      <c r="R923"/>
      <c r="Z923" s="43" t="s">
        <v>8609</v>
      </c>
      <c r="AB923" t="s">
        <v>3311</v>
      </c>
    </row>
    <row r="924" spans="16:28" x14ac:dyDescent="0.2">
      <c r="P924" t="s">
        <v>1145</v>
      </c>
      <c r="R924"/>
      <c r="Z924" s="43" t="s">
        <v>8610</v>
      </c>
      <c r="AB924" t="s">
        <v>3312</v>
      </c>
    </row>
    <row r="925" spans="16:28" x14ac:dyDescent="0.2">
      <c r="P925" t="s">
        <v>1146</v>
      </c>
      <c r="R925"/>
      <c r="Z925" s="43" t="s">
        <v>8611</v>
      </c>
      <c r="AB925" t="s">
        <v>3313</v>
      </c>
    </row>
    <row r="926" spans="16:28" x14ac:dyDescent="0.2">
      <c r="P926" t="s">
        <v>1147</v>
      </c>
      <c r="R926"/>
      <c r="Z926" s="43" t="s">
        <v>8612</v>
      </c>
      <c r="AB926" t="s">
        <v>3314</v>
      </c>
    </row>
    <row r="927" spans="16:28" x14ac:dyDescent="0.2">
      <c r="P927" t="s">
        <v>1148</v>
      </c>
      <c r="R927"/>
      <c r="Z927" s="43" t="s">
        <v>8613</v>
      </c>
      <c r="AB927" t="s">
        <v>3315</v>
      </c>
    </row>
    <row r="928" spans="16:28" x14ac:dyDescent="0.2">
      <c r="P928" t="s">
        <v>1149</v>
      </c>
      <c r="R928"/>
      <c r="Z928" s="43" t="s">
        <v>8614</v>
      </c>
      <c r="AB928" t="s">
        <v>3316</v>
      </c>
    </row>
    <row r="929" spans="16:28" x14ac:dyDescent="0.2">
      <c r="P929" t="s">
        <v>1150</v>
      </c>
      <c r="R929"/>
      <c r="Z929" s="43" t="s">
        <v>8615</v>
      </c>
      <c r="AB929" t="s">
        <v>3317</v>
      </c>
    </row>
    <row r="930" spans="16:28" x14ac:dyDescent="0.2">
      <c r="P930" t="s">
        <v>1151</v>
      </c>
      <c r="R930"/>
      <c r="Z930" s="43" t="s">
        <v>8616</v>
      </c>
      <c r="AB930" t="s">
        <v>3318</v>
      </c>
    </row>
    <row r="931" spans="16:28" x14ac:dyDescent="0.2">
      <c r="P931" t="s">
        <v>1152</v>
      </c>
      <c r="R931"/>
      <c r="Z931" s="43" t="s">
        <v>8617</v>
      </c>
      <c r="AB931" t="s">
        <v>3319</v>
      </c>
    </row>
    <row r="932" spans="16:28" x14ac:dyDescent="0.2">
      <c r="P932" t="s">
        <v>1153</v>
      </c>
      <c r="R932"/>
      <c r="Z932" s="43" t="s">
        <v>8618</v>
      </c>
      <c r="AB932" t="s">
        <v>3320</v>
      </c>
    </row>
    <row r="933" spans="16:28" x14ac:dyDescent="0.2">
      <c r="P933" t="s">
        <v>1154</v>
      </c>
      <c r="R933"/>
      <c r="Z933" s="43" t="s">
        <v>8619</v>
      </c>
      <c r="AB933" t="s">
        <v>3321</v>
      </c>
    </row>
    <row r="934" spans="16:28" x14ac:dyDescent="0.2">
      <c r="P934" t="s">
        <v>1155</v>
      </c>
      <c r="R934"/>
      <c r="Z934" s="43" t="s">
        <v>8620</v>
      </c>
      <c r="AB934" t="s">
        <v>3322</v>
      </c>
    </row>
    <row r="935" spans="16:28" x14ac:dyDescent="0.2">
      <c r="P935" t="s">
        <v>1156</v>
      </c>
      <c r="R935"/>
      <c r="Z935" s="43" t="s">
        <v>8621</v>
      </c>
      <c r="AB935" t="s">
        <v>3323</v>
      </c>
    </row>
    <row r="936" spans="16:28" x14ac:dyDescent="0.2">
      <c r="P936" t="s">
        <v>1157</v>
      </c>
      <c r="R936"/>
      <c r="Z936" s="43" t="s">
        <v>8622</v>
      </c>
      <c r="AB936" t="s">
        <v>3324</v>
      </c>
    </row>
    <row r="937" spans="16:28" x14ac:dyDescent="0.2">
      <c r="P937" t="s">
        <v>1158</v>
      </c>
      <c r="R937"/>
      <c r="Z937" s="43" t="s">
        <v>8623</v>
      </c>
      <c r="AB937" t="s">
        <v>3325</v>
      </c>
    </row>
    <row r="938" spans="16:28" x14ac:dyDescent="0.2">
      <c r="P938" t="s">
        <v>1159</v>
      </c>
      <c r="R938"/>
      <c r="Z938" s="43" t="s">
        <v>8624</v>
      </c>
      <c r="AB938" t="s">
        <v>3326</v>
      </c>
    </row>
    <row r="939" spans="16:28" x14ac:dyDescent="0.2">
      <c r="P939" t="s">
        <v>1160</v>
      </c>
      <c r="R939"/>
      <c r="Z939" s="43" t="s">
        <v>8625</v>
      </c>
      <c r="AB939" t="s">
        <v>3327</v>
      </c>
    </row>
    <row r="940" spans="16:28" x14ac:dyDescent="0.2">
      <c r="P940" t="s">
        <v>1161</v>
      </c>
      <c r="R940"/>
      <c r="Z940" s="43" t="s">
        <v>8626</v>
      </c>
      <c r="AB940" t="s">
        <v>3328</v>
      </c>
    </row>
    <row r="941" spans="16:28" x14ac:dyDescent="0.2">
      <c r="P941" t="s">
        <v>1162</v>
      </c>
      <c r="R941"/>
      <c r="Z941" s="43" t="s">
        <v>8627</v>
      </c>
      <c r="AB941" t="s">
        <v>3329</v>
      </c>
    </row>
    <row r="942" spans="16:28" x14ac:dyDescent="0.2">
      <c r="P942" t="s">
        <v>1163</v>
      </c>
      <c r="R942"/>
      <c r="Z942" s="43" t="s">
        <v>8628</v>
      </c>
      <c r="AB942" t="s">
        <v>3330</v>
      </c>
    </row>
    <row r="943" spans="16:28" x14ac:dyDescent="0.2">
      <c r="P943" t="s">
        <v>1164</v>
      </c>
      <c r="R943"/>
      <c r="Z943" s="43" t="s">
        <v>8629</v>
      </c>
      <c r="AB943" t="s">
        <v>3331</v>
      </c>
    </row>
    <row r="944" spans="16:28" x14ac:dyDescent="0.2">
      <c r="P944" t="s">
        <v>1165</v>
      </c>
      <c r="R944"/>
      <c r="Z944" s="43" t="s">
        <v>8630</v>
      </c>
      <c r="AB944" t="s">
        <v>3332</v>
      </c>
    </row>
    <row r="945" spans="16:28" x14ac:dyDescent="0.2">
      <c r="P945" t="s">
        <v>1166</v>
      </c>
      <c r="R945"/>
      <c r="Z945" s="43" t="s">
        <v>8631</v>
      </c>
      <c r="AB945" t="s">
        <v>3333</v>
      </c>
    </row>
    <row r="946" spans="16:28" x14ac:dyDescent="0.2">
      <c r="P946" t="s">
        <v>1167</v>
      </c>
      <c r="R946"/>
      <c r="Z946" s="43" t="s">
        <v>8632</v>
      </c>
      <c r="AB946" t="s">
        <v>3334</v>
      </c>
    </row>
    <row r="947" spans="16:28" x14ac:dyDescent="0.2">
      <c r="Z947" s="43" t="s">
        <v>8633</v>
      </c>
      <c r="AB947" t="s">
        <v>3335</v>
      </c>
    </row>
    <row r="948" spans="16:28" x14ac:dyDescent="0.2">
      <c r="Z948" s="43" t="s">
        <v>8634</v>
      </c>
      <c r="AB948" t="s">
        <v>3336</v>
      </c>
    </row>
    <row r="949" spans="16:28" x14ac:dyDescent="0.2">
      <c r="Z949" s="43" t="s">
        <v>8635</v>
      </c>
      <c r="AB949" t="s">
        <v>3337</v>
      </c>
    </row>
    <row r="950" spans="16:28" x14ac:dyDescent="0.2">
      <c r="Z950" s="43" t="s">
        <v>8636</v>
      </c>
      <c r="AB950" t="s">
        <v>3338</v>
      </c>
    </row>
    <row r="951" spans="16:28" x14ac:dyDescent="0.2">
      <c r="Z951" s="43" t="s">
        <v>8637</v>
      </c>
      <c r="AB951" t="s">
        <v>3339</v>
      </c>
    </row>
    <row r="952" spans="16:28" x14ac:dyDescent="0.2">
      <c r="Z952" s="43" t="s">
        <v>8638</v>
      </c>
      <c r="AB952" t="s">
        <v>3340</v>
      </c>
    </row>
    <row r="953" spans="16:28" x14ac:dyDescent="0.2">
      <c r="Z953" s="43" t="s">
        <v>8639</v>
      </c>
      <c r="AB953" t="s">
        <v>3341</v>
      </c>
    </row>
    <row r="954" spans="16:28" x14ac:dyDescent="0.2">
      <c r="Z954" s="43" t="s">
        <v>8640</v>
      </c>
      <c r="AB954" t="s">
        <v>3342</v>
      </c>
    </row>
    <row r="955" spans="16:28" x14ac:dyDescent="0.2">
      <c r="Z955" s="43" t="s">
        <v>8641</v>
      </c>
      <c r="AB955" t="s">
        <v>3343</v>
      </c>
    </row>
    <row r="956" spans="16:28" x14ac:dyDescent="0.2">
      <c r="Z956" s="43" t="s">
        <v>8642</v>
      </c>
      <c r="AB956" t="s">
        <v>3344</v>
      </c>
    </row>
    <row r="957" spans="16:28" x14ac:dyDescent="0.2">
      <c r="Z957" s="43" t="s">
        <v>8643</v>
      </c>
      <c r="AB957" t="s">
        <v>3345</v>
      </c>
    </row>
    <row r="958" spans="16:28" x14ac:dyDescent="0.2">
      <c r="Z958" s="43" t="s">
        <v>8644</v>
      </c>
      <c r="AB958" t="s">
        <v>3346</v>
      </c>
    </row>
    <row r="959" spans="16:28" x14ac:dyDescent="0.2">
      <c r="Z959" s="43" t="s">
        <v>8645</v>
      </c>
      <c r="AB959" t="s">
        <v>3347</v>
      </c>
    </row>
    <row r="960" spans="16:28" x14ac:dyDescent="0.2">
      <c r="Z960" s="43" t="s">
        <v>8646</v>
      </c>
      <c r="AB960" t="s">
        <v>3348</v>
      </c>
    </row>
    <row r="961" spans="26:28" x14ac:dyDescent="0.2">
      <c r="Z961" s="43" t="s">
        <v>8647</v>
      </c>
      <c r="AB961" t="s">
        <v>3349</v>
      </c>
    </row>
    <row r="962" spans="26:28" x14ac:dyDescent="0.2">
      <c r="Z962" s="43" t="s">
        <v>8648</v>
      </c>
      <c r="AB962" t="s">
        <v>3350</v>
      </c>
    </row>
    <row r="963" spans="26:28" x14ac:dyDescent="0.2">
      <c r="Z963" s="43" t="s">
        <v>8649</v>
      </c>
      <c r="AB963" t="s">
        <v>3351</v>
      </c>
    </row>
    <row r="964" spans="26:28" x14ac:dyDescent="0.2">
      <c r="Z964" s="43" t="s">
        <v>8650</v>
      </c>
      <c r="AB964" t="s">
        <v>3352</v>
      </c>
    </row>
    <row r="965" spans="26:28" x14ac:dyDescent="0.2">
      <c r="Z965" s="43" t="s">
        <v>8651</v>
      </c>
      <c r="AB965" t="s">
        <v>3353</v>
      </c>
    </row>
    <row r="966" spans="26:28" x14ac:dyDescent="0.2">
      <c r="Z966" s="43" t="s">
        <v>8652</v>
      </c>
      <c r="AB966" t="s">
        <v>3354</v>
      </c>
    </row>
    <row r="967" spans="26:28" x14ac:dyDescent="0.2">
      <c r="Z967" s="43" t="s">
        <v>8653</v>
      </c>
      <c r="AB967" t="s">
        <v>3355</v>
      </c>
    </row>
    <row r="968" spans="26:28" x14ac:dyDescent="0.2">
      <c r="Z968" s="43" t="s">
        <v>8654</v>
      </c>
      <c r="AB968" t="s">
        <v>3356</v>
      </c>
    </row>
    <row r="969" spans="26:28" x14ac:dyDescent="0.2">
      <c r="Z969" s="43" t="s">
        <v>8655</v>
      </c>
      <c r="AB969" t="s">
        <v>3357</v>
      </c>
    </row>
    <row r="970" spans="26:28" x14ac:dyDescent="0.2">
      <c r="Z970" s="43" t="s">
        <v>8656</v>
      </c>
      <c r="AB970" t="s">
        <v>3358</v>
      </c>
    </row>
    <row r="971" spans="26:28" x14ac:dyDescent="0.2">
      <c r="Z971" s="43" t="s">
        <v>8657</v>
      </c>
      <c r="AB971" t="s">
        <v>3359</v>
      </c>
    </row>
    <row r="972" spans="26:28" x14ac:dyDescent="0.2">
      <c r="Z972" s="43" t="s">
        <v>8658</v>
      </c>
      <c r="AB972" t="s">
        <v>3360</v>
      </c>
    </row>
    <row r="973" spans="26:28" x14ac:dyDescent="0.2">
      <c r="Z973" s="43" t="s">
        <v>8659</v>
      </c>
      <c r="AB973" t="s">
        <v>3361</v>
      </c>
    </row>
    <row r="974" spans="26:28" x14ac:dyDescent="0.2">
      <c r="Z974" s="43" t="s">
        <v>8660</v>
      </c>
      <c r="AB974" t="s">
        <v>3362</v>
      </c>
    </row>
    <row r="975" spans="26:28" x14ac:dyDescent="0.2">
      <c r="Z975" s="43" t="s">
        <v>8661</v>
      </c>
      <c r="AB975" t="s">
        <v>3363</v>
      </c>
    </row>
    <row r="976" spans="26:28" x14ac:dyDescent="0.2">
      <c r="Z976" s="43" t="s">
        <v>8662</v>
      </c>
      <c r="AB976" t="s">
        <v>3364</v>
      </c>
    </row>
    <row r="977" spans="26:28" x14ac:dyDescent="0.2">
      <c r="Z977" s="43" t="s">
        <v>8663</v>
      </c>
      <c r="AB977" t="s">
        <v>3365</v>
      </c>
    </row>
    <row r="978" spans="26:28" x14ac:dyDescent="0.2">
      <c r="Z978" s="43" t="s">
        <v>8664</v>
      </c>
      <c r="AB978" t="s">
        <v>3366</v>
      </c>
    </row>
    <row r="979" spans="26:28" x14ac:dyDescent="0.2">
      <c r="Z979" s="43" t="s">
        <v>8665</v>
      </c>
      <c r="AB979" t="s">
        <v>3367</v>
      </c>
    </row>
    <row r="980" spans="26:28" x14ac:dyDescent="0.2">
      <c r="Z980" s="43" t="s">
        <v>8666</v>
      </c>
      <c r="AB980" t="s">
        <v>3368</v>
      </c>
    </row>
    <row r="981" spans="26:28" x14ac:dyDescent="0.2">
      <c r="Z981" s="43" t="s">
        <v>8667</v>
      </c>
      <c r="AB981" t="s">
        <v>3369</v>
      </c>
    </row>
    <row r="982" spans="26:28" x14ac:dyDescent="0.2">
      <c r="Z982" s="43" t="s">
        <v>8668</v>
      </c>
      <c r="AB982" t="s">
        <v>3370</v>
      </c>
    </row>
    <row r="983" spans="26:28" x14ac:dyDescent="0.2">
      <c r="Z983" s="43" t="s">
        <v>8669</v>
      </c>
      <c r="AB983" t="s">
        <v>3371</v>
      </c>
    </row>
    <row r="984" spans="26:28" x14ac:dyDescent="0.2">
      <c r="Z984" s="43" t="s">
        <v>8670</v>
      </c>
      <c r="AB984" t="s">
        <v>3372</v>
      </c>
    </row>
    <row r="985" spans="26:28" x14ac:dyDescent="0.2">
      <c r="Z985" s="43" t="s">
        <v>8671</v>
      </c>
      <c r="AB985" t="s">
        <v>3373</v>
      </c>
    </row>
    <row r="986" spans="26:28" x14ac:dyDescent="0.2">
      <c r="Z986" s="43" t="s">
        <v>8672</v>
      </c>
      <c r="AB986" t="s">
        <v>3374</v>
      </c>
    </row>
    <row r="987" spans="26:28" x14ac:dyDescent="0.2">
      <c r="Z987" s="43" t="s">
        <v>8673</v>
      </c>
      <c r="AB987" t="s">
        <v>3375</v>
      </c>
    </row>
    <row r="988" spans="26:28" x14ac:dyDescent="0.2">
      <c r="Z988" s="43" t="s">
        <v>8674</v>
      </c>
      <c r="AB988" t="s">
        <v>3376</v>
      </c>
    </row>
    <row r="989" spans="26:28" x14ac:dyDescent="0.2">
      <c r="Z989" s="43" t="s">
        <v>8675</v>
      </c>
      <c r="AB989" t="s">
        <v>3377</v>
      </c>
    </row>
    <row r="990" spans="26:28" x14ac:dyDescent="0.2">
      <c r="Z990" s="43" t="s">
        <v>8676</v>
      </c>
      <c r="AB990" t="s">
        <v>3378</v>
      </c>
    </row>
    <row r="991" spans="26:28" x14ac:dyDescent="0.2">
      <c r="Z991" s="43" t="s">
        <v>8677</v>
      </c>
      <c r="AB991" t="s">
        <v>3379</v>
      </c>
    </row>
    <row r="992" spans="26:28" x14ac:dyDescent="0.2">
      <c r="Z992" s="43" t="s">
        <v>8678</v>
      </c>
      <c r="AB992" t="s">
        <v>3380</v>
      </c>
    </row>
    <row r="993" spans="26:28" x14ac:dyDescent="0.2">
      <c r="Z993" s="43" t="s">
        <v>8679</v>
      </c>
      <c r="AB993" t="s">
        <v>3381</v>
      </c>
    </row>
    <row r="994" spans="26:28" x14ac:dyDescent="0.2">
      <c r="Z994" s="43" t="s">
        <v>8680</v>
      </c>
      <c r="AB994" t="s">
        <v>3382</v>
      </c>
    </row>
    <row r="995" spans="26:28" x14ac:dyDescent="0.2">
      <c r="Z995" s="43" t="s">
        <v>8681</v>
      </c>
      <c r="AB995" t="s">
        <v>3383</v>
      </c>
    </row>
    <row r="996" spans="26:28" x14ac:dyDescent="0.2">
      <c r="Z996" s="43" t="s">
        <v>8682</v>
      </c>
      <c r="AB996" t="s">
        <v>3384</v>
      </c>
    </row>
    <row r="997" spans="26:28" x14ac:dyDescent="0.2">
      <c r="Z997" s="43" t="s">
        <v>8683</v>
      </c>
      <c r="AB997" t="s">
        <v>3385</v>
      </c>
    </row>
    <row r="998" spans="26:28" x14ac:dyDescent="0.2">
      <c r="Z998" s="43" t="s">
        <v>8684</v>
      </c>
      <c r="AB998" t="s">
        <v>3386</v>
      </c>
    </row>
    <row r="999" spans="26:28" x14ac:dyDescent="0.2">
      <c r="Z999" s="43" t="s">
        <v>8685</v>
      </c>
      <c r="AB999" t="s">
        <v>3387</v>
      </c>
    </row>
    <row r="1000" spans="26:28" x14ac:dyDescent="0.2">
      <c r="Z1000" s="43" t="s">
        <v>8686</v>
      </c>
      <c r="AB1000" t="s">
        <v>3388</v>
      </c>
    </row>
    <row r="1001" spans="26:28" x14ac:dyDescent="0.2">
      <c r="Z1001" s="43" t="s">
        <v>8687</v>
      </c>
      <c r="AB1001" t="s">
        <v>3389</v>
      </c>
    </row>
    <row r="1002" spans="26:28" x14ac:dyDescent="0.2">
      <c r="Z1002" s="43" t="s">
        <v>8688</v>
      </c>
      <c r="AB1002" t="s">
        <v>3390</v>
      </c>
    </row>
    <row r="1003" spans="26:28" x14ac:dyDescent="0.2">
      <c r="Z1003" s="43" t="s">
        <v>8689</v>
      </c>
      <c r="AB1003" t="s">
        <v>3391</v>
      </c>
    </row>
    <row r="1004" spans="26:28" x14ac:dyDescent="0.2">
      <c r="Z1004" s="43" t="s">
        <v>8690</v>
      </c>
      <c r="AB1004" t="s">
        <v>3392</v>
      </c>
    </row>
    <row r="1005" spans="26:28" x14ac:dyDescent="0.2">
      <c r="Z1005" s="43" t="s">
        <v>8691</v>
      </c>
      <c r="AB1005" t="s">
        <v>3393</v>
      </c>
    </row>
    <row r="1006" spans="26:28" x14ac:dyDescent="0.2">
      <c r="Z1006" s="43" t="s">
        <v>8692</v>
      </c>
      <c r="AB1006" t="s">
        <v>3394</v>
      </c>
    </row>
    <row r="1007" spans="26:28" x14ac:dyDescent="0.2">
      <c r="Z1007" s="43" t="s">
        <v>8693</v>
      </c>
      <c r="AB1007" t="s">
        <v>3395</v>
      </c>
    </row>
    <row r="1008" spans="26:28" x14ac:dyDescent="0.2">
      <c r="Z1008" s="43" t="s">
        <v>8694</v>
      </c>
      <c r="AB1008" t="s">
        <v>3396</v>
      </c>
    </row>
    <row r="1009" spans="26:28" x14ac:dyDescent="0.2">
      <c r="Z1009" s="43" t="s">
        <v>8695</v>
      </c>
      <c r="AB1009" t="s">
        <v>3397</v>
      </c>
    </row>
    <row r="1010" spans="26:28" x14ac:dyDescent="0.2">
      <c r="Z1010" s="43" t="s">
        <v>8696</v>
      </c>
      <c r="AB1010" t="s">
        <v>3398</v>
      </c>
    </row>
    <row r="1011" spans="26:28" x14ac:dyDescent="0.2">
      <c r="Z1011" s="43" t="s">
        <v>8697</v>
      </c>
      <c r="AB1011" t="s">
        <v>3399</v>
      </c>
    </row>
    <row r="1012" spans="26:28" x14ac:dyDescent="0.2">
      <c r="Z1012" s="43" t="s">
        <v>8698</v>
      </c>
      <c r="AB1012" t="s">
        <v>3400</v>
      </c>
    </row>
    <row r="1013" spans="26:28" x14ac:dyDescent="0.2">
      <c r="Z1013" s="43" t="s">
        <v>8699</v>
      </c>
      <c r="AB1013" t="s">
        <v>3401</v>
      </c>
    </row>
    <row r="1014" spans="26:28" x14ac:dyDescent="0.2">
      <c r="Z1014" s="43" t="s">
        <v>8700</v>
      </c>
      <c r="AB1014" t="s">
        <v>3402</v>
      </c>
    </row>
    <row r="1015" spans="26:28" x14ac:dyDescent="0.2">
      <c r="Z1015" s="43" t="s">
        <v>8701</v>
      </c>
      <c r="AB1015" t="s">
        <v>3403</v>
      </c>
    </row>
    <row r="1016" spans="26:28" x14ac:dyDescent="0.2">
      <c r="Z1016" s="43" t="s">
        <v>8702</v>
      </c>
      <c r="AB1016" t="s">
        <v>3404</v>
      </c>
    </row>
    <row r="1017" spans="26:28" x14ac:dyDescent="0.2">
      <c r="Z1017" s="43" t="s">
        <v>8703</v>
      </c>
      <c r="AB1017" t="s">
        <v>3405</v>
      </c>
    </row>
    <row r="1018" spans="26:28" x14ac:dyDescent="0.2">
      <c r="Z1018" s="43" t="s">
        <v>8704</v>
      </c>
      <c r="AB1018" t="s">
        <v>3406</v>
      </c>
    </row>
    <row r="1019" spans="26:28" x14ac:dyDescent="0.2">
      <c r="Z1019" s="43" t="s">
        <v>8705</v>
      </c>
      <c r="AB1019" t="s">
        <v>3407</v>
      </c>
    </row>
    <row r="1020" spans="26:28" x14ac:dyDescent="0.2">
      <c r="Z1020" s="43" t="s">
        <v>8706</v>
      </c>
      <c r="AB1020" t="s">
        <v>3408</v>
      </c>
    </row>
    <row r="1021" spans="26:28" x14ac:dyDescent="0.2">
      <c r="Z1021" s="43" t="s">
        <v>8707</v>
      </c>
      <c r="AB1021" t="s">
        <v>3409</v>
      </c>
    </row>
    <row r="1022" spans="26:28" x14ac:dyDescent="0.2">
      <c r="Z1022" s="43" t="s">
        <v>8708</v>
      </c>
      <c r="AB1022" t="s">
        <v>3410</v>
      </c>
    </row>
    <row r="1023" spans="26:28" x14ac:dyDescent="0.2">
      <c r="Z1023" s="43" t="s">
        <v>8709</v>
      </c>
      <c r="AB1023" t="s">
        <v>3411</v>
      </c>
    </row>
    <row r="1024" spans="26:28" x14ac:dyDescent="0.2">
      <c r="Z1024" s="43" t="s">
        <v>8710</v>
      </c>
      <c r="AB1024" t="s">
        <v>3412</v>
      </c>
    </row>
    <row r="1025" spans="26:28" x14ac:dyDescent="0.2">
      <c r="Z1025" s="43" t="s">
        <v>8711</v>
      </c>
      <c r="AB1025" t="s">
        <v>3413</v>
      </c>
    </row>
    <row r="1026" spans="26:28" x14ac:dyDescent="0.2">
      <c r="Z1026" s="43" t="s">
        <v>8712</v>
      </c>
      <c r="AB1026" t="s">
        <v>3414</v>
      </c>
    </row>
    <row r="1027" spans="26:28" x14ac:dyDescent="0.2">
      <c r="Z1027" s="43" t="s">
        <v>8713</v>
      </c>
      <c r="AB1027" t="s">
        <v>3415</v>
      </c>
    </row>
    <row r="1028" spans="26:28" x14ac:dyDescent="0.2">
      <c r="Z1028" s="43" t="s">
        <v>8714</v>
      </c>
      <c r="AB1028" t="s">
        <v>3416</v>
      </c>
    </row>
    <row r="1029" spans="26:28" x14ac:dyDescent="0.2">
      <c r="Z1029" s="43" t="s">
        <v>8715</v>
      </c>
      <c r="AB1029" t="s">
        <v>3417</v>
      </c>
    </row>
    <row r="1030" spans="26:28" x14ac:dyDescent="0.2">
      <c r="Z1030" s="43" t="s">
        <v>8716</v>
      </c>
      <c r="AB1030" t="s">
        <v>3418</v>
      </c>
    </row>
    <row r="1031" spans="26:28" x14ac:dyDescent="0.2">
      <c r="Z1031" s="43" t="s">
        <v>8717</v>
      </c>
      <c r="AB1031" t="s">
        <v>3419</v>
      </c>
    </row>
    <row r="1032" spans="26:28" x14ac:dyDescent="0.2">
      <c r="Z1032" s="43" t="s">
        <v>8718</v>
      </c>
      <c r="AB1032" t="s">
        <v>3420</v>
      </c>
    </row>
    <row r="1033" spans="26:28" x14ac:dyDescent="0.2">
      <c r="Z1033" s="43" t="s">
        <v>8719</v>
      </c>
      <c r="AB1033" t="s">
        <v>3421</v>
      </c>
    </row>
    <row r="1034" spans="26:28" x14ac:dyDescent="0.2">
      <c r="Z1034" s="43" t="s">
        <v>8720</v>
      </c>
      <c r="AB1034" t="s">
        <v>3422</v>
      </c>
    </row>
    <row r="1035" spans="26:28" x14ac:dyDescent="0.2">
      <c r="Z1035" s="43" t="s">
        <v>8721</v>
      </c>
      <c r="AB1035" t="s">
        <v>3423</v>
      </c>
    </row>
    <row r="1036" spans="26:28" x14ac:dyDescent="0.2">
      <c r="Z1036" s="43" t="s">
        <v>8722</v>
      </c>
      <c r="AB1036" t="s">
        <v>3424</v>
      </c>
    </row>
    <row r="1037" spans="26:28" x14ac:dyDescent="0.2">
      <c r="Z1037" s="43" t="s">
        <v>8723</v>
      </c>
      <c r="AB1037" t="s">
        <v>3425</v>
      </c>
    </row>
    <row r="1038" spans="26:28" x14ac:dyDescent="0.2">
      <c r="Z1038" s="43" t="s">
        <v>8724</v>
      </c>
      <c r="AB1038" t="s">
        <v>3426</v>
      </c>
    </row>
    <row r="1039" spans="26:28" x14ac:dyDescent="0.2">
      <c r="Z1039" s="43" t="s">
        <v>8725</v>
      </c>
      <c r="AB1039" t="s">
        <v>3427</v>
      </c>
    </row>
    <row r="1040" spans="26:28" x14ac:dyDescent="0.2">
      <c r="Z1040" s="43" t="s">
        <v>8726</v>
      </c>
      <c r="AB1040" t="s">
        <v>3428</v>
      </c>
    </row>
    <row r="1041" spans="26:28" x14ac:dyDescent="0.2">
      <c r="Z1041" s="43" t="s">
        <v>8727</v>
      </c>
      <c r="AB1041" t="s">
        <v>3429</v>
      </c>
    </row>
    <row r="1042" spans="26:28" x14ac:dyDescent="0.2">
      <c r="Z1042" s="43" t="s">
        <v>8728</v>
      </c>
      <c r="AB1042" t="s">
        <v>3430</v>
      </c>
    </row>
    <row r="1043" spans="26:28" x14ac:dyDescent="0.2">
      <c r="Z1043" s="43" t="s">
        <v>8729</v>
      </c>
      <c r="AB1043" t="s">
        <v>3431</v>
      </c>
    </row>
    <row r="1044" spans="26:28" x14ac:dyDescent="0.2">
      <c r="Z1044" s="43" t="s">
        <v>8730</v>
      </c>
      <c r="AB1044" t="s">
        <v>3432</v>
      </c>
    </row>
    <row r="1045" spans="26:28" x14ac:dyDescent="0.2">
      <c r="Z1045" s="43" t="s">
        <v>8731</v>
      </c>
      <c r="AB1045" t="s">
        <v>3433</v>
      </c>
    </row>
    <row r="1046" spans="26:28" x14ac:dyDescent="0.2">
      <c r="Z1046" s="43" t="s">
        <v>8732</v>
      </c>
      <c r="AB1046" t="s">
        <v>3434</v>
      </c>
    </row>
    <row r="1047" spans="26:28" x14ac:dyDescent="0.2">
      <c r="Z1047" s="43" t="s">
        <v>8733</v>
      </c>
      <c r="AB1047" t="s">
        <v>3435</v>
      </c>
    </row>
    <row r="1048" spans="26:28" x14ac:dyDescent="0.2">
      <c r="Z1048" s="43" t="s">
        <v>8734</v>
      </c>
      <c r="AB1048" t="s">
        <v>3436</v>
      </c>
    </row>
    <row r="1049" spans="26:28" x14ac:dyDescent="0.2">
      <c r="Z1049" s="43" t="s">
        <v>8735</v>
      </c>
      <c r="AB1049" t="s">
        <v>3437</v>
      </c>
    </row>
    <row r="1050" spans="26:28" x14ac:dyDescent="0.2">
      <c r="Z1050" s="43" t="s">
        <v>8736</v>
      </c>
      <c r="AB1050" t="s">
        <v>3438</v>
      </c>
    </row>
    <row r="1051" spans="26:28" x14ac:dyDescent="0.2">
      <c r="Z1051" s="43" t="s">
        <v>8737</v>
      </c>
      <c r="AB1051" t="s">
        <v>3439</v>
      </c>
    </row>
    <row r="1052" spans="26:28" x14ac:dyDescent="0.2">
      <c r="Z1052" s="43" t="s">
        <v>8738</v>
      </c>
      <c r="AB1052" t="s">
        <v>3440</v>
      </c>
    </row>
    <row r="1053" spans="26:28" x14ac:dyDescent="0.2">
      <c r="Z1053" s="43" t="s">
        <v>8739</v>
      </c>
      <c r="AB1053" t="s">
        <v>3441</v>
      </c>
    </row>
    <row r="1054" spans="26:28" x14ac:dyDescent="0.2">
      <c r="Z1054" s="43" t="s">
        <v>8740</v>
      </c>
      <c r="AB1054" t="s">
        <v>3442</v>
      </c>
    </row>
    <row r="1055" spans="26:28" x14ac:dyDescent="0.2">
      <c r="Z1055" s="43" t="s">
        <v>8741</v>
      </c>
      <c r="AB1055" t="s">
        <v>3443</v>
      </c>
    </row>
    <row r="1056" spans="26:28" x14ac:dyDescent="0.2">
      <c r="Z1056" s="43" t="s">
        <v>8742</v>
      </c>
      <c r="AB1056" t="s">
        <v>3444</v>
      </c>
    </row>
    <row r="1057" spans="26:28" x14ac:dyDescent="0.2">
      <c r="Z1057" s="43" t="s">
        <v>8743</v>
      </c>
      <c r="AB1057" t="s">
        <v>3445</v>
      </c>
    </row>
    <row r="1058" spans="26:28" x14ac:dyDescent="0.2">
      <c r="Z1058" s="43" t="s">
        <v>8744</v>
      </c>
      <c r="AB1058" t="s">
        <v>3446</v>
      </c>
    </row>
    <row r="1059" spans="26:28" x14ac:dyDescent="0.2">
      <c r="Z1059" s="43" t="s">
        <v>8745</v>
      </c>
      <c r="AB1059" t="s">
        <v>3447</v>
      </c>
    </row>
    <row r="1060" spans="26:28" x14ac:dyDescent="0.2">
      <c r="Z1060" s="43" t="s">
        <v>8746</v>
      </c>
      <c r="AB1060" t="s">
        <v>3448</v>
      </c>
    </row>
    <row r="1061" spans="26:28" x14ac:dyDescent="0.2">
      <c r="Z1061" s="43" t="s">
        <v>8747</v>
      </c>
      <c r="AB1061" t="s">
        <v>3449</v>
      </c>
    </row>
    <row r="1062" spans="26:28" x14ac:dyDescent="0.2">
      <c r="Z1062" s="43" t="s">
        <v>8748</v>
      </c>
      <c r="AB1062" t="s">
        <v>3450</v>
      </c>
    </row>
    <row r="1063" spans="26:28" x14ac:dyDescent="0.2">
      <c r="Z1063" s="43" t="s">
        <v>8749</v>
      </c>
      <c r="AB1063" t="s">
        <v>3451</v>
      </c>
    </row>
    <row r="1064" spans="26:28" x14ac:dyDescent="0.2">
      <c r="Z1064" s="43" t="s">
        <v>8750</v>
      </c>
      <c r="AB1064" t="s">
        <v>3452</v>
      </c>
    </row>
    <row r="1065" spans="26:28" x14ac:dyDescent="0.2">
      <c r="Z1065" s="43" t="s">
        <v>8751</v>
      </c>
      <c r="AB1065" t="s">
        <v>3453</v>
      </c>
    </row>
    <row r="1066" spans="26:28" x14ac:dyDescent="0.2">
      <c r="Z1066" s="43" t="s">
        <v>8752</v>
      </c>
      <c r="AB1066" t="s">
        <v>3454</v>
      </c>
    </row>
    <row r="1067" spans="26:28" x14ac:dyDescent="0.2">
      <c r="Z1067" s="43" t="s">
        <v>8753</v>
      </c>
      <c r="AB1067" t="s">
        <v>3455</v>
      </c>
    </row>
    <row r="1068" spans="26:28" x14ac:dyDescent="0.2">
      <c r="Z1068" s="43" t="s">
        <v>8754</v>
      </c>
      <c r="AB1068" t="s">
        <v>3456</v>
      </c>
    </row>
    <row r="1069" spans="26:28" x14ac:dyDescent="0.2">
      <c r="Z1069" s="43" t="s">
        <v>8755</v>
      </c>
      <c r="AB1069" t="s">
        <v>3457</v>
      </c>
    </row>
    <row r="1070" spans="26:28" x14ac:dyDescent="0.2">
      <c r="Z1070" s="43" t="s">
        <v>8756</v>
      </c>
      <c r="AB1070" t="s">
        <v>3458</v>
      </c>
    </row>
    <row r="1071" spans="26:28" x14ac:dyDescent="0.2">
      <c r="Z1071" s="43" t="s">
        <v>8757</v>
      </c>
      <c r="AB1071" t="s">
        <v>3459</v>
      </c>
    </row>
    <row r="1072" spans="26:28" x14ac:dyDescent="0.2">
      <c r="Z1072" s="43" t="s">
        <v>8758</v>
      </c>
      <c r="AB1072" t="s">
        <v>3460</v>
      </c>
    </row>
    <row r="1073" spans="26:28" x14ac:dyDescent="0.2">
      <c r="Z1073" s="43" t="s">
        <v>8759</v>
      </c>
      <c r="AB1073" t="s">
        <v>3461</v>
      </c>
    </row>
    <row r="1074" spans="26:28" x14ac:dyDescent="0.2">
      <c r="Z1074" s="43" t="s">
        <v>8760</v>
      </c>
      <c r="AB1074" t="s">
        <v>3462</v>
      </c>
    </row>
    <row r="1075" spans="26:28" x14ac:dyDescent="0.2">
      <c r="Z1075" s="43" t="s">
        <v>8761</v>
      </c>
      <c r="AB1075" t="s">
        <v>3463</v>
      </c>
    </row>
    <row r="1076" spans="26:28" x14ac:dyDescent="0.2">
      <c r="Z1076" s="43" t="s">
        <v>8762</v>
      </c>
      <c r="AB1076" t="s">
        <v>3464</v>
      </c>
    </row>
    <row r="1077" spans="26:28" x14ac:dyDescent="0.2">
      <c r="Z1077" s="43" t="s">
        <v>8763</v>
      </c>
      <c r="AB1077" t="s">
        <v>3465</v>
      </c>
    </row>
    <row r="1078" spans="26:28" x14ac:dyDescent="0.2">
      <c r="Z1078" s="43" t="s">
        <v>8764</v>
      </c>
      <c r="AB1078" t="s">
        <v>3466</v>
      </c>
    </row>
    <row r="1079" spans="26:28" x14ac:dyDescent="0.2">
      <c r="Z1079" s="43" t="s">
        <v>8765</v>
      </c>
      <c r="AB1079" t="s">
        <v>3467</v>
      </c>
    </row>
    <row r="1080" spans="26:28" x14ac:dyDescent="0.2">
      <c r="Z1080" s="43" t="s">
        <v>8766</v>
      </c>
      <c r="AB1080" t="s">
        <v>3468</v>
      </c>
    </row>
    <row r="1081" spans="26:28" x14ac:dyDescent="0.2">
      <c r="Z1081" s="43" t="s">
        <v>8767</v>
      </c>
      <c r="AB1081" t="s">
        <v>3469</v>
      </c>
    </row>
    <row r="1082" spans="26:28" x14ac:dyDescent="0.2">
      <c r="Z1082" s="43" t="s">
        <v>8768</v>
      </c>
      <c r="AB1082" t="s">
        <v>3470</v>
      </c>
    </row>
    <row r="1083" spans="26:28" x14ac:dyDescent="0.2">
      <c r="Z1083" s="43" t="s">
        <v>8769</v>
      </c>
      <c r="AB1083" t="s">
        <v>3471</v>
      </c>
    </row>
    <row r="1084" spans="26:28" x14ac:dyDescent="0.2">
      <c r="Z1084" s="43" t="s">
        <v>8770</v>
      </c>
      <c r="AB1084" t="s">
        <v>3472</v>
      </c>
    </row>
    <row r="1085" spans="26:28" x14ac:dyDescent="0.2">
      <c r="Z1085" s="43" t="s">
        <v>8771</v>
      </c>
      <c r="AB1085" t="s">
        <v>3473</v>
      </c>
    </row>
    <row r="1086" spans="26:28" x14ac:dyDescent="0.2">
      <c r="Z1086" s="43" t="s">
        <v>8772</v>
      </c>
      <c r="AB1086" t="s">
        <v>3474</v>
      </c>
    </row>
    <row r="1087" spans="26:28" x14ac:dyDescent="0.2">
      <c r="Z1087" s="43" t="s">
        <v>8773</v>
      </c>
      <c r="AB1087" t="s">
        <v>3475</v>
      </c>
    </row>
    <row r="1088" spans="26:28" x14ac:dyDescent="0.2">
      <c r="Z1088" s="43" t="s">
        <v>8774</v>
      </c>
      <c r="AB1088" t="s">
        <v>3476</v>
      </c>
    </row>
    <row r="1089" spans="26:28" x14ac:dyDescent="0.2">
      <c r="Z1089" s="43" t="s">
        <v>8775</v>
      </c>
      <c r="AB1089" t="s">
        <v>3477</v>
      </c>
    </row>
    <row r="1090" spans="26:28" x14ac:dyDescent="0.2">
      <c r="Z1090" s="43" t="s">
        <v>8776</v>
      </c>
      <c r="AB1090" t="s">
        <v>3478</v>
      </c>
    </row>
    <row r="1091" spans="26:28" x14ac:dyDescent="0.2">
      <c r="Z1091" s="43" t="s">
        <v>8777</v>
      </c>
      <c r="AB1091" t="s">
        <v>3479</v>
      </c>
    </row>
    <row r="1092" spans="26:28" x14ac:dyDescent="0.2">
      <c r="Z1092" s="43" t="s">
        <v>8778</v>
      </c>
      <c r="AB1092" t="s">
        <v>3480</v>
      </c>
    </row>
    <row r="1093" spans="26:28" x14ac:dyDescent="0.2">
      <c r="Z1093" s="43" t="s">
        <v>8779</v>
      </c>
      <c r="AB1093" t="s">
        <v>3481</v>
      </c>
    </row>
    <row r="1094" spans="26:28" x14ac:dyDescent="0.2">
      <c r="Z1094" s="43" t="s">
        <v>8780</v>
      </c>
      <c r="AB1094" t="s">
        <v>3482</v>
      </c>
    </row>
    <row r="1095" spans="26:28" x14ac:dyDescent="0.2">
      <c r="Z1095" s="43" t="s">
        <v>8781</v>
      </c>
      <c r="AB1095" t="s">
        <v>3483</v>
      </c>
    </row>
    <row r="1096" spans="26:28" x14ac:dyDescent="0.2">
      <c r="Z1096" s="43" t="s">
        <v>8782</v>
      </c>
      <c r="AB1096" t="s">
        <v>3484</v>
      </c>
    </row>
    <row r="1097" spans="26:28" x14ac:dyDescent="0.2">
      <c r="Z1097" s="43" t="s">
        <v>8783</v>
      </c>
      <c r="AB1097" t="s">
        <v>3485</v>
      </c>
    </row>
    <row r="1098" spans="26:28" x14ac:dyDescent="0.2">
      <c r="Z1098" s="43" t="s">
        <v>8784</v>
      </c>
      <c r="AB1098" t="s">
        <v>3486</v>
      </c>
    </row>
    <row r="1099" spans="26:28" x14ac:dyDescent="0.2">
      <c r="Z1099" s="43" t="s">
        <v>8785</v>
      </c>
      <c r="AB1099" t="s">
        <v>3487</v>
      </c>
    </row>
    <row r="1100" spans="26:28" x14ac:dyDescent="0.2">
      <c r="Z1100" s="43" t="s">
        <v>8786</v>
      </c>
      <c r="AB1100" t="s">
        <v>3488</v>
      </c>
    </row>
    <row r="1101" spans="26:28" x14ac:dyDescent="0.2">
      <c r="Z1101" s="43" t="s">
        <v>8787</v>
      </c>
      <c r="AB1101" t="s">
        <v>3489</v>
      </c>
    </row>
    <row r="1102" spans="26:28" x14ac:dyDescent="0.2">
      <c r="Z1102" s="43" t="s">
        <v>8788</v>
      </c>
      <c r="AB1102" t="s">
        <v>3490</v>
      </c>
    </row>
    <row r="1103" spans="26:28" x14ac:dyDescent="0.2">
      <c r="Z1103" s="43" t="s">
        <v>8789</v>
      </c>
      <c r="AB1103" t="s">
        <v>3491</v>
      </c>
    </row>
    <row r="1104" spans="26:28" x14ac:dyDescent="0.2">
      <c r="Z1104" s="43" t="s">
        <v>8790</v>
      </c>
      <c r="AB1104" t="s">
        <v>3492</v>
      </c>
    </row>
    <row r="1105" spans="26:28" x14ac:dyDescent="0.2">
      <c r="Z1105" s="43" t="s">
        <v>8791</v>
      </c>
      <c r="AB1105" t="s">
        <v>3493</v>
      </c>
    </row>
    <row r="1106" spans="26:28" x14ac:dyDescent="0.2">
      <c r="Z1106" s="43" t="s">
        <v>8792</v>
      </c>
      <c r="AB1106" t="s">
        <v>3494</v>
      </c>
    </row>
    <row r="1107" spans="26:28" x14ac:dyDescent="0.2">
      <c r="Z1107" s="43" t="s">
        <v>8793</v>
      </c>
      <c r="AB1107" t="s">
        <v>3495</v>
      </c>
    </row>
    <row r="1108" spans="26:28" x14ac:dyDescent="0.2">
      <c r="Z1108" s="43" t="s">
        <v>8794</v>
      </c>
      <c r="AB1108" t="s">
        <v>3496</v>
      </c>
    </row>
    <row r="1109" spans="26:28" x14ac:dyDescent="0.2">
      <c r="Z1109" s="43" t="s">
        <v>8795</v>
      </c>
      <c r="AB1109" t="s">
        <v>3497</v>
      </c>
    </row>
    <row r="1110" spans="26:28" x14ac:dyDescent="0.2">
      <c r="Z1110" s="43" t="s">
        <v>8796</v>
      </c>
      <c r="AB1110" t="s">
        <v>3498</v>
      </c>
    </row>
    <row r="1111" spans="26:28" x14ac:dyDescent="0.2">
      <c r="Z1111" s="43" t="s">
        <v>8797</v>
      </c>
      <c r="AB1111" t="s">
        <v>3499</v>
      </c>
    </row>
    <row r="1112" spans="26:28" x14ac:dyDescent="0.2">
      <c r="Z1112" s="43" t="s">
        <v>8798</v>
      </c>
      <c r="AB1112" t="s">
        <v>3500</v>
      </c>
    </row>
    <row r="1113" spans="26:28" x14ac:dyDescent="0.2">
      <c r="Z1113" s="43" t="s">
        <v>8799</v>
      </c>
      <c r="AB1113" t="s">
        <v>3501</v>
      </c>
    </row>
    <row r="1114" spans="26:28" x14ac:dyDescent="0.2">
      <c r="Z1114" s="43" t="s">
        <v>8800</v>
      </c>
      <c r="AB1114" t="s">
        <v>3502</v>
      </c>
    </row>
    <row r="1115" spans="26:28" x14ac:dyDescent="0.2">
      <c r="Z1115" s="43" t="s">
        <v>8801</v>
      </c>
      <c r="AB1115" t="s">
        <v>3503</v>
      </c>
    </row>
    <row r="1116" spans="26:28" x14ac:dyDescent="0.2">
      <c r="Z1116" s="43" t="s">
        <v>8802</v>
      </c>
      <c r="AB1116" t="s">
        <v>3504</v>
      </c>
    </row>
    <row r="1117" spans="26:28" x14ac:dyDescent="0.2">
      <c r="Z1117" s="43" t="s">
        <v>8803</v>
      </c>
      <c r="AB1117" t="s">
        <v>3505</v>
      </c>
    </row>
    <row r="1118" spans="26:28" x14ac:dyDescent="0.2">
      <c r="Z1118" s="43" t="s">
        <v>8804</v>
      </c>
      <c r="AB1118" t="s">
        <v>3506</v>
      </c>
    </row>
    <row r="1119" spans="26:28" x14ac:dyDescent="0.2">
      <c r="Z1119" s="43" t="s">
        <v>8805</v>
      </c>
      <c r="AB1119" t="s">
        <v>3507</v>
      </c>
    </row>
    <row r="1120" spans="26:28" x14ac:dyDescent="0.2">
      <c r="Z1120" s="43" t="s">
        <v>8806</v>
      </c>
      <c r="AB1120" t="s">
        <v>3508</v>
      </c>
    </row>
    <row r="1121" spans="26:28" x14ac:dyDescent="0.2">
      <c r="Z1121" s="43" t="s">
        <v>8807</v>
      </c>
      <c r="AB1121" t="s">
        <v>3509</v>
      </c>
    </row>
    <row r="1122" spans="26:28" x14ac:dyDescent="0.2">
      <c r="Z1122" s="43" t="s">
        <v>8808</v>
      </c>
      <c r="AB1122" t="s">
        <v>3510</v>
      </c>
    </row>
    <row r="1123" spans="26:28" x14ac:dyDescent="0.2">
      <c r="Z1123" s="43" t="s">
        <v>8809</v>
      </c>
      <c r="AB1123" t="s">
        <v>3511</v>
      </c>
    </row>
    <row r="1124" spans="26:28" x14ac:dyDescent="0.2">
      <c r="Z1124" s="43" t="s">
        <v>8810</v>
      </c>
      <c r="AB1124" t="s">
        <v>3512</v>
      </c>
    </row>
    <row r="1125" spans="26:28" x14ac:dyDescent="0.2">
      <c r="Z1125" s="43" t="s">
        <v>8811</v>
      </c>
      <c r="AB1125" t="s">
        <v>3513</v>
      </c>
    </row>
    <row r="1126" spans="26:28" x14ac:dyDescent="0.2">
      <c r="Z1126" s="43" t="s">
        <v>8812</v>
      </c>
      <c r="AB1126" t="s">
        <v>3514</v>
      </c>
    </row>
    <row r="1127" spans="26:28" x14ac:dyDescent="0.2">
      <c r="Z1127" s="43" t="s">
        <v>8813</v>
      </c>
      <c r="AB1127" t="s">
        <v>3515</v>
      </c>
    </row>
    <row r="1128" spans="26:28" x14ac:dyDescent="0.2">
      <c r="Z1128" s="43" t="s">
        <v>8814</v>
      </c>
      <c r="AB1128" t="s">
        <v>3516</v>
      </c>
    </row>
    <row r="1129" spans="26:28" x14ac:dyDescent="0.2">
      <c r="Z1129" s="43" t="s">
        <v>8815</v>
      </c>
      <c r="AB1129" t="s">
        <v>3517</v>
      </c>
    </row>
    <row r="1130" spans="26:28" x14ac:dyDescent="0.2">
      <c r="Z1130" s="43" t="s">
        <v>8816</v>
      </c>
      <c r="AB1130" t="s">
        <v>3518</v>
      </c>
    </row>
    <row r="1131" spans="26:28" x14ac:dyDescent="0.2">
      <c r="Z1131" s="43" t="s">
        <v>8817</v>
      </c>
      <c r="AB1131" t="s">
        <v>3519</v>
      </c>
    </row>
    <row r="1132" spans="26:28" x14ac:dyDescent="0.2">
      <c r="Z1132" s="43" t="s">
        <v>8818</v>
      </c>
      <c r="AB1132" t="s">
        <v>3520</v>
      </c>
    </row>
    <row r="1133" spans="26:28" x14ac:dyDescent="0.2">
      <c r="Z1133" s="43" t="s">
        <v>8819</v>
      </c>
      <c r="AB1133" t="s">
        <v>3521</v>
      </c>
    </row>
    <row r="1134" spans="26:28" x14ac:dyDescent="0.2">
      <c r="Z1134" s="43" t="s">
        <v>8820</v>
      </c>
      <c r="AB1134" t="s">
        <v>3522</v>
      </c>
    </row>
    <row r="1135" spans="26:28" x14ac:dyDescent="0.2">
      <c r="Z1135" s="43" t="s">
        <v>8821</v>
      </c>
      <c r="AB1135" t="s">
        <v>3523</v>
      </c>
    </row>
    <row r="1136" spans="26:28" x14ac:dyDescent="0.2">
      <c r="Z1136" s="43" t="s">
        <v>8822</v>
      </c>
      <c r="AB1136" t="s">
        <v>3524</v>
      </c>
    </row>
    <row r="1137" spans="26:28" x14ac:dyDescent="0.2">
      <c r="Z1137" s="43" t="s">
        <v>8823</v>
      </c>
      <c r="AB1137" t="s">
        <v>3525</v>
      </c>
    </row>
    <row r="1138" spans="26:28" x14ac:dyDescent="0.2">
      <c r="Z1138" s="43" t="s">
        <v>8824</v>
      </c>
      <c r="AB1138" t="s">
        <v>3526</v>
      </c>
    </row>
    <row r="1139" spans="26:28" x14ac:dyDescent="0.2">
      <c r="Z1139" s="43" t="s">
        <v>8825</v>
      </c>
      <c r="AB1139" t="s">
        <v>3527</v>
      </c>
    </row>
    <row r="1140" spans="26:28" x14ac:dyDescent="0.2">
      <c r="Z1140" s="43" t="s">
        <v>8826</v>
      </c>
      <c r="AB1140" t="s">
        <v>3528</v>
      </c>
    </row>
    <row r="1141" spans="26:28" x14ac:dyDescent="0.2">
      <c r="Z1141" s="43" t="s">
        <v>8827</v>
      </c>
      <c r="AB1141" t="s">
        <v>3529</v>
      </c>
    </row>
    <row r="1142" spans="26:28" x14ac:dyDescent="0.2">
      <c r="Z1142" s="43" t="s">
        <v>8828</v>
      </c>
      <c r="AB1142" t="s">
        <v>3530</v>
      </c>
    </row>
    <row r="1143" spans="26:28" x14ac:dyDescent="0.2">
      <c r="Z1143" s="43" t="s">
        <v>8829</v>
      </c>
      <c r="AB1143" t="s">
        <v>3531</v>
      </c>
    </row>
    <row r="1144" spans="26:28" x14ac:dyDescent="0.2">
      <c r="Z1144" s="43" t="s">
        <v>8830</v>
      </c>
      <c r="AB1144" t="s">
        <v>3532</v>
      </c>
    </row>
    <row r="1145" spans="26:28" x14ac:dyDescent="0.2">
      <c r="Z1145" s="43" t="s">
        <v>8831</v>
      </c>
      <c r="AB1145" t="s">
        <v>3533</v>
      </c>
    </row>
    <row r="1146" spans="26:28" x14ac:dyDescent="0.2">
      <c r="Z1146" s="43" t="s">
        <v>8832</v>
      </c>
      <c r="AB1146" t="s">
        <v>3534</v>
      </c>
    </row>
    <row r="1147" spans="26:28" x14ac:dyDescent="0.2">
      <c r="Z1147" s="43" t="s">
        <v>8833</v>
      </c>
      <c r="AB1147" t="s">
        <v>3535</v>
      </c>
    </row>
    <row r="1148" spans="26:28" x14ac:dyDescent="0.2">
      <c r="Z1148" s="43" t="s">
        <v>8834</v>
      </c>
      <c r="AB1148" t="s">
        <v>3536</v>
      </c>
    </row>
    <row r="1149" spans="26:28" x14ac:dyDescent="0.2">
      <c r="Z1149" s="43" t="s">
        <v>8835</v>
      </c>
      <c r="AB1149" t="s">
        <v>3537</v>
      </c>
    </row>
    <row r="1150" spans="26:28" x14ac:dyDescent="0.2">
      <c r="Z1150" s="43" t="s">
        <v>8836</v>
      </c>
      <c r="AB1150" t="s">
        <v>3538</v>
      </c>
    </row>
    <row r="1151" spans="26:28" x14ac:dyDescent="0.2">
      <c r="Z1151" s="43" t="s">
        <v>8837</v>
      </c>
      <c r="AB1151" t="s">
        <v>3539</v>
      </c>
    </row>
    <row r="1152" spans="26:28" x14ac:dyDescent="0.2">
      <c r="Z1152" s="43" t="s">
        <v>8838</v>
      </c>
      <c r="AB1152" t="s">
        <v>3540</v>
      </c>
    </row>
    <row r="1153" spans="26:28" x14ac:dyDescent="0.2">
      <c r="Z1153" s="43" t="s">
        <v>8839</v>
      </c>
      <c r="AB1153" t="s">
        <v>3541</v>
      </c>
    </row>
    <row r="1154" spans="26:28" x14ac:dyDescent="0.2">
      <c r="Z1154" s="43" t="s">
        <v>8840</v>
      </c>
      <c r="AB1154" t="s">
        <v>3542</v>
      </c>
    </row>
    <row r="1155" spans="26:28" x14ac:dyDescent="0.2">
      <c r="Z1155" s="43" t="s">
        <v>8841</v>
      </c>
      <c r="AB1155" t="s">
        <v>3543</v>
      </c>
    </row>
    <row r="1156" spans="26:28" x14ac:dyDescent="0.2">
      <c r="Z1156" s="43" t="s">
        <v>8842</v>
      </c>
      <c r="AB1156" t="s">
        <v>3544</v>
      </c>
    </row>
    <row r="1157" spans="26:28" x14ac:dyDescent="0.2">
      <c r="Z1157" s="43" t="s">
        <v>8843</v>
      </c>
      <c r="AB1157" t="s">
        <v>3545</v>
      </c>
    </row>
    <row r="1158" spans="26:28" x14ac:dyDescent="0.2">
      <c r="Z1158" s="43" t="s">
        <v>8844</v>
      </c>
      <c r="AB1158" t="s">
        <v>3546</v>
      </c>
    </row>
    <row r="1159" spans="26:28" x14ac:dyDescent="0.2">
      <c r="Z1159" s="43" t="s">
        <v>8845</v>
      </c>
      <c r="AB1159" t="s">
        <v>3547</v>
      </c>
    </row>
    <row r="1160" spans="26:28" x14ac:dyDescent="0.2">
      <c r="Z1160" s="43" t="s">
        <v>8846</v>
      </c>
      <c r="AB1160" t="s">
        <v>3548</v>
      </c>
    </row>
    <row r="1161" spans="26:28" x14ac:dyDescent="0.2">
      <c r="Z1161" s="43" t="s">
        <v>8847</v>
      </c>
      <c r="AB1161" t="s">
        <v>3549</v>
      </c>
    </row>
    <row r="1162" spans="26:28" x14ac:dyDescent="0.2">
      <c r="Z1162" s="43" t="s">
        <v>8848</v>
      </c>
      <c r="AB1162" t="s">
        <v>3550</v>
      </c>
    </row>
    <row r="1163" spans="26:28" x14ac:dyDescent="0.2">
      <c r="Z1163" s="43" t="s">
        <v>8849</v>
      </c>
      <c r="AB1163" t="s">
        <v>3551</v>
      </c>
    </row>
    <row r="1164" spans="26:28" x14ac:dyDescent="0.2">
      <c r="Z1164" s="43" t="s">
        <v>8850</v>
      </c>
      <c r="AB1164" t="s">
        <v>3552</v>
      </c>
    </row>
    <row r="1165" spans="26:28" x14ac:dyDescent="0.2">
      <c r="Z1165" s="43" t="s">
        <v>8851</v>
      </c>
      <c r="AB1165" t="s">
        <v>3553</v>
      </c>
    </row>
    <row r="1166" spans="26:28" x14ac:dyDescent="0.2">
      <c r="Z1166" s="43" t="s">
        <v>8852</v>
      </c>
      <c r="AB1166" t="s">
        <v>3554</v>
      </c>
    </row>
    <row r="1167" spans="26:28" x14ac:dyDescent="0.2">
      <c r="Z1167" s="43" t="s">
        <v>8853</v>
      </c>
      <c r="AB1167" t="s">
        <v>3555</v>
      </c>
    </row>
    <row r="1168" spans="26:28" x14ac:dyDescent="0.2">
      <c r="Z1168" s="43" t="s">
        <v>8854</v>
      </c>
      <c r="AB1168" t="s">
        <v>3556</v>
      </c>
    </row>
    <row r="1169" spans="26:28" x14ac:dyDescent="0.2">
      <c r="Z1169" s="43" t="s">
        <v>8855</v>
      </c>
      <c r="AB1169" t="s">
        <v>3557</v>
      </c>
    </row>
    <row r="1170" spans="26:28" x14ac:dyDescent="0.2">
      <c r="Z1170" s="43" t="s">
        <v>8856</v>
      </c>
      <c r="AB1170" t="s">
        <v>3558</v>
      </c>
    </row>
    <row r="1171" spans="26:28" x14ac:dyDescent="0.2">
      <c r="Z1171" s="43" t="s">
        <v>8857</v>
      </c>
      <c r="AB1171" t="s">
        <v>3559</v>
      </c>
    </row>
    <row r="1172" spans="26:28" x14ac:dyDescent="0.2">
      <c r="Z1172" s="43" t="s">
        <v>8858</v>
      </c>
      <c r="AB1172" t="s">
        <v>3560</v>
      </c>
    </row>
    <row r="1173" spans="26:28" x14ac:dyDescent="0.2">
      <c r="Z1173" s="43" t="s">
        <v>8859</v>
      </c>
      <c r="AB1173" t="s">
        <v>3561</v>
      </c>
    </row>
    <row r="1174" spans="26:28" x14ac:dyDescent="0.2">
      <c r="Z1174" s="43" t="s">
        <v>8860</v>
      </c>
      <c r="AB1174" t="s">
        <v>3562</v>
      </c>
    </row>
    <row r="1175" spans="26:28" x14ac:dyDescent="0.2">
      <c r="Z1175" s="43" t="s">
        <v>8861</v>
      </c>
      <c r="AB1175" t="s">
        <v>3563</v>
      </c>
    </row>
    <row r="1176" spans="26:28" x14ac:dyDescent="0.2">
      <c r="Z1176" s="43" t="s">
        <v>8862</v>
      </c>
      <c r="AB1176" t="s">
        <v>3564</v>
      </c>
    </row>
    <row r="1177" spans="26:28" x14ac:dyDescent="0.2">
      <c r="Z1177" s="43" t="s">
        <v>8863</v>
      </c>
      <c r="AB1177" t="s">
        <v>3565</v>
      </c>
    </row>
    <row r="1178" spans="26:28" x14ac:dyDescent="0.2">
      <c r="Z1178" s="43" t="s">
        <v>8864</v>
      </c>
      <c r="AB1178" t="s">
        <v>3566</v>
      </c>
    </row>
    <row r="1179" spans="26:28" x14ac:dyDescent="0.2">
      <c r="Z1179" s="43" t="s">
        <v>8865</v>
      </c>
      <c r="AB1179" t="s">
        <v>3567</v>
      </c>
    </row>
    <row r="1180" spans="26:28" x14ac:dyDescent="0.2">
      <c r="Z1180" s="43" t="s">
        <v>8866</v>
      </c>
      <c r="AB1180" t="s">
        <v>3568</v>
      </c>
    </row>
    <row r="1181" spans="26:28" x14ac:dyDescent="0.2">
      <c r="Z1181" s="43" t="s">
        <v>8867</v>
      </c>
      <c r="AB1181" t="s">
        <v>3569</v>
      </c>
    </row>
    <row r="1182" spans="26:28" x14ac:dyDescent="0.2">
      <c r="Z1182" s="43" t="s">
        <v>8868</v>
      </c>
      <c r="AB1182" t="s">
        <v>3570</v>
      </c>
    </row>
    <row r="1183" spans="26:28" x14ac:dyDescent="0.2">
      <c r="Z1183" s="43" t="s">
        <v>8869</v>
      </c>
      <c r="AB1183" t="s">
        <v>3571</v>
      </c>
    </row>
    <row r="1184" spans="26:28" x14ac:dyDescent="0.2">
      <c r="Z1184" s="43" t="s">
        <v>8870</v>
      </c>
      <c r="AB1184" t="s">
        <v>3572</v>
      </c>
    </row>
    <row r="1185" spans="26:28" x14ac:dyDescent="0.2">
      <c r="Z1185" s="43" t="s">
        <v>8871</v>
      </c>
      <c r="AB1185" t="s">
        <v>3573</v>
      </c>
    </row>
    <row r="1186" spans="26:28" x14ac:dyDescent="0.2">
      <c r="Z1186" s="43" t="s">
        <v>8872</v>
      </c>
      <c r="AB1186" t="s">
        <v>3574</v>
      </c>
    </row>
    <row r="1187" spans="26:28" x14ac:dyDescent="0.2">
      <c r="Z1187" s="43" t="s">
        <v>8873</v>
      </c>
      <c r="AB1187" t="s">
        <v>3575</v>
      </c>
    </row>
    <row r="1188" spans="26:28" x14ac:dyDescent="0.2">
      <c r="Z1188" s="43" t="s">
        <v>8874</v>
      </c>
      <c r="AB1188" t="s">
        <v>3576</v>
      </c>
    </row>
    <row r="1189" spans="26:28" x14ac:dyDescent="0.2">
      <c r="Z1189" s="43" t="s">
        <v>8875</v>
      </c>
      <c r="AB1189" t="s">
        <v>3577</v>
      </c>
    </row>
    <row r="1190" spans="26:28" x14ac:dyDescent="0.2">
      <c r="Z1190" s="43" t="s">
        <v>8876</v>
      </c>
      <c r="AB1190" t="s">
        <v>3578</v>
      </c>
    </row>
    <row r="1191" spans="26:28" x14ac:dyDescent="0.2">
      <c r="Z1191" s="43" t="s">
        <v>8877</v>
      </c>
      <c r="AB1191" t="s">
        <v>3579</v>
      </c>
    </row>
    <row r="1192" spans="26:28" x14ac:dyDescent="0.2">
      <c r="Z1192" s="43" t="s">
        <v>8878</v>
      </c>
      <c r="AB1192" t="s">
        <v>3580</v>
      </c>
    </row>
    <row r="1193" spans="26:28" x14ac:dyDescent="0.2">
      <c r="Z1193" s="43" t="s">
        <v>8879</v>
      </c>
      <c r="AB1193" t="s">
        <v>3581</v>
      </c>
    </row>
    <row r="1194" spans="26:28" x14ac:dyDescent="0.2">
      <c r="Z1194" s="43" t="s">
        <v>8880</v>
      </c>
      <c r="AB1194" t="s">
        <v>3582</v>
      </c>
    </row>
    <row r="1195" spans="26:28" x14ac:dyDescent="0.2">
      <c r="Z1195" s="43" t="s">
        <v>8881</v>
      </c>
      <c r="AB1195" t="s">
        <v>3583</v>
      </c>
    </row>
    <row r="1196" spans="26:28" x14ac:dyDescent="0.2">
      <c r="Z1196" s="43" t="s">
        <v>8882</v>
      </c>
      <c r="AB1196" t="s">
        <v>3584</v>
      </c>
    </row>
    <row r="1197" spans="26:28" x14ac:dyDescent="0.2">
      <c r="Z1197" s="43" t="s">
        <v>8883</v>
      </c>
      <c r="AB1197" t="s">
        <v>3585</v>
      </c>
    </row>
    <row r="1198" spans="26:28" x14ac:dyDescent="0.2">
      <c r="Z1198" s="43" t="s">
        <v>8884</v>
      </c>
      <c r="AB1198" t="s">
        <v>3586</v>
      </c>
    </row>
    <row r="1199" spans="26:28" x14ac:dyDescent="0.2">
      <c r="Z1199" s="43" t="s">
        <v>8885</v>
      </c>
      <c r="AB1199" t="s">
        <v>3587</v>
      </c>
    </row>
    <row r="1200" spans="26:28" x14ac:dyDescent="0.2">
      <c r="Z1200" s="43" t="s">
        <v>8886</v>
      </c>
      <c r="AB1200" t="s">
        <v>3588</v>
      </c>
    </row>
    <row r="1201" spans="26:28" x14ac:dyDescent="0.2">
      <c r="Z1201" s="43" t="s">
        <v>8887</v>
      </c>
      <c r="AB1201" t="s">
        <v>3589</v>
      </c>
    </row>
    <row r="1202" spans="26:28" x14ac:dyDescent="0.2">
      <c r="Z1202" s="43" t="s">
        <v>8888</v>
      </c>
      <c r="AB1202" t="s">
        <v>3590</v>
      </c>
    </row>
    <row r="1203" spans="26:28" x14ac:dyDescent="0.2">
      <c r="Z1203" s="43" t="s">
        <v>8889</v>
      </c>
      <c r="AB1203" t="s">
        <v>3591</v>
      </c>
    </row>
    <row r="1204" spans="26:28" x14ac:dyDescent="0.2">
      <c r="Z1204" s="43" t="s">
        <v>8890</v>
      </c>
      <c r="AB1204" t="s">
        <v>3592</v>
      </c>
    </row>
    <row r="1205" spans="26:28" x14ac:dyDescent="0.2">
      <c r="Z1205" s="43" t="s">
        <v>8891</v>
      </c>
      <c r="AB1205" t="s">
        <v>3593</v>
      </c>
    </row>
    <row r="1206" spans="26:28" x14ac:dyDescent="0.2">
      <c r="Z1206" s="43" t="s">
        <v>8892</v>
      </c>
      <c r="AB1206" t="s">
        <v>3594</v>
      </c>
    </row>
    <row r="1207" spans="26:28" x14ac:dyDescent="0.2">
      <c r="Z1207" s="43" t="s">
        <v>8893</v>
      </c>
      <c r="AB1207" t="s">
        <v>3595</v>
      </c>
    </row>
    <row r="1208" spans="26:28" x14ac:dyDescent="0.2">
      <c r="Z1208" s="43" t="s">
        <v>8894</v>
      </c>
      <c r="AB1208" t="s">
        <v>3596</v>
      </c>
    </row>
    <row r="1209" spans="26:28" x14ac:dyDescent="0.2">
      <c r="Z1209" s="43" t="s">
        <v>8895</v>
      </c>
      <c r="AB1209" t="s">
        <v>3597</v>
      </c>
    </row>
    <row r="1210" spans="26:28" x14ac:dyDescent="0.2">
      <c r="Z1210" s="43" t="s">
        <v>8896</v>
      </c>
      <c r="AB1210" t="s">
        <v>3598</v>
      </c>
    </row>
    <row r="1211" spans="26:28" x14ac:dyDescent="0.2">
      <c r="Z1211" s="43" t="s">
        <v>8897</v>
      </c>
      <c r="AB1211" t="s">
        <v>3599</v>
      </c>
    </row>
    <row r="1212" spans="26:28" x14ac:dyDescent="0.2">
      <c r="Z1212" s="43" t="s">
        <v>8898</v>
      </c>
      <c r="AB1212" t="s">
        <v>3600</v>
      </c>
    </row>
    <row r="1213" spans="26:28" x14ac:dyDescent="0.2">
      <c r="Z1213" s="43" t="s">
        <v>8899</v>
      </c>
      <c r="AB1213" t="s">
        <v>3601</v>
      </c>
    </row>
    <row r="1214" spans="26:28" x14ac:dyDescent="0.2">
      <c r="Z1214" s="43" t="s">
        <v>8900</v>
      </c>
      <c r="AB1214" t="s">
        <v>3602</v>
      </c>
    </row>
    <row r="1215" spans="26:28" x14ac:dyDescent="0.2">
      <c r="Z1215" s="43" t="s">
        <v>8901</v>
      </c>
      <c r="AB1215" t="s">
        <v>3603</v>
      </c>
    </row>
    <row r="1216" spans="26:28" x14ac:dyDescent="0.2">
      <c r="Z1216" s="43" t="s">
        <v>8902</v>
      </c>
      <c r="AB1216" t="s">
        <v>3604</v>
      </c>
    </row>
    <row r="1217" spans="26:28" x14ac:dyDescent="0.2">
      <c r="Z1217" s="43" t="s">
        <v>8903</v>
      </c>
      <c r="AB1217" t="s">
        <v>3605</v>
      </c>
    </row>
    <row r="1218" spans="26:28" x14ac:dyDescent="0.2">
      <c r="Z1218" s="43" t="s">
        <v>8904</v>
      </c>
      <c r="AB1218" t="s">
        <v>3606</v>
      </c>
    </row>
    <row r="1219" spans="26:28" x14ac:dyDescent="0.2">
      <c r="Z1219" s="43" t="s">
        <v>8905</v>
      </c>
      <c r="AB1219" t="s">
        <v>3607</v>
      </c>
    </row>
    <row r="1220" spans="26:28" x14ac:dyDescent="0.2">
      <c r="Z1220" s="43" t="s">
        <v>8906</v>
      </c>
      <c r="AB1220" t="s">
        <v>3608</v>
      </c>
    </row>
    <row r="1221" spans="26:28" x14ac:dyDescent="0.2">
      <c r="Z1221" s="43" t="s">
        <v>8907</v>
      </c>
      <c r="AB1221" t="s">
        <v>3609</v>
      </c>
    </row>
    <row r="1222" spans="26:28" x14ac:dyDescent="0.2">
      <c r="Z1222" s="43" t="s">
        <v>8908</v>
      </c>
      <c r="AB1222" t="s">
        <v>3610</v>
      </c>
    </row>
    <row r="1223" spans="26:28" x14ac:dyDescent="0.2">
      <c r="Z1223" s="43" t="s">
        <v>8909</v>
      </c>
      <c r="AB1223" t="s">
        <v>3611</v>
      </c>
    </row>
    <row r="1224" spans="26:28" x14ac:dyDescent="0.2">
      <c r="Z1224" s="43" t="s">
        <v>8910</v>
      </c>
      <c r="AB1224" t="s">
        <v>3612</v>
      </c>
    </row>
    <row r="1225" spans="26:28" x14ac:dyDescent="0.2">
      <c r="Z1225" s="43" t="s">
        <v>8911</v>
      </c>
      <c r="AB1225" t="s">
        <v>3613</v>
      </c>
    </row>
    <row r="1226" spans="26:28" x14ac:dyDescent="0.2">
      <c r="Z1226" s="43" t="s">
        <v>8912</v>
      </c>
      <c r="AB1226" t="s">
        <v>3614</v>
      </c>
    </row>
    <row r="1227" spans="26:28" x14ac:dyDescent="0.2">
      <c r="Z1227" s="43" t="s">
        <v>8913</v>
      </c>
      <c r="AB1227" t="s">
        <v>3615</v>
      </c>
    </row>
    <row r="1228" spans="26:28" x14ac:dyDescent="0.2">
      <c r="Z1228" s="43" t="s">
        <v>8914</v>
      </c>
      <c r="AB1228" t="s">
        <v>3616</v>
      </c>
    </row>
    <row r="1229" spans="26:28" x14ac:dyDescent="0.2">
      <c r="Z1229" s="43" t="s">
        <v>8915</v>
      </c>
      <c r="AB1229" t="s">
        <v>3617</v>
      </c>
    </row>
    <row r="1230" spans="26:28" x14ac:dyDescent="0.2">
      <c r="Z1230" s="43" t="s">
        <v>8916</v>
      </c>
      <c r="AB1230" t="s">
        <v>3618</v>
      </c>
    </row>
    <row r="1231" spans="26:28" x14ac:dyDescent="0.2">
      <c r="Z1231" s="43" t="s">
        <v>8917</v>
      </c>
      <c r="AB1231" t="s">
        <v>3619</v>
      </c>
    </row>
    <row r="1232" spans="26:28" x14ac:dyDescent="0.2">
      <c r="Z1232" s="43" t="s">
        <v>8918</v>
      </c>
      <c r="AB1232" t="s">
        <v>3620</v>
      </c>
    </row>
    <row r="1233" spans="26:28" x14ac:dyDescent="0.2">
      <c r="Z1233" s="43" t="s">
        <v>8919</v>
      </c>
      <c r="AB1233" t="s">
        <v>3621</v>
      </c>
    </row>
    <row r="1234" spans="26:28" x14ac:dyDescent="0.2">
      <c r="Z1234" s="43" t="s">
        <v>8920</v>
      </c>
      <c r="AB1234" t="s">
        <v>3622</v>
      </c>
    </row>
    <row r="1235" spans="26:28" x14ac:dyDescent="0.2">
      <c r="Z1235" s="43" t="s">
        <v>8921</v>
      </c>
      <c r="AB1235" t="s">
        <v>3623</v>
      </c>
    </row>
    <row r="1236" spans="26:28" x14ac:dyDescent="0.2">
      <c r="Z1236" s="43" t="s">
        <v>8922</v>
      </c>
      <c r="AB1236" t="s">
        <v>3624</v>
      </c>
    </row>
    <row r="1237" spans="26:28" x14ac:dyDescent="0.2">
      <c r="Z1237" s="43" t="s">
        <v>8923</v>
      </c>
      <c r="AB1237" t="s">
        <v>3625</v>
      </c>
    </row>
    <row r="1238" spans="26:28" x14ac:dyDescent="0.2">
      <c r="Z1238" s="43" t="s">
        <v>8924</v>
      </c>
      <c r="AB1238" t="s">
        <v>3626</v>
      </c>
    </row>
    <row r="1239" spans="26:28" x14ac:dyDescent="0.2">
      <c r="Z1239" s="43" t="s">
        <v>8925</v>
      </c>
      <c r="AB1239" t="s">
        <v>3627</v>
      </c>
    </row>
    <row r="1240" spans="26:28" x14ac:dyDescent="0.2">
      <c r="Z1240" s="43" t="s">
        <v>8926</v>
      </c>
      <c r="AB1240" t="s">
        <v>3628</v>
      </c>
    </row>
    <row r="1241" spans="26:28" x14ac:dyDescent="0.2">
      <c r="Z1241" s="43" t="s">
        <v>8927</v>
      </c>
      <c r="AB1241" t="s">
        <v>3629</v>
      </c>
    </row>
    <row r="1242" spans="26:28" x14ac:dyDescent="0.2">
      <c r="Z1242" s="43" t="s">
        <v>8928</v>
      </c>
      <c r="AB1242" t="s">
        <v>3630</v>
      </c>
    </row>
    <row r="1243" spans="26:28" x14ac:dyDescent="0.2">
      <c r="Z1243" s="43" t="s">
        <v>8929</v>
      </c>
      <c r="AB1243" t="s">
        <v>3631</v>
      </c>
    </row>
    <row r="1244" spans="26:28" x14ac:dyDescent="0.2">
      <c r="Z1244" s="43" t="s">
        <v>8930</v>
      </c>
      <c r="AB1244" t="s">
        <v>3632</v>
      </c>
    </row>
    <row r="1245" spans="26:28" x14ac:dyDescent="0.2">
      <c r="Z1245" s="43" t="s">
        <v>8931</v>
      </c>
      <c r="AB1245" t="s">
        <v>3633</v>
      </c>
    </row>
    <row r="1246" spans="26:28" x14ac:dyDescent="0.2">
      <c r="Z1246" s="43" t="s">
        <v>8932</v>
      </c>
      <c r="AB1246" t="s">
        <v>3634</v>
      </c>
    </row>
    <row r="1247" spans="26:28" x14ac:dyDescent="0.2">
      <c r="Z1247" s="43" t="s">
        <v>8933</v>
      </c>
      <c r="AB1247" t="s">
        <v>3635</v>
      </c>
    </row>
    <row r="1248" spans="26:28" x14ac:dyDescent="0.2">
      <c r="Z1248" s="43" t="s">
        <v>8934</v>
      </c>
      <c r="AB1248" t="s">
        <v>3636</v>
      </c>
    </row>
    <row r="1249" spans="26:28" x14ac:dyDescent="0.2">
      <c r="Z1249" s="43" t="s">
        <v>8935</v>
      </c>
      <c r="AB1249" t="s">
        <v>3637</v>
      </c>
    </row>
    <row r="1250" spans="26:28" x14ac:dyDescent="0.2">
      <c r="Z1250" s="43" t="s">
        <v>8936</v>
      </c>
      <c r="AB1250" t="s">
        <v>3638</v>
      </c>
    </row>
    <row r="1251" spans="26:28" x14ac:dyDescent="0.2">
      <c r="Z1251" s="43" t="s">
        <v>8937</v>
      </c>
      <c r="AB1251" t="s">
        <v>3639</v>
      </c>
    </row>
    <row r="1252" spans="26:28" x14ac:dyDescent="0.2">
      <c r="Z1252" s="43" t="s">
        <v>8938</v>
      </c>
      <c r="AB1252" t="s">
        <v>3640</v>
      </c>
    </row>
    <row r="1253" spans="26:28" x14ac:dyDescent="0.2">
      <c r="Z1253" s="43" t="s">
        <v>8939</v>
      </c>
      <c r="AB1253" t="s">
        <v>3641</v>
      </c>
    </row>
    <row r="1254" spans="26:28" x14ac:dyDescent="0.2">
      <c r="Z1254" s="43" t="s">
        <v>8940</v>
      </c>
      <c r="AB1254" t="s">
        <v>3642</v>
      </c>
    </row>
    <row r="1255" spans="26:28" x14ac:dyDescent="0.2">
      <c r="Z1255" s="43" t="s">
        <v>8941</v>
      </c>
      <c r="AB1255" t="s">
        <v>3643</v>
      </c>
    </row>
    <row r="1256" spans="26:28" x14ac:dyDescent="0.2">
      <c r="Z1256" s="43" t="s">
        <v>8942</v>
      </c>
      <c r="AB1256" t="s">
        <v>3644</v>
      </c>
    </row>
    <row r="1257" spans="26:28" x14ac:dyDescent="0.2">
      <c r="Z1257" s="43" t="s">
        <v>8943</v>
      </c>
      <c r="AB1257" t="s">
        <v>3645</v>
      </c>
    </row>
    <row r="1258" spans="26:28" x14ac:dyDescent="0.2">
      <c r="Z1258" s="43" t="s">
        <v>8944</v>
      </c>
      <c r="AB1258" t="s">
        <v>3646</v>
      </c>
    </row>
    <row r="1259" spans="26:28" x14ac:dyDescent="0.2">
      <c r="Z1259" s="43" t="s">
        <v>8945</v>
      </c>
      <c r="AB1259" t="s">
        <v>3647</v>
      </c>
    </row>
    <row r="1260" spans="26:28" x14ac:dyDescent="0.2">
      <c r="Z1260" s="43" t="s">
        <v>8946</v>
      </c>
      <c r="AB1260" t="s">
        <v>3648</v>
      </c>
    </row>
    <row r="1261" spans="26:28" x14ac:dyDescent="0.2">
      <c r="Z1261" s="43" t="s">
        <v>8947</v>
      </c>
      <c r="AB1261" t="s">
        <v>3649</v>
      </c>
    </row>
    <row r="1262" spans="26:28" x14ac:dyDescent="0.2">
      <c r="Z1262" s="43" t="s">
        <v>8948</v>
      </c>
      <c r="AB1262" t="s">
        <v>3650</v>
      </c>
    </row>
    <row r="1263" spans="26:28" x14ac:dyDescent="0.2">
      <c r="Z1263" s="43" t="s">
        <v>8949</v>
      </c>
      <c r="AB1263" t="s">
        <v>3651</v>
      </c>
    </row>
    <row r="1264" spans="26:28" x14ac:dyDescent="0.2">
      <c r="Z1264" s="43" t="s">
        <v>8950</v>
      </c>
      <c r="AB1264" t="s">
        <v>3652</v>
      </c>
    </row>
    <row r="1265" spans="26:28" x14ac:dyDescent="0.2">
      <c r="Z1265" s="43" t="s">
        <v>8951</v>
      </c>
      <c r="AB1265" t="s">
        <v>3653</v>
      </c>
    </row>
    <row r="1266" spans="26:28" x14ac:dyDescent="0.2">
      <c r="Z1266" s="43" t="s">
        <v>8952</v>
      </c>
      <c r="AB1266" t="s">
        <v>3654</v>
      </c>
    </row>
    <row r="1267" spans="26:28" x14ac:dyDescent="0.2">
      <c r="Z1267" s="43" t="s">
        <v>8953</v>
      </c>
      <c r="AB1267" t="s">
        <v>3655</v>
      </c>
    </row>
    <row r="1268" spans="26:28" x14ac:dyDescent="0.2">
      <c r="Z1268" s="43" t="s">
        <v>8954</v>
      </c>
      <c r="AB1268" t="s">
        <v>3656</v>
      </c>
    </row>
    <row r="1269" spans="26:28" x14ac:dyDescent="0.2">
      <c r="Z1269" s="43" t="s">
        <v>8955</v>
      </c>
      <c r="AB1269" t="s">
        <v>3657</v>
      </c>
    </row>
    <row r="1270" spans="26:28" x14ac:dyDescent="0.2">
      <c r="Z1270" s="43" t="s">
        <v>8956</v>
      </c>
      <c r="AB1270" t="s">
        <v>3658</v>
      </c>
    </row>
    <row r="1271" spans="26:28" x14ac:dyDescent="0.2">
      <c r="Z1271" s="43" t="s">
        <v>8957</v>
      </c>
      <c r="AB1271" t="s">
        <v>3659</v>
      </c>
    </row>
    <row r="1272" spans="26:28" x14ac:dyDescent="0.2">
      <c r="Z1272" s="43" t="s">
        <v>8958</v>
      </c>
      <c r="AB1272" t="s">
        <v>3660</v>
      </c>
    </row>
    <row r="1273" spans="26:28" x14ac:dyDescent="0.2">
      <c r="Z1273" s="43" t="s">
        <v>8959</v>
      </c>
      <c r="AB1273" t="s">
        <v>3661</v>
      </c>
    </row>
    <row r="1274" spans="26:28" x14ac:dyDescent="0.2">
      <c r="Z1274" s="43" t="s">
        <v>8960</v>
      </c>
      <c r="AB1274" t="s">
        <v>3662</v>
      </c>
    </row>
    <row r="1275" spans="26:28" x14ac:dyDescent="0.2">
      <c r="Z1275" s="43" t="s">
        <v>8961</v>
      </c>
      <c r="AB1275" t="s">
        <v>3663</v>
      </c>
    </row>
    <row r="1276" spans="26:28" x14ac:dyDescent="0.2">
      <c r="Z1276" s="43" t="s">
        <v>8962</v>
      </c>
      <c r="AB1276" t="s">
        <v>3664</v>
      </c>
    </row>
    <row r="1277" spans="26:28" x14ac:dyDescent="0.2">
      <c r="Z1277" s="43" t="s">
        <v>8963</v>
      </c>
      <c r="AB1277" t="s">
        <v>3665</v>
      </c>
    </row>
    <row r="1278" spans="26:28" x14ac:dyDescent="0.2">
      <c r="Z1278" s="43" t="s">
        <v>8964</v>
      </c>
      <c r="AB1278" t="s">
        <v>3666</v>
      </c>
    </row>
    <row r="1279" spans="26:28" x14ac:dyDescent="0.2">
      <c r="Z1279" s="43" t="s">
        <v>8965</v>
      </c>
      <c r="AB1279" t="s">
        <v>3667</v>
      </c>
    </row>
    <row r="1280" spans="26:28" x14ac:dyDescent="0.2">
      <c r="Z1280" s="43" t="s">
        <v>8966</v>
      </c>
      <c r="AB1280" t="s">
        <v>3668</v>
      </c>
    </row>
    <row r="1281" spans="26:28" x14ac:dyDescent="0.2">
      <c r="Z1281" s="43" t="s">
        <v>8967</v>
      </c>
      <c r="AB1281" t="s">
        <v>3669</v>
      </c>
    </row>
    <row r="1282" spans="26:28" x14ac:dyDescent="0.2">
      <c r="Z1282" s="43" t="s">
        <v>8968</v>
      </c>
      <c r="AB1282" t="s">
        <v>3670</v>
      </c>
    </row>
    <row r="1283" spans="26:28" x14ac:dyDescent="0.2">
      <c r="Z1283" s="43" t="s">
        <v>8969</v>
      </c>
      <c r="AB1283" t="s">
        <v>3671</v>
      </c>
    </row>
    <row r="1284" spans="26:28" x14ac:dyDescent="0.2">
      <c r="Z1284" s="43" t="s">
        <v>8970</v>
      </c>
      <c r="AB1284" t="s">
        <v>3672</v>
      </c>
    </row>
    <row r="1285" spans="26:28" x14ac:dyDescent="0.2">
      <c r="Z1285" s="43" t="s">
        <v>8971</v>
      </c>
      <c r="AB1285" t="s">
        <v>3673</v>
      </c>
    </row>
    <row r="1286" spans="26:28" x14ac:dyDescent="0.2">
      <c r="Z1286" s="43" t="s">
        <v>8972</v>
      </c>
      <c r="AB1286" t="s">
        <v>3674</v>
      </c>
    </row>
    <row r="1287" spans="26:28" x14ac:dyDescent="0.2">
      <c r="Z1287" s="43" t="s">
        <v>8973</v>
      </c>
      <c r="AB1287" t="s">
        <v>3675</v>
      </c>
    </row>
    <row r="1288" spans="26:28" x14ac:dyDescent="0.2">
      <c r="Z1288" s="43" t="s">
        <v>8974</v>
      </c>
      <c r="AB1288" t="s">
        <v>3676</v>
      </c>
    </row>
    <row r="1289" spans="26:28" x14ac:dyDescent="0.2">
      <c r="Z1289" s="43" t="s">
        <v>8975</v>
      </c>
      <c r="AB1289" t="s">
        <v>3677</v>
      </c>
    </row>
    <row r="1290" spans="26:28" x14ac:dyDescent="0.2">
      <c r="Z1290" s="43" t="s">
        <v>8976</v>
      </c>
      <c r="AB1290" t="s">
        <v>3678</v>
      </c>
    </row>
    <row r="1291" spans="26:28" x14ac:dyDescent="0.2">
      <c r="Z1291" s="43" t="s">
        <v>8977</v>
      </c>
      <c r="AB1291" t="s">
        <v>3679</v>
      </c>
    </row>
    <row r="1292" spans="26:28" x14ac:dyDescent="0.2">
      <c r="Z1292" s="43" t="s">
        <v>8978</v>
      </c>
      <c r="AB1292" t="s">
        <v>3680</v>
      </c>
    </row>
    <row r="1293" spans="26:28" x14ac:dyDescent="0.2">
      <c r="Z1293" s="43" t="s">
        <v>8979</v>
      </c>
      <c r="AB1293" t="s">
        <v>3681</v>
      </c>
    </row>
    <row r="1294" spans="26:28" x14ac:dyDescent="0.2">
      <c r="Z1294" s="43" t="s">
        <v>8980</v>
      </c>
      <c r="AB1294" t="s">
        <v>3682</v>
      </c>
    </row>
    <row r="1295" spans="26:28" x14ac:dyDescent="0.2">
      <c r="Z1295" s="43" t="s">
        <v>8981</v>
      </c>
      <c r="AB1295" t="s">
        <v>3683</v>
      </c>
    </row>
    <row r="1296" spans="26:28" x14ac:dyDescent="0.2">
      <c r="Z1296" s="43" t="s">
        <v>8982</v>
      </c>
      <c r="AB1296" t="s">
        <v>3684</v>
      </c>
    </row>
    <row r="1297" spans="26:28" x14ac:dyDescent="0.2">
      <c r="Z1297" s="43" t="s">
        <v>8983</v>
      </c>
      <c r="AB1297" t="s">
        <v>3685</v>
      </c>
    </row>
    <row r="1298" spans="26:28" x14ac:dyDescent="0.2">
      <c r="Z1298" s="43" t="s">
        <v>8984</v>
      </c>
      <c r="AB1298" t="s">
        <v>3686</v>
      </c>
    </row>
    <row r="1299" spans="26:28" x14ac:dyDescent="0.2">
      <c r="Z1299" s="43" t="s">
        <v>8985</v>
      </c>
      <c r="AB1299" t="s">
        <v>3687</v>
      </c>
    </row>
    <row r="1300" spans="26:28" x14ac:dyDescent="0.2">
      <c r="Z1300" s="43" t="s">
        <v>8986</v>
      </c>
      <c r="AB1300" t="s">
        <v>3688</v>
      </c>
    </row>
    <row r="1301" spans="26:28" x14ac:dyDescent="0.2">
      <c r="Z1301" s="43" t="s">
        <v>8987</v>
      </c>
      <c r="AB1301" t="s">
        <v>3689</v>
      </c>
    </row>
    <row r="1302" spans="26:28" x14ac:dyDescent="0.2">
      <c r="Z1302" s="43" t="s">
        <v>8988</v>
      </c>
      <c r="AB1302" t="s">
        <v>3690</v>
      </c>
    </row>
    <row r="1303" spans="26:28" x14ac:dyDescent="0.2">
      <c r="Z1303" s="43" t="s">
        <v>8989</v>
      </c>
      <c r="AB1303" t="s">
        <v>3691</v>
      </c>
    </row>
    <row r="1304" spans="26:28" x14ac:dyDescent="0.2">
      <c r="Z1304" s="43" t="s">
        <v>8990</v>
      </c>
      <c r="AB1304" t="s">
        <v>3692</v>
      </c>
    </row>
    <row r="1305" spans="26:28" x14ac:dyDescent="0.2">
      <c r="Z1305" s="43" t="s">
        <v>8991</v>
      </c>
      <c r="AB1305" t="s">
        <v>3693</v>
      </c>
    </row>
    <row r="1306" spans="26:28" x14ac:dyDescent="0.2">
      <c r="Z1306" s="43" t="s">
        <v>8992</v>
      </c>
      <c r="AB1306" t="s">
        <v>3694</v>
      </c>
    </row>
    <row r="1307" spans="26:28" x14ac:dyDescent="0.2">
      <c r="Z1307" s="43" t="s">
        <v>8993</v>
      </c>
      <c r="AB1307" t="s">
        <v>3695</v>
      </c>
    </row>
    <row r="1308" spans="26:28" x14ac:dyDescent="0.2">
      <c r="Z1308" s="43" t="s">
        <v>8994</v>
      </c>
      <c r="AB1308" t="s">
        <v>3696</v>
      </c>
    </row>
    <row r="1309" spans="26:28" x14ac:dyDescent="0.2">
      <c r="Z1309" s="43" t="s">
        <v>8995</v>
      </c>
      <c r="AB1309" t="s">
        <v>3697</v>
      </c>
    </row>
    <row r="1310" spans="26:28" x14ac:dyDescent="0.2">
      <c r="Z1310" s="43" t="s">
        <v>8996</v>
      </c>
      <c r="AB1310" t="s">
        <v>3698</v>
      </c>
    </row>
    <row r="1311" spans="26:28" x14ac:dyDescent="0.2">
      <c r="Z1311" s="43" t="s">
        <v>8997</v>
      </c>
      <c r="AB1311" t="s">
        <v>3699</v>
      </c>
    </row>
    <row r="1312" spans="26:28" x14ac:dyDescent="0.2">
      <c r="Z1312" s="43" t="s">
        <v>8998</v>
      </c>
      <c r="AB1312" t="s">
        <v>3700</v>
      </c>
    </row>
    <row r="1313" spans="26:28" x14ac:dyDescent="0.2">
      <c r="Z1313" s="43" t="s">
        <v>8999</v>
      </c>
      <c r="AB1313" t="s">
        <v>3701</v>
      </c>
    </row>
    <row r="1314" spans="26:28" x14ac:dyDescent="0.2">
      <c r="Z1314" s="43" t="s">
        <v>9000</v>
      </c>
      <c r="AB1314" t="s">
        <v>3702</v>
      </c>
    </row>
    <row r="1315" spans="26:28" x14ac:dyDescent="0.2">
      <c r="Z1315" s="43" t="s">
        <v>9001</v>
      </c>
      <c r="AB1315" t="s">
        <v>3703</v>
      </c>
    </row>
    <row r="1316" spans="26:28" x14ac:dyDescent="0.2">
      <c r="Z1316" s="43" t="s">
        <v>9002</v>
      </c>
      <c r="AB1316" t="s">
        <v>3704</v>
      </c>
    </row>
    <row r="1317" spans="26:28" x14ac:dyDescent="0.2">
      <c r="Z1317" s="43" t="s">
        <v>9003</v>
      </c>
      <c r="AB1317" t="s">
        <v>3705</v>
      </c>
    </row>
    <row r="1318" spans="26:28" x14ac:dyDescent="0.2">
      <c r="Z1318" s="43" t="s">
        <v>9004</v>
      </c>
      <c r="AB1318" t="s">
        <v>3706</v>
      </c>
    </row>
    <row r="1319" spans="26:28" x14ac:dyDescent="0.2">
      <c r="Z1319" s="43" t="s">
        <v>9005</v>
      </c>
      <c r="AB1319" t="s">
        <v>3707</v>
      </c>
    </row>
    <row r="1320" spans="26:28" x14ac:dyDescent="0.2">
      <c r="Z1320" s="43" t="s">
        <v>9006</v>
      </c>
      <c r="AB1320" t="s">
        <v>3708</v>
      </c>
    </row>
    <row r="1321" spans="26:28" x14ac:dyDescent="0.2">
      <c r="Z1321" s="43" t="s">
        <v>9007</v>
      </c>
      <c r="AB1321" t="s">
        <v>3709</v>
      </c>
    </row>
    <row r="1322" spans="26:28" x14ac:dyDescent="0.2">
      <c r="Z1322" s="43" t="s">
        <v>9008</v>
      </c>
      <c r="AB1322" t="s">
        <v>3710</v>
      </c>
    </row>
    <row r="1323" spans="26:28" x14ac:dyDescent="0.2">
      <c r="Z1323" s="43" t="s">
        <v>9009</v>
      </c>
      <c r="AB1323" t="s">
        <v>3711</v>
      </c>
    </row>
    <row r="1324" spans="26:28" x14ac:dyDescent="0.2">
      <c r="Z1324" s="43" t="s">
        <v>9010</v>
      </c>
      <c r="AB1324" t="s">
        <v>3712</v>
      </c>
    </row>
    <row r="1325" spans="26:28" x14ac:dyDescent="0.2">
      <c r="Z1325" s="43" t="s">
        <v>9011</v>
      </c>
      <c r="AB1325" t="s">
        <v>3713</v>
      </c>
    </row>
    <row r="1326" spans="26:28" x14ac:dyDescent="0.2">
      <c r="Z1326" s="43" t="s">
        <v>9012</v>
      </c>
      <c r="AB1326" t="s">
        <v>3714</v>
      </c>
    </row>
    <row r="1327" spans="26:28" x14ac:dyDescent="0.2">
      <c r="Z1327" s="43" t="s">
        <v>9013</v>
      </c>
      <c r="AB1327" t="s">
        <v>3715</v>
      </c>
    </row>
    <row r="1328" spans="26:28" x14ac:dyDescent="0.2">
      <c r="Z1328" s="43" t="s">
        <v>9014</v>
      </c>
      <c r="AB1328" t="s">
        <v>3716</v>
      </c>
    </row>
    <row r="1329" spans="26:28" x14ac:dyDescent="0.2">
      <c r="Z1329" s="43" t="s">
        <v>9015</v>
      </c>
      <c r="AB1329" t="s">
        <v>3717</v>
      </c>
    </row>
    <row r="1330" spans="26:28" x14ac:dyDescent="0.2">
      <c r="Z1330" s="43" t="s">
        <v>9016</v>
      </c>
      <c r="AB1330" t="s">
        <v>3718</v>
      </c>
    </row>
    <row r="1331" spans="26:28" x14ac:dyDescent="0.2">
      <c r="Z1331" s="43" t="s">
        <v>9017</v>
      </c>
      <c r="AB1331" t="s">
        <v>3719</v>
      </c>
    </row>
    <row r="1332" spans="26:28" x14ac:dyDescent="0.2">
      <c r="Z1332" s="43" t="s">
        <v>9018</v>
      </c>
      <c r="AB1332" t="s">
        <v>3720</v>
      </c>
    </row>
    <row r="1333" spans="26:28" x14ac:dyDescent="0.2">
      <c r="Z1333" s="43" t="s">
        <v>9019</v>
      </c>
      <c r="AB1333" t="s">
        <v>3721</v>
      </c>
    </row>
    <row r="1334" spans="26:28" x14ac:dyDescent="0.2">
      <c r="Z1334" s="43" t="s">
        <v>9020</v>
      </c>
      <c r="AB1334" t="s">
        <v>3722</v>
      </c>
    </row>
    <row r="1335" spans="26:28" x14ac:dyDescent="0.2">
      <c r="Z1335" s="43" t="s">
        <v>9021</v>
      </c>
      <c r="AB1335" t="s">
        <v>3723</v>
      </c>
    </row>
    <row r="1336" spans="26:28" x14ac:dyDescent="0.2">
      <c r="Z1336" s="43" t="s">
        <v>9022</v>
      </c>
      <c r="AB1336" t="s">
        <v>3724</v>
      </c>
    </row>
    <row r="1337" spans="26:28" x14ac:dyDescent="0.2">
      <c r="Z1337" s="43" t="s">
        <v>9023</v>
      </c>
      <c r="AB1337" t="s">
        <v>3725</v>
      </c>
    </row>
    <row r="1338" spans="26:28" x14ac:dyDescent="0.2">
      <c r="Z1338" s="43" t="s">
        <v>9024</v>
      </c>
      <c r="AB1338" t="s">
        <v>3726</v>
      </c>
    </row>
    <row r="1339" spans="26:28" x14ac:dyDescent="0.2">
      <c r="Z1339" s="43" t="s">
        <v>9025</v>
      </c>
      <c r="AB1339" t="s">
        <v>3727</v>
      </c>
    </row>
    <row r="1340" spans="26:28" x14ac:dyDescent="0.2">
      <c r="Z1340" s="43" t="s">
        <v>9026</v>
      </c>
      <c r="AB1340" t="s">
        <v>3728</v>
      </c>
    </row>
    <row r="1341" spans="26:28" x14ac:dyDescent="0.2">
      <c r="Z1341" s="43" t="s">
        <v>9027</v>
      </c>
      <c r="AB1341" t="s">
        <v>3729</v>
      </c>
    </row>
    <row r="1342" spans="26:28" x14ac:dyDescent="0.2">
      <c r="Z1342" s="43" t="s">
        <v>9028</v>
      </c>
      <c r="AB1342" t="s">
        <v>3730</v>
      </c>
    </row>
    <row r="1343" spans="26:28" x14ac:dyDescent="0.2">
      <c r="Z1343" s="43" t="s">
        <v>9029</v>
      </c>
      <c r="AB1343" t="s">
        <v>3731</v>
      </c>
    </row>
    <row r="1344" spans="26:28" x14ac:dyDescent="0.2">
      <c r="Z1344" s="43" t="s">
        <v>9030</v>
      </c>
      <c r="AB1344" t="s">
        <v>3732</v>
      </c>
    </row>
    <row r="1345" spans="26:28" x14ac:dyDescent="0.2">
      <c r="Z1345" s="43" t="s">
        <v>9031</v>
      </c>
      <c r="AB1345" t="s">
        <v>3733</v>
      </c>
    </row>
    <row r="1346" spans="26:28" x14ac:dyDescent="0.2">
      <c r="Z1346" s="43" t="s">
        <v>9032</v>
      </c>
      <c r="AB1346" t="s">
        <v>3734</v>
      </c>
    </row>
    <row r="1347" spans="26:28" x14ac:dyDescent="0.2">
      <c r="Z1347" s="43" t="s">
        <v>9033</v>
      </c>
      <c r="AB1347" t="s">
        <v>3735</v>
      </c>
    </row>
    <row r="1348" spans="26:28" x14ac:dyDescent="0.2">
      <c r="Z1348" s="43" t="s">
        <v>9034</v>
      </c>
      <c r="AB1348" t="s">
        <v>3736</v>
      </c>
    </row>
    <row r="1349" spans="26:28" x14ac:dyDescent="0.2">
      <c r="Z1349" s="43" t="s">
        <v>9035</v>
      </c>
      <c r="AB1349" t="s">
        <v>3737</v>
      </c>
    </row>
    <row r="1350" spans="26:28" x14ac:dyDescent="0.2">
      <c r="Z1350" s="43" t="s">
        <v>9036</v>
      </c>
      <c r="AB1350" t="s">
        <v>3738</v>
      </c>
    </row>
    <row r="1351" spans="26:28" x14ac:dyDescent="0.2">
      <c r="Z1351" s="43" t="s">
        <v>9037</v>
      </c>
      <c r="AB1351" t="s">
        <v>3739</v>
      </c>
    </row>
    <row r="1352" spans="26:28" x14ac:dyDescent="0.2">
      <c r="Z1352" s="43" t="s">
        <v>9038</v>
      </c>
      <c r="AB1352" t="s">
        <v>3740</v>
      </c>
    </row>
    <row r="1353" spans="26:28" x14ac:dyDescent="0.2">
      <c r="Z1353" s="43" t="s">
        <v>9039</v>
      </c>
      <c r="AB1353" t="s">
        <v>3741</v>
      </c>
    </row>
    <row r="1354" spans="26:28" x14ac:dyDescent="0.2">
      <c r="Z1354" s="43" t="s">
        <v>9040</v>
      </c>
      <c r="AB1354" t="s">
        <v>3742</v>
      </c>
    </row>
    <row r="1355" spans="26:28" x14ac:dyDescent="0.2">
      <c r="Z1355" s="43" t="s">
        <v>9041</v>
      </c>
      <c r="AB1355" t="s">
        <v>3743</v>
      </c>
    </row>
    <row r="1356" spans="26:28" x14ac:dyDescent="0.2">
      <c r="Z1356" s="43" t="s">
        <v>9042</v>
      </c>
      <c r="AB1356" t="s">
        <v>3744</v>
      </c>
    </row>
    <row r="1357" spans="26:28" x14ac:dyDescent="0.2">
      <c r="Z1357" s="43" t="s">
        <v>9043</v>
      </c>
      <c r="AB1357" t="s">
        <v>3745</v>
      </c>
    </row>
    <row r="1358" spans="26:28" x14ac:dyDescent="0.2">
      <c r="Z1358" s="43" t="s">
        <v>9044</v>
      </c>
      <c r="AB1358" t="s">
        <v>3746</v>
      </c>
    </row>
    <row r="1359" spans="26:28" x14ac:dyDescent="0.2">
      <c r="Z1359" s="43" t="s">
        <v>9045</v>
      </c>
      <c r="AB1359" t="s">
        <v>3747</v>
      </c>
    </row>
    <row r="1360" spans="26:28" x14ac:dyDescent="0.2">
      <c r="Z1360" s="43" t="s">
        <v>9046</v>
      </c>
      <c r="AB1360" t="s">
        <v>3748</v>
      </c>
    </row>
    <row r="1361" spans="26:28" x14ac:dyDescent="0.2">
      <c r="Z1361" s="43" t="s">
        <v>9047</v>
      </c>
      <c r="AB1361" t="s">
        <v>3749</v>
      </c>
    </row>
    <row r="1362" spans="26:28" x14ac:dyDescent="0.2">
      <c r="Z1362" s="43" t="s">
        <v>9048</v>
      </c>
      <c r="AB1362" t="s">
        <v>3750</v>
      </c>
    </row>
    <row r="1363" spans="26:28" x14ac:dyDescent="0.2">
      <c r="Z1363" s="43" t="s">
        <v>9049</v>
      </c>
      <c r="AB1363" t="s">
        <v>3751</v>
      </c>
    </row>
    <row r="1364" spans="26:28" x14ac:dyDescent="0.2">
      <c r="Z1364" s="43" t="s">
        <v>9050</v>
      </c>
      <c r="AB1364" t="s">
        <v>3752</v>
      </c>
    </row>
    <row r="1365" spans="26:28" x14ac:dyDescent="0.2">
      <c r="Z1365" s="43" t="s">
        <v>9051</v>
      </c>
      <c r="AB1365" t="s">
        <v>3753</v>
      </c>
    </row>
    <row r="1366" spans="26:28" x14ac:dyDescent="0.2">
      <c r="Z1366" s="43" t="s">
        <v>9052</v>
      </c>
      <c r="AB1366" t="s">
        <v>3754</v>
      </c>
    </row>
    <row r="1367" spans="26:28" x14ac:dyDescent="0.2">
      <c r="Z1367" s="43" t="s">
        <v>9053</v>
      </c>
      <c r="AB1367" t="s">
        <v>3755</v>
      </c>
    </row>
    <row r="1368" spans="26:28" x14ac:dyDescent="0.2">
      <c r="Z1368" s="43" t="s">
        <v>9054</v>
      </c>
      <c r="AB1368" t="s">
        <v>3756</v>
      </c>
    </row>
    <row r="1369" spans="26:28" x14ac:dyDescent="0.2">
      <c r="Z1369" s="43" t="s">
        <v>9055</v>
      </c>
      <c r="AB1369" t="s">
        <v>3757</v>
      </c>
    </row>
    <row r="1370" spans="26:28" x14ac:dyDescent="0.2">
      <c r="Z1370" s="43" t="s">
        <v>9056</v>
      </c>
      <c r="AB1370" t="s">
        <v>3758</v>
      </c>
    </row>
    <row r="1371" spans="26:28" x14ac:dyDescent="0.2">
      <c r="Z1371" s="43" t="s">
        <v>9057</v>
      </c>
      <c r="AB1371" t="s">
        <v>3759</v>
      </c>
    </row>
    <row r="1372" spans="26:28" x14ac:dyDescent="0.2">
      <c r="Z1372" s="43" t="s">
        <v>9058</v>
      </c>
      <c r="AB1372" t="s">
        <v>3760</v>
      </c>
    </row>
    <row r="1373" spans="26:28" x14ac:dyDescent="0.2">
      <c r="Z1373" s="43" t="s">
        <v>9059</v>
      </c>
      <c r="AB1373" t="s">
        <v>3761</v>
      </c>
    </row>
    <row r="1374" spans="26:28" x14ac:dyDescent="0.2">
      <c r="Z1374" s="43" t="s">
        <v>9060</v>
      </c>
      <c r="AB1374" t="s">
        <v>3762</v>
      </c>
    </row>
    <row r="1375" spans="26:28" x14ac:dyDescent="0.2">
      <c r="Z1375" s="43" t="s">
        <v>9061</v>
      </c>
      <c r="AB1375" t="s">
        <v>3763</v>
      </c>
    </row>
    <row r="1376" spans="26:28" x14ac:dyDescent="0.2">
      <c r="Z1376" s="43" t="s">
        <v>9062</v>
      </c>
      <c r="AB1376" t="s">
        <v>3764</v>
      </c>
    </row>
    <row r="1377" spans="26:28" x14ac:dyDescent="0.2">
      <c r="Z1377" s="43" t="s">
        <v>9063</v>
      </c>
      <c r="AB1377" t="s">
        <v>3765</v>
      </c>
    </row>
    <row r="1378" spans="26:28" x14ac:dyDescent="0.2">
      <c r="Z1378" s="43" t="s">
        <v>9064</v>
      </c>
      <c r="AB1378" t="s">
        <v>3766</v>
      </c>
    </row>
    <row r="1379" spans="26:28" x14ac:dyDescent="0.2">
      <c r="Z1379" s="43" t="s">
        <v>9065</v>
      </c>
      <c r="AB1379" t="s">
        <v>3767</v>
      </c>
    </row>
    <row r="1380" spans="26:28" x14ac:dyDescent="0.2">
      <c r="Z1380" s="43" t="s">
        <v>9066</v>
      </c>
      <c r="AB1380" t="s">
        <v>3768</v>
      </c>
    </row>
    <row r="1381" spans="26:28" x14ac:dyDescent="0.2">
      <c r="Z1381" s="43" t="s">
        <v>9067</v>
      </c>
      <c r="AB1381" t="s">
        <v>3769</v>
      </c>
    </row>
    <row r="1382" spans="26:28" x14ac:dyDescent="0.2">
      <c r="Z1382" s="43" t="s">
        <v>9068</v>
      </c>
      <c r="AB1382" t="s">
        <v>3770</v>
      </c>
    </row>
    <row r="1383" spans="26:28" x14ac:dyDescent="0.2">
      <c r="Z1383" s="43" t="s">
        <v>9069</v>
      </c>
      <c r="AB1383" t="s">
        <v>3771</v>
      </c>
    </row>
    <row r="1384" spans="26:28" x14ac:dyDescent="0.2">
      <c r="Z1384" s="43" t="s">
        <v>9070</v>
      </c>
      <c r="AB1384" t="s">
        <v>3772</v>
      </c>
    </row>
    <row r="1385" spans="26:28" x14ac:dyDescent="0.2">
      <c r="Z1385" s="43" t="s">
        <v>9071</v>
      </c>
      <c r="AB1385" t="s">
        <v>3773</v>
      </c>
    </row>
    <row r="1386" spans="26:28" x14ac:dyDescent="0.2">
      <c r="Z1386" s="43" t="s">
        <v>9072</v>
      </c>
      <c r="AB1386" t="s">
        <v>3774</v>
      </c>
    </row>
    <row r="1387" spans="26:28" x14ac:dyDescent="0.2">
      <c r="Z1387" s="43" t="s">
        <v>9073</v>
      </c>
      <c r="AB1387" t="s">
        <v>3775</v>
      </c>
    </row>
    <row r="1388" spans="26:28" x14ac:dyDescent="0.2">
      <c r="Z1388" s="43" t="s">
        <v>9074</v>
      </c>
      <c r="AB1388" t="s">
        <v>3776</v>
      </c>
    </row>
    <row r="1389" spans="26:28" x14ac:dyDescent="0.2">
      <c r="Z1389" s="43" t="s">
        <v>9075</v>
      </c>
      <c r="AB1389" t="s">
        <v>3777</v>
      </c>
    </row>
    <row r="1390" spans="26:28" x14ac:dyDescent="0.2">
      <c r="Z1390" s="43" t="s">
        <v>9076</v>
      </c>
      <c r="AB1390" t="s">
        <v>3778</v>
      </c>
    </row>
    <row r="1391" spans="26:28" x14ac:dyDescent="0.2">
      <c r="Z1391" s="43" t="s">
        <v>9077</v>
      </c>
      <c r="AB1391" t="s">
        <v>3779</v>
      </c>
    </row>
    <row r="1392" spans="26:28" x14ac:dyDescent="0.2">
      <c r="Z1392" s="43" t="s">
        <v>9078</v>
      </c>
      <c r="AB1392" t="s">
        <v>3780</v>
      </c>
    </row>
    <row r="1393" spans="26:28" x14ac:dyDescent="0.2">
      <c r="Z1393" s="43" t="s">
        <v>9079</v>
      </c>
      <c r="AB1393" t="s">
        <v>3781</v>
      </c>
    </row>
    <row r="1394" spans="26:28" x14ac:dyDescent="0.2">
      <c r="Z1394" s="43" t="s">
        <v>9080</v>
      </c>
      <c r="AB1394" t="s">
        <v>3782</v>
      </c>
    </row>
    <row r="1395" spans="26:28" x14ac:dyDescent="0.2">
      <c r="Z1395" s="43" t="s">
        <v>9081</v>
      </c>
      <c r="AB1395" t="s">
        <v>3783</v>
      </c>
    </row>
    <row r="1396" spans="26:28" x14ac:dyDescent="0.2">
      <c r="Z1396" s="43" t="s">
        <v>9082</v>
      </c>
      <c r="AB1396" t="s">
        <v>3784</v>
      </c>
    </row>
    <row r="1397" spans="26:28" x14ac:dyDescent="0.2">
      <c r="Z1397" s="43" t="s">
        <v>9083</v>
      </c>
      <c r="AB1397" t="s">
        <v>3785</v>
      </c>
    </row>
    <row r="1398" spans="26:28" x14ac:dyDescent="0.2">
      <c r="Z1398" s="43" t="s">
        <v>9084</v>
      </c>
      <c r="AB1398" t="s">
        <v>3786</v>
      </c>
    </row>
    <row r="1399" spans="26:28" x14ac:dyDescent="0.2">
      <c r="Z1399" s="43" t="s">
        <v>9085</v>
      </c>
      <c r="AB1399" t="s">
        <v>3787</v>
      </c>
    </row>
    <row r="1400" spans="26:28" x14ac:dyDescent="0.2">
      <c r="Z1400" s="43" t="s">
        <v>9086</v>
      </c>
      <c r="AB1400" t="s">
        <v>3788</v>
      </c>
    </row>
    <row r="1401" spans="26:28" x14ac:dyDescent="0.2">
      <c r="Z1401" s="43" t="s">
        <v>9087</v>
      </c>
      <c r="AB1401" t="s">
        <v>3789</v>
      </c>
    </row>
    <row r="1402" spans="26:28" x14ac:dyDescent="0.2">
      <c r="Z1402" s="43" t="s">
        <v>9088</v>
      </c>
      <c r="AB1402" t="s">
        <v>3790</v>
      </c>
    </row>
    <row r="1403" spans="26:28" x14ac:dyDescent="0.2">
      <c r="Z1403" s="43" t="s">
        <v>9089</v>
      </c>
      <c r="AB1403" t="s">
        <v>3791</v>
      </c>
    </row>
    <row r="1404" spans="26:28" x14ac:dyDescent="0.2">
      <c r="Z1404" s="43" t="s">
        <v>9090</v>
      </c>
      <c r="AB1404" t="s">
        <v>3792</v>
      </c>
    </row>
    <row r="1405" spans="26:28" x14ac:dyDescent="0.2">
      <c r="Z1405" s="43" t="s">
        <v>9091</v>
      </c>
      <c r="AB1405" t="s">
        <v>3793</v>
      </c>
    </row>
    <row r="1406" spans="26:28" x14ac:dyDescent="0.2">
      <c r="Z1406" s="43" t="s">
        <v>9092</v>
      </c>
      <c r="AB1406" t="s">
        <v>3794</v>
      </c>
    </row>
    <row r="1407" spans="26:28" x14ac:dyDescent="0.2">
      <c r="Z1407" s="43" t="s">
        <v>9093</v>
      </c>
      <c r="AB1407" t="s">
        <v>3795</v>
      </c>
    </row>
    <row r="1408" spans="26:28" x14ac:dyDescent="0.2">
      <c r="Z1408" s="43" t="s">
        <v>9094</v>
      </c>
      <c r="AB1408" t="s">
        <v>3796</v>
      </c>
    </row>
    <row r="1409" spans="26:28" x14ac:dyDescent="0.2">
      <c r="Z1409" s="43" t="s">
        <v>9095</v>
      </c>
      <c r="AB1409" t="s">
        <v>3797</v>
      </c>
    </row>
    <row r="1410" spans="26:28" x14ac:dyDescent="0.2">
      <c r="Z1410" s="43" t="s">
        <v>9096</v>
      </c>
      <c r="AB1410" t="s">
        <v>3798</v>
      </c>
    </row>
    <row r="1411" spans="26:28" x14ac:dyDescent="0.2">
      <c r="Z1411" s="43" t="s">
        <v>9097</v>
      </c>
      <c r="AB1411" t="s">
        <v>3799</v>
      </c>
    </row>
    <row r="1412" spans="26:28" x14ac:dyDescent="0.2">
      <c r="Z1412" s="43" t="s">
        <v>9098</v>
      </c>
      <c r="AB1412" t="s">
        <v>3800</v>
      </c>
    </row>
    <row r="1413" spans="26:28" x14ac:dyDescent="0.2">
      <c r="Z1413" s="43" t="s">
        <v>9099</v>
      </c>
      <c r="AB1413" t="s">
        <v>3801</v>
      </c>
    </row>
    <row r="1414" spans="26:28" x14ac:dyDescent="0.2">
      <c r="Z1414" s="43" t="s">
        <v>9100</v>
      </c>
      <c r="AB1414" t="s">
        <v>3802</v>
      </c>
    </row>
    <row r="1415" spans="26:28" x14ac:dyDescent="0.2">
      <c r="Z1415" s="43" t="s">
        <v>9101</v>
      </c>
      <c r="AB1415" t="s">
        <v>3803</v>
      </c>
    </row>
    <row r="1416" spans="26:28" x14ac:dyDescent="0.2">
      <c r="Z1416" s="43" t="s">
        <v>9102</v>
      </c>
      <c r="AB1416" t="s">
        <v>3804</v>
      </c>
    </row>
    <row r="1417" spans="26:28" x14ac:dyDescent="0.2">
      <c r="Z1417" s="43" t="s">
        <v>9103</v>
      </c>
      <c r="AB1417" t="s">
        <v>3805</v>
      </c>
    </row>
    <row r="1418" spans="26:28" x14ac:dyDescent="0.2">
      <c r="Z1418" s="43" t="s">
        <v>9104</v>
      </c>
      <c r="AB1418" t="s">
        <v>3806</v>
      </c>
    </row>
    <row r="1419" spans="26:28" x14ac:dyDescent="0.2">
      <c r="Z1419" s="43" t="s">
        <v>9105</v>
      </c>
      <c r="AB1419" t="s">
        <v>3807</v>
      </c>
    </row>
    <row r="1420" spans="26:28" x14ac:dyDescent="0.2">
      <c r="Z1420" s="43" t="s">
        <v>9106</v>
      </c>
      <c r="AB1420" t="s">
        <v>3808</v>
      </c>
    </row>
    <row r="1421" spans="26:28" x14ac:dyDescent="0.2">
      <c r="Z1421" s="43" t="s">
        <v>9107</v>
      </c>
      <c r="AB1421" t="s">
        <v>3809</v>
      </c>
    </row>
    <row r="1422" spans="26:28" x14ac:dyDescent="0.2">
      <c r="Z1422" s="43" t="s">
        <v>9108</v>
      </c>
      <c r="AB1422" t="s">
        <v>3810</v>
      </c>
    </row>
    <row r="1423" spans="26:28" x14ac:dyDescent="0.2">
      <c r="Z1423" s="43" t="s">
        <v>9109</v>
      </c>
      <c r="AB1423" t="s">
        <v>3811</v>
      </c>
    </row>
    <row r="1424" spans="26:28" x14ac:dyDescent="0.2">
      <c r="Z1424" s="43" t="s">
        <v>9110</v>
      </c>
      <c r="AB1424" t="s">
        <v>3812</v>
      </c>
    </row>
    <row r="1425" spans="26:28" x14ac:dyDescent="0.2">
      <c r="Z1425" s="43" t="s">
        <v>9111</v>
      </c>
      <c r="AB1425" t="s">
        <v>3813</v>
      </c>
    </row>
    <row r="1426" spans="26:28" x14ac:dyDescent="0.2">
      <c r="Z1426" s="43" t="s">
        <v>9112</v>
      </c>
      <c r="AB1426" t="s">
        <v>3814</v>
      </c>
    </row>
    <row r="1427" spans="26:28" x14ac:dyDescent="0.2">
      <c r="Z1427" s="43" t="s">
        <v>9113</v>
      </c>
      <c r="AB1427" t="s">
        <v>3815</v>
      </c>
    </row>
    <row r="1428" spans="26:28" x14ac:dyDescent="0.2">
      <c r="Z1428" s="43" t="s">
        <v>9114</v>
      </c>
      <c r="AB1428" t="s">
        <v>3816</v>
      </c>
    </row>
    <row r="1429" spans="26:28" x14ac:dyDescent="0.2">
      <c r="Z1429" s="43" t="s">
        <v>9115</v>
      </c>
      <c r="AB1429" t="s">
        <v>3817</v>
      </c>
    </row>
    <row r="1430" spans="26:28" x14ac:dyDescent="0.2">
      <c r="Z1430" s="43" t="s">
        <v>9116</v>
      </c>
      <c r="AB1430" t="s">
        <v>3818</v>
      </c>
    </row>
    <row r="1431" spans="26:28" x14ac:dyDescent="0.2">
      <c r="Z1431" s="43" t="s">
        <v>9117</v>
      </c>
      <c r="AB1431" t="s">
        <v>3819</v>
      </c>
    </row>
    <row r="1432" spans="26:28" x14ac:dyDescent="0.2">
      <c r="Z1432" s="43" t="s">
        <v>9118</v>
      </c>
      <c r="AB1432" t="s">
        <v>3820</v>
      </c>
    </row>
    <row r="1433" spans="26:28" x14ac:dyDescent="0.2">
      <c r="Z1433" s="43" t="s">
        <v>9119</v>
      </c>
      <c r="AB1433" t="s">
        <v>3821</v>
      </c>
    </row>
    <row r="1434" spans="26:28" x14ac:dyDescent="0.2">
      <c r="Z1434" s="43" t="s">
        <v>9120</v>
      </c>
      <c r="AB1434" t="s">
        <v>3822</v>
      </c>
    </row>
    <row r="1435" spans="26:28" x14ac:dyDescent="0.2">
      <c r="Z1435" s="43" t="s">
        <v>9121</v>
      </c>
      <c r="AB1435" t="s">
        <v>3823</v>
      </c>
    </row>
    <row r="1436" spans="26:28" x14ac:dyDescent="0.2">
      <c r="Z1436" s="43" t="s">
        <v>9122</v>
      </c>
      <c r="AB1436" t="s">
        <v>3824</v>
      </c>
    </row>
    <row r="1437" spans="26:28" x14ac:dyDescent="0.2">
      <c r="Z1437" s="43" t="s">
        <v>9123</v>
      </c>
      <c r="AB1437" t="s">
        <v>3825</v>
      </c>
    </row>
    <row r="1438" spans="26:28" x14ac:dyDescent="0.2">
      <c r="Z1438" s="43" t="s">
        <v>9124</v>
      </c>
      <c r="AB1438" t="s">
        <v>3826</v>
      </c>
    </row>
    <row r="1439" spans="26:28" x14ac:dyDescent="0.2">
      <c r="Z1439" s="43" t="s">
        <v>9125</v>
      </c>
      <c r="AB1439" t="s">
        <v>3827</v>
      </c>
    </row>
    <row r="1440" spans="26:28" x14ac:dyDescent="0.2">
      <c r="Z1440" s="43" t="s">
        <v>9126</v>
      </c>
      <c r="AB1440" t="s">
        <v>3828</v>
      </c>
    </row>
    <row r="1441" spans="26:28" x14ac:dyDescent="0.2">
      <c r="Z1441" s="43" t="s">
        <v>9127</v>
      </c>
      <c r="AB1441" t="s">
        <v>3829</v>
      </c>
    </row>
    <row r="1442" spans="26:28" x14ac:dyDescent="0.2">
      <c r="Z1442" s="43" t="s">
        <v>9128</v>
      </c>
      <c r="AB1442" t="s">
        <v>3830</v>
      </c>
    </row>
    <row r="1443" spans="26:28" x14ac:dyDescent="0.2">
      <c r="Z1443" s="43" t="s">
        <v>9129</v>
      </c>
      <c r="AB1443" t="s">
        <v>3831</v>
      </c>
    </row>
    <row r="1444" spans="26:28" x14ac:dyDescent="0.2">
      <c r="Z1444" s="43" t="s">
        <v>9130</v>
      </c>
      <c r="AB1444" t="s">
        <v>3832</v>
      </c>
    </row>
    <row r="1445" spans="26:28" x14ac:dyDescent="0.2">
      <c r="Z1445" s="43" t="s">
        <v>9131</v>
      </c>
      <c r="AB1445" t="s">
        <v>3833</v>
      </c>
    </row>
    <row r="1446" spans="26:28" x14ac:dyDescent="0.2">
      <c r="Z1446" s="43" t="s">
        <v>9132</v>
      </c>
      <c r="AB1446" t="s">
        <v>3834</v>
      </c>
    </row>
    <row r="1447" spans="26:28" x14ac:dyDescent="0.2">
      <c r="Z1447" s="43" t="s">
        <v>9133</v>
      </c>
      <c r="AB1447" t="s">
        <v>3835</v>
      </c>
    </row>
    <row r="1448" spans="26:28" x14ac:dyDescent="0.2">
      <c r="Z1448" s="43" t="s">
        <v>9134</v>
      </c>
      <c r="AB1448" t="s">
        <v>3836</v>
      </c>
    </row>
    <row r="1449" spans="26:28" x14ac:dyDescent="0.2">
      <c r="Z1449" s="43" t="s">
        <v>9135</v>
      </c>
      <c r="AB1449" t="s">
        <v>3837</v>
      </c>
    </row>
    <row r="1450" spans="26:28" x14ac:dyDescent="0.2">
      <c r="Z1450" s="43" t="s">
        <v>9136</v>
      </c>
      <c r="AB1450" t="s">
        <v>3838</v>
      </c>
    </row>
    <row r="1451" spans="26:28" x14ac:dyDescent="0.2">
      <c r="Z1451" s="43" t="s">
        <v>9137</v>
      </c>
      <c r="AB1451" t="s">
        <v>3839</v>
      </c>
    </row>
    <row r="1452" spans="26:28" x14ac:dyDescent="0.2">
      <c r="Z1452" s="43" t="s">
        <v>9138</v>
      </c>
      <c r="AB1452" t="s">
        <v>3840</v>
      </c>
    </row>
    <row r="1453" spans="26:28" x14ac:dyDescent="0.2">
      <c r="Z1453" s="43" t="s">
        <v>9139</v>
      </c>
      <c r="AB1453" t="s">
        <v>3841</v>
      </c>
    </row>
    <row r="1454" spans="26:28" x14ac:dyDescent="0.2">
      <c r="Z1454" s="43" t="s">
        <v>9140</v>
      </c>
      <c r="AB1454" t="s">
        <v>3842</v>
      </c>
    </row>
    <row r="1455" spans="26:28" x14ac:dyDescent="0.2">
      <c r="Z1455" s="43" t="s">
        <v>9141</v>
      </c>
      <c r="AB1455" t="s">
        <v>3843</v>
      </c>
    </row>
    <row r="1456" spans="26:28" x14ac:dyDescent="0.2">
      <c r="Z1456" s="43" t="s">
        <v>9142</v>
      </c>
      <c r="AB1456" t="s">
        <v>3844</v>
      </c>
    </row>
    <row r="1457" spans="26:28" x14ac:dyDescent="0.2">
      <c r="Z1457" s="43" t="s">
        <v>9143</v>
      </c>
      <c r="AB1457" t="s">
        <v>3845</v>
      </c>
    </row>
    <row r="1458" spans="26:28" x14ac:dyDescent="0.2">
      <c r="Z1458" s="43" t="s">
        <v>9144</v>
      </c>
      <c r="AB1458" t="s">
        <v>3846</v>
      </c>
    </row>
    <row r="1459" spans="26:28" x14ac:dyDescent="0.2">
      <c r="Z1459" s="43" t="s">
        <v>9145</v>
      </c>
      <c r="AB1459" t="s">
        <v>3847</v>
      </c>
    </row>
    <row r="1460" spans="26:28" x14ac:dyDescent="0.2">
      <c r="Z1460" s="43" t="s">
        <v>9146</v>
      </c>
      <c r="AB1460" t="s">
        <v>3848</v>
      </c>
    </row>
    <row r="1461" spans="26:28" x14ac:dyDescent="0.2">
      <c r="Z1461" s="43" t="s">
        <v>9147</v>
      </c>
      <c r="AB1461" t="s">
        <v>3849</v>
      </c>
    </row>
    <row r="1462" spans="26:28" x14ac:dyDescent="0.2">
      <c r="Z1462" s="43" t="s">
        <v>9148</v>
      </c>
      <c r="AB1462" t="s">
        <v>3850</v>
      </c>
    </row>
    <row r="1463" spans="26:28" x14ac:dyDescent="0.2">
      <c r="Z1463" s="43" t="s">
        <v>9149</v>
      </c>
      <c r="AB1463" t="s">
        <v>3851</v>
      </c>
    </row>
    <row r="1464" spans="26:28" x14ac:dyDescent="0.2">
      <c r="Z1464" s="43" t="s">
        <v>9150</v>
      </c>
      <c r="AB1464" t="s">
        <v>3852</v>
      </c>
    </row>
    <row r="1465" spans="26:28" x14ac:dyDescent="0.2">
      <c r="Z1465" s="43" t="s">
        <v>9151</v>
      </c>
      <c r="AB1465" t="s">
        <v>3853</v>
      </c>
    </row>
    <row r="1466" spans="26:28" x14ac:dyDescent="0.2">
      <c r="Z1466" s="43" t="s">
        <v>9152</v>
      </c>
      <c r="AB1466" t="s">
        <v>3854</v>
      </c>
    </row>
    <row r="1467" spans="26:28" x14ac:dyDescent="0.2">
      <c r="Z1467" s="43" t="s">
        <v>9153</v>
      </c>
      <c r="AB1467" t="s">
        <v>3855</v>
      </c>
    </row>
    <row r="1468" spans="26:28" x14ac:dyDescent="0.2">
      <c r="Z1468" s="43" t="s">
        <v>9154</v>
      </c>
      <c r="AB1468" t="s">
        <v>3856</v>
      </c>
    </row>
    <row r="1469" spans="26:28" x14ac:dyDescent="0.2">
      <c r="Z1469" s="43" t="s">
        <v>9155</v>
      </c>
      <c r="AB1469" t="s">
        <v>3857</v>
      </c>
    </row>
    <row r="1470" spans="26:28" x14ac:dyDescent="0.2">
      <c r="Z1470" s="43" t="s">
        <v>9156</v>
      </c>
      <c r="AB1470" t="s">
        <v>3858</v>
      </c>
    </row>
    <row r="1471" spans="26:28" x14ac:dyDescent="0.2">
      <c r="Z1471" s="43" t="s">
        <v>9157</v>
      </c>
      <c r="AB1471" t="s">
        <v>3859</v>
      </c>
    </row>
    <row r="1472" spans="26:28" x14ac:dyDescent="0.2">
      <c r="Z1472" s="43" t="s">
        <v>9158</v>
      </c>
      <c r="AB1472" t="s">
        <v>3860</v>
      </c>
    </row>
    <row r="1473" spans="26:28" x14ac:dyDescent="0.2">
      <c r="Z1473" s="43" t="s">
        <v>9159</v>
      </c>
      <c r="AB1473" t="s">
        <v>3861</v>
      </c>
    </row>
    <row r="1474" spans="26:28" x14ac:dyDescent="0.2">
      <c r="Z1474" s="43" t="s">
        <v>9160</v>
      </c>
      <c r="AB1474" t="s">
        <v>3862</v>
      </c>
    </row>
    <row r="1475" spans="26:28" x14ac:dyDescent="0.2">
      <c r="Z1475" s="43" t="s">
        <v>9161</v>
      </c>
      <c r="AB1475" t="s">
        <v>3863</v>
      </c>
    </row>
    <row r="1476" spans="26:28" x14ac:dyDescent="0.2">
      <c r="Z1476" s="43" t="s">
        <v>9162</v>
      </c>
      <c r="AB1476" t="s">
        <v>3864</v>
      </c>
    </row>
    <row r="1477" spans="26:28" x14ac:dyDescent="0.2">
      <c r="Z1477" s="43" t="s">
        <v>9163</v>
      </c>
      <c r="AB1477" t="s">
        <v>3865</v>
      </c>
    </row>
    <row r="1478" spans="26:28" x14ac:dyDescent="0.2">
      <c r="Z1478" s="43" t="s">
        <v>9164</v>
      </c>
      <c r="AB1478" t="s">
        <v>3866</v>
      </c>
    </row>
    <row r="1479" spans="26:28" x14ac:dyDescent="0.2">
      <c r="Z1479" s="43" t="s">
        <v>9165</v>
      </c>
      <c r="AB1479" t="s">
        <v>3867</v>
      </c>
    </row>
    <row r="1480" spans="26:28" x14ac:dyDescent="0.2">
      <c r="Z1480" s="43" t="s">
        <v>9166</v>
      </c>
      <c r="AB1480" t="s">
        <v>3868</v>
      </c>
    </row>
    <row r="1481" spans="26:28" x14ac:dyDescent="0.2">
      <c r="Z1481" s="43" t="s">
        <v>9167</v>
      </c>
      <c r="AB1481" t="s">
        <v>3869</v>
      </c>
    </row>
    <row r="1482" spans="26:28" x14ac:dyDescent="0.2">
      <c r="Z1482" s="43" t="s">
        <v>9168</v>
      </c>
      <c r="AB1482" t="s">
        <v>3870</v>
      </c>
    </row>
    <row r="1483" spans="26:28" x14ac:dyDescent="0.2">
      <c r="Z1483" s="43" t="s">
        <v>9169</v>
      </c>
      <c r="AB1483" t="s">
        <v>3871</v>
      </c>
    </row>
    <row r="1484" spans="26:28" x14ac:dyDescent="0.2">
      <c r="Z1484" s="43" t="s">
        <v>9170</v>
      </c>
      <c r="AB1484" t="s">
        <v>3872</v>
      </c>
    </row>
    <row r="1485" spans="26:28" x14ac:dyDescent="0.2">
      <c r="Z1485" s="43" t="s">
        <v>9171</v>
      </c>
      <c r="AB1485" t="s">
        <v>3873</v>
      </c>
    </row>
    <row r="1486" spans="26:28" x14ac:dyDescent="0.2">
      <c r="Z1486" s="43" t="s">
        <v>9172</v>
      </c>
      <c r="AB1486" t="s">
        <v>3874</v>
      </c>
    </row>
    <row r="1487" spans="26:28" x14ac:dyDescent="0.2">
      <c r="Z1487" s="43" t="s">
        <v>9173</v>
      </c>
      <c r="AB1487" t="s">
        <v>3875</v>
      </c>
    </row>
    <row r="1488" spans="26:28" x14ac:dyDescent="0.2">
      <c r="Z1488" s="43" t="s">
        <v>9174</v>
      </c>
      <c r="AB1488" t="s">
        <v>3876</v>
      </c>
    </row>
    <row r="1489" spans="26:28" x14ac:dyDescent="0.2">
      <c r="Z1489" s="43" t="s">
        <v>9175</v>
      </c>
      <c r="AB1489" t="s">
        <v>3877</v>
      </c>
    </row>
    <row r="1490" spans="26:28" x14ac:dyDescent="0.2">
      <c r="Z1490" s="43" t="s">
        <v>9176</v>
      </c>
      <c r="AB1490" t="s">
        <v>3878</v>
      </c>
    </row>
    <row r="1491" spans="26:28" x14ac:dyDescent="0.2">
      <c r="Z1491" s="43" t="s">
        <v>9177</v>
      </c>
      <c r="AB1491" t="s">
        <v>3879</v>
      </c>
    </row>
    <row r="1492" spans="26:28" x14ac:dyDescent="0.2">
      <c r="Z1492" s="43" t="s">
        <v>9178</v>
      </c>
      <c r="AB1492" t="s">
        <v>3880</v>
      </c>
    </row>
    <row r="1493" spans="26:28" x14ac:dyDescent="0.2">
      <c r="Z1493" s="43" t="s">
        <v>9179</v>
      </c>
      <c r="AB1493" t="s">
        <v>3881</v>
      </c>
    </row>
    <row r="1494" spans="26:28" x14ac:dyDescent="0.2">
      <c r="Z1494" s="43" t="s">
        <v>9180</v>
      </c>
      <c r="AB1494" t="s">
        <v>3882</v>
      </c>
    </row>
    <row r="1495" spans="26:28" x14ac:dyDescent="0.2">
      <c r="Z1495" s="43" t="s">
        <v>9181</v>
      </c>
      <c r="AB1495" t="s">
        <v>3883</v>
      </c>
    </row>
    <row r="1496" spans="26:28" x14ac:dyDescent="0.2">
      <c r="Z1496" s="43" t="s">
        <v>9182</v>
      </c>
      <c r="AB1496" t="s">
        <v>3884</v>
      </c>
    </row>
    <row r="1497" spans="26:28" x14ac:dyDescent="0.2">
      <c r="Z1497" s="43" t="s">
        <v>9183</v>
      </c>
      <c r="AB1497" t="s">
        <v>3885</v>
      </c>
    </row>
    <row r="1498" spans="26:28" x14ac:dyDescent="0.2">
      <c r="Z1498" s="43" t="s">
        <v>9184</v>
      </c>
      <c r="AB1498" t="s">
        <v>3886</v>
      </c>
    </row>
    <row r="1499" spans="26:28" x14ac:dyDescent="0.2">
      <c r="Z1499" s="43" t="s">
        <v>9185</v>
      </c>
      <c r="AB1499" t="s">
        <v>3887</v>
      </c>
    </row>
    <row r="1500" spans="26:28" x14ac:dyDescent="0.2">
      <c r="Z1500" s="43" t="s">
        <v>9186</v>
      </c>
      <c r="AB1500" t="s">
        <v>3888</v>
      </c>
    </row>
    <row r="1501" spans="26:28" x14ac:dyDescent="0.2">
      <c r="Z1501" s="43" t="s">
        <v>9187</v>
      </c>
      <c r="AB1501" t="s">
        <v>3889</v>
      </c>
    </row>
    <row r="1502" spans="26:28" x14ac:dyDescent="0.2">
      <c r="Z1502" s="43" t="s">
        <v>9188</v>
      </c>
      <c r="AB1502" t="s">
        <v>3890</v>
      </c>
    </row>
    <row r="1503" spans="26:28" x14ac:dyDescent="0.2">
      <c r="Z1503" s="43" t="s">
        <v>9189</v>
      </c>
      <c r="AB1503" t="s">
        <v>3891</v>
      </c>
    </row>
    <row r="1504" spans="26:28" x14ac:dyDescent="0.2">
      <c r="Z1504" s="43" t="s">
        <v>9190</v>
      </c>
      <c r="AB1504" t="s">
        <v>3892</v>
      </c>
    </row>
    <row r="1505" spans="26:28" x14ac:dyDescent="0.2">
      <c r="Z1505" s="43" t="s">
        <v>9191</v>
      </c>
      <c r="AB1505" t="s">
        <v>3893</v>
      </c>
    </row>
    <row r="1506" spans="26:28" x14ac:dyDescent="0.2">
      <c r="Z1506" s="43" t="s">
        <v>9192</v>
      </c>
      <c r="AB1506" t="s">
        <v>3894</v>
      </c>
    </row>
    <row r="1507" spans="26:28" x14ac:dyDescent="0.2">
      <c r="Z1507" s="43" t="s">
        <v>9193</v>
      </c>
      <c r="AB1507" t="s">
        <v>3895</v>
      </c>
    </row>
    <row r="1508" spans="26:28" x14ac:dyDescent="0.2">
      <c r="Z1508" s="43" t="s">
        <v>9194</v>
      </c>
      <c r="AB1508" t="s">
        <v>3896</v>
      </c>
    </row>
    <row r="1509" spans="26:28" x14ac:dyDescent="0.2">
      <c r="Z1509" s="43" t="s">
        <v>9195</v>
      </c>
      <c r="AB1509" t="s">
        <v>3897</v>
      </c>
    </row>
    <row r="1510" spans="26:28" x14ac:dyDescent="0.2">
      <c r="Z1510" s="43" t="s">
        <v>9196</v>
      </c>
      <c r="AB1510" t="s">
        <v>3898</v>
      </c>
    </row>
    <row r="1511" spans="26:28" x14ac:dyDescent="0.2">
      <c r="Z1511" s="43" t="s">
        <v>9197</v>
      </c>
      <c r="AB1511" t="s">
        <v>3899</v>
      </c>
    </row>
    <row r="1512" spans="26:28" x14ac:dyDescent="0.2">
      <c r="Z1512" s="43" t="s">
        <v>9198</v>
      </c>
      <c r="AB1512" t="s">
        <v>3900</v>
      </c>
    </row>
    <row r="1513" spans="26:28" x14ac:dyDescent="0.2">
      <c r="Z1513" s="43" t="s">
        <v>9199</v>
      </c>
      <c r="AB1513" t="s">
        <v>3901</v>
      </c>
    </row>
    <row r="1514" spans="26:28" x14ac:dyDescent="0.2">
      <c r="Z1514" s="43" t="s">
        <v>9200</v>
      </c>
      <c r="AB1514" t="s">
        <v>3902</v>
      </c>
    </row>
    <row r="1515" spans="26:28" x14ac:dyDescent="0.2">
      <c r="Z1515" s="43" t="s">
        <v>9201</v>
      </c>
      <c r="AB1515" t="s">
        <v>3903</v>
      </c>
    </row>
    <row r="1516" spans="26:28" x14ac:dyDescent="0.2">
      <c r="Z1516" s="43" t="s">
        <v>9202</v>
      </c>
      <c r="AB1516" t="s">
        <v>3904</v>
      </c>
    </row>
    <row r="1517" spans="26:28" x14ac:dyDescent="0.2">
      <c r="Z1517" s="43" t="s">
        <v>9203</v>
      </c>
      <c r="AB1517" t="s">
        <v>3905</v>
      </c>
    </row>
    <row r="1518" spans="26:28" x14ac:dyDescent="0.2">
      <c r="Z1518" s="43" t="s">
        <v>9204</v>
      </c>
      <c r="AB1518" t="s">
        <v>3906</v>
      </c>
    </row>
    <row r="1519" spans="26:28" x14ac:dyDescent="0.2">
      <c r="Z1519" s="43" t="s">
        <v>9205</v>
      </c>
      <c r="AB1519" t="s">
        <v>3907</v>
      </c>
    </row>
    <row r="1520" spans="26:28" x14ac:dyDescent="0.2">
      <c r="Z1520" s="43" t="s">
        <v>9206</v>
      </c>
      <c r="AB1520" t="s">
        <v>3908</v>
      </c>
    </row>
    <row r="1521" spans="26:28" x14ac:dyDescent="0.2">
      <c r="Z1521" s="43" t="s">
        <v>9207</v>
      </c>
      <c r="AB1521" t="s">
        <v>3909</v>
      </c>
    </row>
    <row r="1522" spans="26:28" x14ac:dyDescent="0.2">
      <c r="Z1522" s="43" t="s">
        <v>9208</v>
      </c>
      <c r="AB1522" t="s">
        <v>3910</v>
      </c>
    </row>
    <row r="1523" spans="26:28" x14ac:dyDescent="0.2">
      <c r="Z1523" s="43" t="s">
        <v>9209</v>
      </c>
      <c r="AB1523" t="s">
        <v>3911</v>
      </c>
    </row>
    <row r="1524" spans="26:28" x14ac:dyDescent="0.2">
      <c r="Z1524" s="43" t="s">
        <v>9210</v>
      </c>
      <c r="AB1524" t="s">
        <v>3912</v>
      </c>
    </row>
    <row r="1525" spans="26:28" x14ac:dyDescent="0.2">
      <c r="Z1525" s="43" t="s">
        <v>9211</v>
      </c>
      <c r="AB1525" t="s">
        <v>3913</v>
      </c>
    </row>
    <row r="1526" spans="26:28" x14ac:dyDescent="0.2">
      <c r="Z1526" s="43" t="s">
        <v>9212</v>
      </c>
      <c r="AB1526" t="s">
        <v>3914</v>
      </c>
    </row>
    <row r="1527" spans="26:28" x14ac:dyDescent="0.2">
      <c r="Z1527" s="43" t="s">
        <v>9213</v>
      </c>
      <c r="AB1527" t="s">
        <v>3915</v>
      </c>
    </row>
    <row r="1528" spans="26:28" x14ac:dyDescent="0.2">
      <c r="Z1528" s="43" t="s">
        <v>9214</v>
      </c>
      <c r="AB1528" t="s">
        <v>3916</v>
      </c>
    </row>
    <row r="1529" spans="26:28" x14ac:dyDescent="0.2">
      <c r="Z1529" s="43" t="s">
        <v>9215</v>
      </c>
      <c r="AB1529" t="s">
        <v>3917</v>
      </c>
    </row>
    <row r="1530" spans="26:28" x14ac:dyDescent="0.2">
      <c r="Z1530" s="43" t="s">
        <v>9216</v>
      </c>
      <c r="AB1530" t="s">
        <v>3918</v>
      </c>
    </row>
    <row r="1531" spans="26:28" x14ac:dyDescent="0.2">
      <c r="Z1531" s="43" t="s">
        <v>9217</v>
      </c>
      <c r="AB1531" t="s">
        <v>3919</v>
      </c>
    </row>
    <row r="1532" spans="26:28" x14ac:dyDescent="0.2">
      <c r="Z1532" s="43" t="s">
        <v>9218</v>
      </c>
      <c r="AB1532" t="s">
        <v>3920</v>
      </c>
    </row>
    <row r="1533" spans="26:28" x14ac:dyDescent="0.2">
      <c r="Z1533" s="43" t="s">
        <v>9219</v>
      </c>
      <c r="AB1533" t="s">
        <v>3921</v>
      </c>
    </row>
    <row r="1534" spans="26:28" x14ac:dyDescent="0.2">
      <c r="Z1534" s="43" t="s">
        <v>9220</v>
      </c>
      <c r="AB1534" t="s">
        <v>3922</v>
      </c>
    </row>
    <row r="1535" spans="26:28" x14ac:dyDescent="0.2">
      <c r="Z1535" s="43" t="s">
        <v>9221</v>
      </c>
      <c r="AB1535" t="s">
        <v>3923</v>
      </c>
    </row>
    <row r="1536" spans="26:28" x14ac:dyDescent="0.2">
      <c r="Z1536" s="43" t="s">
        <v>9222</v>
      </c>
      <c r="AB1536" t="s">
        <v>3924</v>
      </c>
    </row>
    <row r="1537" spans="26:28" x14ac:dyDescent="0.2">
      <c r="Z1537" s="43" t="s">
        <v>9223</v>
      </c>
      <c r="AB1537" t="s">
        <v>3925</v>
      </c>
    </row>
    <row r="1538" spans="26:28" x14ac:dyDescent="0.2">
      <c r="Z1538" s="43" t="s">
        <v>9224</v>
      </c>
      <c r="AB1538" t="s">
        <v>3926</v>
      </c>
    </row>
    <row r="1539" spans="26:28" x14ac:dyDescent="0.2">
      <c r="Z1539" s="43" t="s">
        <v>9225</v>
      </c>
      <c r="AB1539" t="s">
        <v>3927</v>
      </c>
    </row>
    <row r="1540" spans="26:28" x14ac:dyDescent="0.2">
      <c r="Z1540" s="43" t="s">
        <v>9226</v>
      </c>
      <c r="AB1540" t="s">
        <v>3928</v>
      </c>
    </row>
    <row r="1541" spans="26:28" x14ac:dyDescent="0.2">
      <c r="Z1541" s="43" t="s">
        <v>9227</v>
      </c>
      <c r="AB1541" t="s">
        <v>3929</v>
      </c>
    </row>
    <row r="1542" spans="26:28" x14ac:dyDescent="0.2">
      <c r="Z1542" s="43" t="s">
        <v>9228</v>
      </c>
      <c r="AB1542" t="s">
        <v>3930</v>
      </c>
    </row>
    <row r="1543" spans="26:28" x14ac:dyDescent="0.2">
      <c r="Z1543" s="43" t="s">
        <v>9229</v>
      </c>
      <c r="AB1543" t="s">
        <v>3931</v>
      </c>
    </row>
    <row r="1544" spans="26:28" x14ac:dyDescent="0.2">
      <c r="Z1544" s="43" t="s">
        <v>9230</v>
      </c>
      <c r="AB1544" t="s">
        <v>3932</v>
      </c>
    </row>
    <row r="1545" spans="26:28" x14ac:dyDescent="0.2">
      <c r="Z1545" s="43" t="s">
        <v>9231</v>
      </c>
      <c r="AB1545" t="s">
        <v>3933</v>
      </c>
    </row>
    <row r="1546" spans="26:28" x14ac:dyDescent="0.2">
      <c r="Z1546" s="43" t="s">
        <v>9232</v>
      </c>
      <c r="AB1546" t="s">
        <v>3934</v>
      </c>
    </row>
    <row r="1547" spans="26:28" x14ac:dyDescent="0.2">
      <c r="Z1547" s="43" t="s">
        <v>9233</v>
      </c>
      <c r="AB1547" t="s">
        <v>3935</v>
      </c>
    </row>
    <row r="1548" spans="26:28" x14ac:dyDescent="0.2">
      <c r="Z1548" s="43" t="s">
        <v>9234</v>
      </c>
      <c r="AB1548" t="s">
        <v>3936</v>
      </c>
    </row>
    <row r="1549" spans="26:28" x14ac:dyDescent="0.2">
      <c r="Z1549" s="43" t="s">
        <v>9235</v>
      </c>
      <c r="AB1549" t="s">
        <v>3937</v>
      </c>
    </row>
    <row r="1550" spans="26:28" x14ac:dyDescent="0.2">
      <c r="Z1550" s="43" t="s">
        <v>9236</v>
      </c>
      <c r="AB1550" t="s">
        <v>3938</v>
      </c>
    </row>
    <row r="1551" spans="26:28" x14ac:dyDescent="0.2">
      <c r="Z1551" s="43" t="s">
        <v>9237</v>
      </c>
      <c r="AB1551" t="s">
        <v>3939</v>
      </c>
    </row>
    <row r="1552" spans="26:28" x14ac:dyDescent="0.2">
      <c r="Z1552" s="43" t="s">
        <v>9238</v>
      </c>
      <c r="AB1552" t="s">
        <v>3940</v>
      </c>
    </row>
    <row r="1553" spans="26:28" x14ac:dyDescent="0.2">
      <c r="Z1553" s="43" t="s">
        <v>9239</v>
      </c>
      <c r="AB1553" t="s">
        <v>3941</v>
      </c>
    </row>
    <row r="1554" spans="26:28" x14ac:dyDescent="0.2">
      <c r="Z1554" s="43" t="s">
        <v>9240</v>
      </c>
      <c r="AB1554" t="s">
        <v>3942</v>
      </c>
    </row>
    <row r="1555" spans="26:28" x14ac:dyDescent="0.2">
      <c r="Z1555" s="43" t="s">
        <v>9241</v>
      </c>
      <c r="AB1555" t="s">
        <v>3943</v>
      </c>
    </row>
    <row r="1556" spans="26:28" x14ac:dyDescent="0.2">
      <c r="Z1556" s="43" t="s">
        <v>9242</v>
      </c>
      <c r="AB1556" t="s">
        <v>3944</v>
      </c>
    </row>
    <row r="1557" spans="26:28" x14ac:dyDescent="0.2">
      <c r="Z1557" s="43" t="s">
        <v>9243</v>
      </c>
      <c r="AB1557" t="s">
        <v>3945</v>
      </c>
    </row>
    <row r="1558" spans="26:28" x14ac:dyDescent="0.2">
      <c r="Z1558" s="43" t="s">
        <v>9244</v>
      </c>
      <c r="AB1558" t="s">
        <v>3946</v>
      </c>
    </row>
    <row r="1559" spans="26:28" x14ac:dyDescent="0.2">
      <c r="Z1559" s="43" t="s">
        <v>9245</v>
      </c>
      <c r="AB1559" t="s">
        <v>3947</v>
      </c>
    </row>
    <row r="1560" spans="26:28" x14ac:dyDescent="0.2">
      <c r="Z1560" s="43" t="s">
        <v>9246</v>
      </c>
      <c r="AB1560" t="s">
        <v>3948</v>
      </c>
    </row>
    <row r="1561" spans="26:28" x14ac:dyDescent="0.2">
      <c r="Z1561" s="43" t="s">
        <v>9247</v>
      </c>
      <c r="AB1561" t="s">
        <v>3949</v>
      </c>
    </row>
    <row r="1562" spans="26:28" x14ac:dyDescent="0.2">
      <c r="Z1562" s="43" t="s">
        <v>9248</v>
      </c>
      <c r="AB1562" t="s">
        <v>3950</v>
      </c>
    </row>
    <row r="1563" spans="26:28" x14ac:dyDescent="0.2">
      <c r="Z1563" s="43" t="s">
        <v>9249</v>
      </c>
      <c r="AB1563" t="s">
        <v>3951</v>
      </c>
    </row>
    <row r="1564" spans="26:28" x14ac:dyDescent="0.2">
      <c r="Z1564" s="43" t="s">
        <v>9250</v>
      </c>
      <c r="AB1564" t="s">
        <v>3952</v>
      </c>
    </row>
    <row r="1565" spans="26:28" x14ac:dyDescent="0.2">
      <c r="Z1565" s="43" t="s">
        <v>9251</v>
      </c>
      <c r="AB1565" t="s">
        <v>3953</v>
      </c>
    </row>
    <row r="1566" spans="26:28" x14ac:dyDescent="0.2">
      <c r="Z1566" s="43" t="s">
        <v>9252</v>
      </c>
      <c r="AB1566" t="s">
        <v>3954</v>
      </c>
    </row>
    <row r="1567" spans="26:28" x14ac:dyDescent="0.2">
      <c r="Z1567" s="43" t="s">
        <v>9253</v>
      </c>
      <c r="AB1567" t="s">
        <v>3955</v>
      </c>
    </row>
    <row r="1568" spans="26:28" x14ac:dyDescent="0.2">
      <c r="Z1568" s="43" t="s">
        <v>9254</v>
      </c>
      <c r="AB1568" t="s">
        <v>3956</v>
      </c>
    </row>
    <row r="1569" spans="26:28" x14ac:dyDescent="0.2">
      <c r="Z1569" s="43" t="s">
        <v>9255</v>
      </c>
      <c r="AB1569" t="s">
        <v>3957</v>
      </c>
    </row>
    <row r="1570" spans="26:28" x14ac:dyDescent="0.2">
      <c r="Z1570" s="43" t="s">
        <v>9256</v>
      </c>
      <c r="AB1570" t="s">
        <v>3958</v>
      </c>
    </row>
    <row r="1571" spans="26:28" x14ac:dyDescent="0.2">
      <c r="Z1571" s="43" t="s">
        <v>9257</v>
      </c>
      <c r="AB1571" t="s">
        <v>3959</v>
      </c>
    </row>
    <row r="1572" spans="26:28" x14ac:dyDescent="0.2">
      <c r="Z1572" s="43" t="s">
        <v>9258</v>
      </c>
      <c r="AB1572" t="s">
        <v>3960</v>
      </c>
    </row>
    <row r="1573" spans="26:28" x14ac:dyDescent="0.2">
      <c r="Z1573" s="43" t="s">
        <v>9259</v>
      </c>
      <c r="AB1573" t="s">
        <v>3961</v>
      </c>
    </row>
    <row r="1574" spans="26:28" x14ac:dyDescent="0.2">
      <c r="Z1574" s="43" t="s">
        <v>9260</v>
      </c>
      <c r="AB1574" t="s">
        <v>3962</v>
      </c>
    </row>
    <row r="1575" spans="26:28" x14ac:dyDescent="0.2">
      <c r="Z1575" s="43" t="s">
        <v>9261</v>
      </c>
      <c r="AB1575" t="s">
        <v>3963</v>
      </c>
    </row>
    <row r="1576" spans="26:28" x14ac:dyDescent="0.2">
      <c r="Z1576" s="43" t="s">
        <v>9262</v>
      </c>
      <c r="AB1576" t="s">
        <v>3964</v>
      </c>
    </row>
    <row r="1577" spans="26:28" x14ac:dyDescent="0.2">
      <c r="Z1577" s="43" t="s">
        <v>9263</v>
      </c>
      <c r="AB1577" t="s">
        <v>3965</v>
      </c>
    </row>
    <row r="1578" spans="26:28" x14ac:dyDescent="0.2">
      <c r="Z1578" s="43" t="s">
        <v>9264</v>
      </c>
      <c r="AB1578" t="s">
        <v>3966</v>
      </c>
    </row>
    <row r="1579" spans="26:28" x14ac:dyDescent="0.2">
      <c r="Z1579" s="43" t="s">
        <v>9265</v>
      </c>
      <c r="AB1579" t="s">
        <v>3967</v>
      </c>
    </row>
    <row r="1580" spans="26:28" x14ac:dyDescent="0.2">
      <c r="Z1580" s="43" t="s">
        <v>9266</v>
      </c>
      <c r="AB1580" t="s">
        <v>3968</v>
      </c>
    </row>
    <row r="1581" spans="26:28" x14ac:dyDescent="0.2">
      <c r="Z1581" s="43" t="s">
        <v>9267</v>
      </c>
      <c r="AB1581" t="s">
        <v>3969</v>
      </c>
    </row>
    <row r="1582" spans="26:28" x14ac:dyDescent="0.2">
      <c r="Z1582" s="43" t="s">
        <v>9268</v>
      </c>
      <c r="AB1582" t="s">
        <v>3970</v>
      </c>
    </row>
    <row r="1583" spans="26:28" x14ac:dyDescent="0.2">
      <c r="Z1583" s="43" t="s">
        <v>9269</v>
      </c>
      <c r="AB1583" t="s">
        <v>3971</v>
      </c>
    </row>
    <row r="1584" spans="26:28" x14ac:dyDescent="0.2">
      <c r="Z1584" s="43" t="s">
        <v>9270</v>
      </c>
      <c r="AB1584" t="s">
        <v>3972</v>
      </c>
    </row>
    <row r="1585" spans="26:28" x14ac:dyDescent="0.2">
      <c r="Z1585" s="43" t="s">
        <v>9271</v>
      </c>
      <c r="AB1585" t="s">
        <v>3973</v>
      </c>
    </row>
    <row r="1586" spans="26:28" x14ac:dyDescent="0.2">
      <c r="Z1586" s="43" t="s">
        <v>9272</v>
      </c>
      <c r="AB1586" t="s">
        <v>3974</v>
      </c>
    </row>
    <row r="1587" spans="26:28" x14ac:dyDescent="0.2">
      <c r="Z1587" s="43" t="s">
        <v>9273</v>
      </c>
      <c r="AB1587" t="s">
        <v>3975</v>
      </c>
    </row>
    <row r="1588" spans="26:28" x14ac:dyDescent="0.2">
      <c r="Z1588" s="43" t="s">
        <v>9274</v>
      </c>
      <c r="AB1588" t="s">
        <v>3976</v>
      </c>
    </row>
    <row r="1589" spans="26:28" x14ac:dyDescent="0.2">
      <c r="Z1589" s="43" t="s">
        <v>9275</v>
      </c>
      <c r="AB1589" t="s">
        <v>3977</v>
      </c>
    </row>
    <row r="1590" spans="26:28" x14ac:dyDescent="0.2">
      <c r="Z1590" s="43" t="s">
        <v>9276</v>
      </c>
      <c r="AB1590" t="s">
        <v>3978</v>
      </c>
    </row>
    <row r="1591" spans="26:28" x14ac:dyDescent="0.2">
      <c r="Z1591" s="43" t="s">
        <v>9277</v>
      </c>
      <c r="AB1591" t="s">
        <v>3979</v>
      </c>
    </row>
    <row r="1592" spans="26:28" x14ac:dyDescent="0.2">
      <c r="Z1592" s="43" t="s">
        <v>9278</v>
      </c>
      <c r="AB1592" t="s">
        <v>3980</v>
      </c>
    </row>
    <row r="1593" spans="26:28" x14ac:dyDescent="0.2">
      <c r="Z1593" s="43" t="s">
        <v>9279</v>
      </c>
      <c r="AB1593" t="s">
        <v>3981</v>
      </c>
    </row>
    <row r="1594" spans="26:28" x14ac:dyDescent="0.2">
      <c r="Z1594" s="43" t="s">
        <v>9280</v>
      </c>
      <c r="AB1594" t="s">
        <v>3982</v>
      </c>
    </row>
    <row r="1595" spans="26:28" x14ac:dyDescent="0.2">
      <c r="Z1595" s="43" t="s">
        <v>9281</v>
      </c>
      <c r="AB1595" t="s">
        <v>3983</v>
      </c>
    </row>
    <row r="1596" spans="26:28" x14ac:dyDescent="0.2">
      <c r="Z1596" s="43" t="s">
        <v>9282</v>
      </c>
      <c r="AB1596" t="s">
        <v>3984</v>
      </c>
    </row>
    <row r="1597" spans="26:28" x14ac:dyDescent="0.2">
      <c r="Z1597" s="43" t="s">
        <v>9283</v>
      </c>
      <c r="AB1597" t="s">
        <v>3985</v>
      </c>
    </row>
    <row r="1598" spans="26:28" x14ac:dyDescent="0.2">
      <c r="Z1598" s="43" t="s">
        <v>9284</v>
      </c>
      <c r="AB1598" t="s">
        <v>3986</v>
      </c>
    </row>
    <row r="1599" spans="26:28" x14ac:dyDescent="0.2">
      <c r="Z1599" s="43" t="s">
        <v>9285</v>
      </c>
      <c r="AB1599" t="s">
        <v>3987</v>
      </c>
    </row>
    <row r="1600" spans="26:28" x14ac:dyDescent="0.2">
      <c r="Z1600" s="43" t="s">
        <v>9286</v>
      </c>
      <c r="AB1600" t="s">
        <v>3988</v>
      </c>
    </row>
    <row r="1601" spans="26:28" x14ac:dyDescent="0.2">
      <c r="Z1601" s="43" t="s">
        <v>9287</v>
      </c>
      <c r="AB1601" t="s">
        <v>3989</v>
      </c>
    </row>
    <row r="1602" spans="26:28" x14ac:dyDescent="0.2">
      <c r="Z1602" s="43" t="s">
        <v>9288</v>
      </c>
      <c r="AB1602" t="s">
        <v>3990</v>
      </c>
    </row>
    <row r="1603" spans="26:28" x14ac:dyDescent="0.2">
      <c r="Z1603" s="43" t="s">
        <v>9289</v>
      </c>
      <c r="AB1603" t="s">
        <v>3991</v>
      </c>
    </row>
    <row r="1604" spans="26:28" x14ac:dyDescent="0.2">
      <c r="Z1604" s="43" t="s">
        <v>9290</v>
      </c>
      <c r="AB1604" t="s">
        <v>3992</v>
      </c>
    </row>
    <row r="1605" spans="26:28" x14ac:dyDescent="0.2">
      <c r="Z1605" s="43" t="s">
        <v>9291</v>
      </c>
      <c r="AB1605" t="s">
        <v>3993</v>
      </c>
    </row>
    <row r="1606" spans="26:28" x14ac:dyDescent="0.2">
      <c r="Z1606" s="43" t="s">
        <v>9292</v>
      </c>
      <c r="AB1606" t="s">
        <v>3994</v>
      </c>
    </row>
    <row r="1607" spans="26:28" x14ac:dyDescent="0.2">
      <c r="Z1607" s="43" t="s">
        <v>9293</v>
      </c>
      <c r="AB1607" t="s">
        <v>3995</v>
      </c>
    </row>
    <row r="1608" spans="26:28" x14ac:dyDescent="0.2">
      <c r="Z1608" s="43" t="s">
        <v>9294</v>
      </c>
      <c r="AB1608" t="s">
        <v>3996</v>
      </c>
    </row>
    <row r="1609" spans="26:28" x14ac:dyDescent="0.2">
      <c r="Z1609" s="43" t="s">
        <v>9295</v>
      </c>
      <c r="AB1609" t="s">
        <v>3997</v>
      </c>
    </row>
    <row r="1610" spans="26:28" x14ac:dyDescent="0.2">
      <c r="Z1610" s="43" t="s">
        <v>9296</v>
      </c>
      <c r="AB1610" t="s">
        <v>3998</v>
      </c>
    </row>
    <row r="1611" spans="26:28" x14ac:dyDescent="0.2">
      <c r="Z1611" s="43" t="s">
        <v>9297</v>
      </c>
      <c r="AB1611" t="s">
        <v>3999</v>
      </c>
    </row>
    <row r="1612" spans="26:28" x14ac:dyDescent="0.2">
      <c r="Z1612" s="43" t="s">
        <v>9298</v>
      </c>
      <c r="AB1612" t="s">
        <v>4000</v>
      </c>
    </row>
    <row r="1613" spans="26:28" x14ac:dyDescent="0.2">
      <c r="Z1613" s="43" t="s">
        <v>9299</v>
      </c>
      <c r="AB1613" t="s">
        <v>4001</v>
      </c>
    </row>
    <row r="1614" spans="26:28" x14ac:dyDescent="0.2">
      <c r="Z1614" s="43" t="s">
        <v>9300</v>
      </c>
      <c r="AB1614" t="s">
        <v>4002</v>
      </c>
    </row>
    <row r="1615" spans="26:28" x14ac:dyDescent="0.2">
      <c r="Z1615" s="43" t="s">
        <v>9301</v>
      </c>
      <c r="AB1615" t="s">
        <v>4003</v>
      </c>
    </row>
    <row r="1616" spans="26:28" x14ac:dyDescent="0.2">
      <c r="Z1616" s="43" t="s">
        <v>9302</v>
      </c>
      <c r="AB1616" t="s">
        <v>4004</v>
      </c>
    </row>
    <row r="1617" spans="26:28" x14ac:dyDescent="0.2">
      <c r="Z1617" s="43" t="s">
        <v>9303</v>
      </c>
      <c r="AB1617" t="s">
        <v>4005</v>
      </c>
    </row>
    <row r="1618" spans="26:28" x14ac:dyDescent="0.2">
      <c r="Z1618" s="43" t="s">
        <v>9304</v>
      </c>
      <c r="AB1618" t="s">
        <v>4006</v>
      </c>
    </row>
    <row r="1619" spans="26:28" x14ac:dyDescent="0.2">
      <c r="Z1619" s="43" t="s">
        <v>9305</v>
      </c>
      <c r="AB1619" t="s">
        <v>4007</v>
      </c>
    </row>
    <row r="1620" spans="26:28" x14ac:dyDescent="0.2">
      <c r="Z1620" s="43" t="s">
        <v>9306</v>
      </c>
      <c r="AB1620" t="s">
        <v>4008</v>
      </c>
    </row>
    <row r="1621" spans="26:28" x14ac:dyDescent="0.2">
      <c r="Z1621" s="43" t="s">
        <v>9307</v>
      </c>
      <c r="AB1621" t="s">
        <v>4009</v>
      </c>
    </row>
    <row r="1622" spans="26:28" x14ac:dyDescent="0.2">
      <c r="Z1622" s="43" t="s">
        <v>9308</v>
      </c>
      <c r="AB1622" t="s">
        <v>4010</v>
      </c>
    </row>
    <row r="1623" spans="26:28" x14ac:dyDescent="0.2">
      <c r="Z1623" s="43" t="s">
        <v>9309</v>
      </c>
      <c r="AB1623" t="s">
        <v>4011</v>
      </c>
    </row>
    <row r="1624" spans="26:28" x14ac:dyDescent="0.2">
      <c r="Z1624" s="43" t="s">
        <v>9310</v>
      </c>
      <c r="AB1624" t="s">
        <v>4012</v>
      </c>
    </row>
    <row r="1625" spans="26:28" x14ac:dyDescent="0.2">
      <c r="Z1625" s="43" t="s">
        <v>9311</v>
      </c>
      <c r="AB1625" t="s">
        <v>4013</v>
      </c>
    </row>
    <row r="1626" spans="26:28" x14ac:dyDescent="0.2">
      <c r="Z1626" s="43" t="s">
        <v>9312</v>
      </c>
      <c r="AB1626" t="s">
        <v>4014</v>
      </c>
    </row>
    <row r="1627" spans="26:28" x14ac:dyDescent="0.2">
      <c r="Z1627" s="43" t="s">
        <v>9313</v>
      </c>
      <c r="AB1627" t="s">
        <v>4015</v>
      </c>
    </row>
    <row r="1628" spans="26:28" x14ac:dyDescent="0.2">
      <c r="Z1628" s="43" t="s">
        <v>9314</v>
      </c>
      <c r="AB1628" t="s">
        <v>4016</v>
      </c>
    </row>
    <row r="1629" spans="26:28" x14ac:dyDescent="0.2">
      <c r="Z1629" s="43" t="s">
        <v>9315</v>
      </c>
      <c r="AB1629" t="s">
        <v>4017</v>
      </c>
    </row>
    <row r="1630" spans="26:28" x14ac:dyDescent="0.2">
      <c r="Z1630" s="43" t="s">
        <v>9316</v>
      </c>
      <c r="AB1630" t="s">
        <v>4018</v>
      </c>
    </row>
    <row r="1631" spans="26:28" x14ac:dyDescent="0.2">
      <c r="Z1631" s="43" t="s">
        <v>9317</v>
      </c>
      <c r="AB1631" t="s">
        <v>4019</v>
      </c>
    </row>
    <row r="1632" spans="26:28" x14ac:dyDescent="0.2">
      <c r="Z1632" s="43" t="s">
        <v>9318</v>
      </c>
      <c r="AB1632" t="s">
        <v>4020</v>
      </c>
    </row>
    <row r="1633" spans="26:28" x14ac:dyDescent="0.2">
      <c r="Z1633" s="43" t="s">
        <v>9319</v>
      </c>
      <c r="AB1633" t="s">
        <v>4021</v>
      </c>
    </row>
    <row r="1634" spans="26:28" x14ac:dyDescent="0.2">
      <c r="Z1634" s="43" t="s">
        <v>9320</v>
      </c>
      <c r="AB1634" t="s">
        <v>4022</v>
      </c>
    </row>
    <row r="1635" spans="26:28" x14ac:dyDescent="0.2">
      <c r="Z1635" s="43" t="s">
        <v>9321</v>
      </c>
      <c r="AB1635" t="s">
        <v>4023</v>
      </c>
    </row>
    <row r="1636" spans="26:28" x14ac:dyDescent="0.2">
      <c r="Z1636" s="43" t="s">
        <v>9322</v>
      </c>
      <c r="AB1636" t="s">
        <v>4024</v>
      </c>
    </row>
    <row r="1637" spans="26:28" x14ac:dyDescent="0.2">
      <c r="Z1637" s="43" t="s">
        <v>9323</v>
      </c>
      <c r="AB1637" t="s">
        <v>4025</v>
      </c>
    </row>
    <row r="1638" spans="26:28" x14ac:dyDescent="0.2">
      <c r="Z1638" s="43" t="s">
        <v>9324</v>
      </c>
      <c r="AB1638" t="s">
        <v>4026</v>
      </c>
    </row>
    <row r="1639" spans="26:28" x14ac:dyDescent="0.2">
      <c r="Z1639" s="43" t="s">
        <v>9325</v>
      </c>
      <c r="AB1639" t="s">
        <v>4027</v>
      </c>
    </row>
    <row r="1640" spans="26:28" x14ac:dyDescent="0.2">
      <c r="Z1640" s="43" t="s">
        <v>9326</v>
      </c>
      <c r="AB1640" t="s">
        <v>4028</v>
      </c>
    </row>
    <row r="1641" spans="26:28" x14ac:dyDescent="0.2">
      <c r="Z1641" s="43" t="s">
        <v>9327</v>
      </c>
      <c r="AB1641" t="s">
        <v>4029</v>
      </c>
    </row>
    <row r="1642" spans="26:28" x14ac:dyDescent="0.2">
      <c r="Z1642" s="43" t="s">
        <v>9328</v>
      </c>
      <c r="AB1642" t="s">
        <v>4030</v>
      </c>
    </row>
    <row r="1643" spans="26:28" x14ac:dyDescent="0.2">
      <c r="Z1643" s="43" t="s">
        <v>9329</v>
      </c>
      <c r="AB1643" t="s">
        <v>4031</v>
      </c>
    </row>
    <row r="1644" spans="26:28" x14ac:dyDescent="0.2">
      <c r="Z1644" s="43" t="s">
        <v>9330</v>
      </c>
      <c r="AB1644" t="s">
        <v>4032</v>
      </c>
    </row>
    <row r="1645" spans="26:28" x14ac:dyDescent="0.2">
      <c r="Z1645" s="43" t="s">
        <v>9331</v>
      </c>
      <c r="AB1645" t="s">
        <v>4033</v>
      </c>
    </row>
    <row r="1646" spans="26:28" x14ac:dyDescent="0.2">
      <c r="Z1646" s="43" t="s">
        <v>9332</v>
      </c>
      <c r="AB1646" t="s">
        <v>4034</v>
      </c>
    </row>
    <row r="1647" spans="26:28" x14ac:dyDescent="0.2">
      <c r="Z1647" s="43" t="s">
        <v>9333</v>
      </c>
      <c r="AB1647" t="s">
        <v>4035</v>
      </c>
    </row>
    <row r="1648" spans="26:28" x14ac:dyDescent="0.2">
      <c r="Z1648" s="43" t="s">
        <v>9334</v>
      </c>
      <c r="AB1648" t="s">
        <v>4036</v>
      </c>
    </row>
    <row r="1649" spans="26:28" x14ac:dyDescent="0.2">
      <c r="Z1649" s="43" t="s">
        <v>9335</v>
      </c>
      <c r="AB1649" t="s">
        <v>4037</v>
      </c>
    </row>
    <row r="1650" spans="26:28" x14ac:dyDescent="0.2">
      <c r="Z1650" s="43" t="s">
        <v>9336</v>
      </c>
      <c r="AB1650" t="s">
        <v>4038</v>
      </c>
    </row>
    <row r="1651" spans="26:28" x14ac:dyDescent="0.2">
      <c r="Z1651" s="43" t="s">
        <v>9337</v>
      </c>
      <c r="AB1651" t="s">
        <v>4039</v>
      </c>
    </row>
    <row r="1652" spans="26:28" x14ac:dyDescent="0.2">
      <c r="Z1652" s="43" t="s">
        <v>9338</v>
      </c>
      <c r="AB1652" t="s">
        <v>4040</v>
      </c>
    </row>
    <row r="1653" spans="26:28" x14ac:dyDescent="0.2">
      <c r="Z1653" s="43" t="s">
        <v>9339</v>
      </c>
      <c r="AB1653" t="s">
        <v>4041</v>
      </c>
    </row>
    <row r="1654" spans="26:28" x14ac:dyDescent="0.2">
      <c r="Z1654" s="43" t="s">
        <v>9340</v>
      </c>
      <c r="AB1654" t="s">
        <v>4042</v>
      </c>
    </row>
    <row r="1655" spans="26:28" x14ac:dyDescent="0.2">
      <c r="Z1655" s="43" t="s">
        <v>9341</v>
      </c>
      <c r="AB1655" t="s">
        <v>4043</v>
      </c>
    </row>
    <row r="1656" spans="26:28" x14ac:dyDescent="0.2">
      <c r="Z1656" s="43" t="s">
        <v>9342</v>
      </c>
      <c r="AB1656" t="s">
        <v>4044</v>
      </c>
    </row>
    <row r="1657" spans="26:28" x14ac:dyDescent="0.2">
      <c r="Z1657" s="43" t="s">
        <v>9343</v>
      </c>
      <c r="AB1657" t="s">
        <v>4045</v>
      </c>
    </row>
    <row r="1658" spans="26:28" x14ac:dyDescent="0.2">
      <c r="Z1658" s="43" t="s">
        <v>9344</v>
      </c>
      <c r="AB1658" t="s">
        <v>4046</v>
      </c>
    </row>
    <row r="1659" spans="26:28" x14ac:dyDescent="0.2">
      <c r="Z1659" s="43" t="s">
        <v>9345</v>
      </c>
      <c r="AB1659" t="s">
        <v>4047</v>
      </c>
    </row>
    <row r="1660" spans="26:28" x14ac:dyDescent="0.2">
      <c r="Z1660" s="43" t="s">
        <v>9346</v>
      </c>
      <c r="AB1660" t="s">
        <v>4048</v>
      </c>
    </row>
    <row r="1661" spans="26:28" x14ac:dyDescent="0.2">
      <c r="Z1661" s="43" t="s">
        <v>9347</v>
      </c>
      <c r="AB1661" t="s">
        <v>4049</v>
      </c>
    </row>
    <row r="1662" spans="26:28" x14ac:dyDescent="0.2">
      <c r="Z1662" s="43" t="s">
        <v>9348</v>
      </c>
      <c r="AB1662" t="s">
        <v>4050</v>
      </c>
    </row>
    <row r="1663" spans="26:28" x14ac:dyDescent="0.2">
      <c r="Z1663" s="43" t="s">
        <v>9349</v>
      </c>
      <c r="AB1663" t="s">
        <v>4051</v>
      </c>
    </row>
    <row r="1664" spans="26:28" x14ac:dyDescent="0.2">
      <c r="Z1664" s="43" t="s">
        <v>9350</v>
      </c>
      <c r="AB1664" t="s">
        <v>4052</v>
      </c>
    </row>
    <row r="1665" spans="26:28" x14ac:dyDescent="0.2">
      <c r="Z1665" s="43" t="s">
        <v>9351</v>
      </c>
      <c r="AB1665" t="s">
        <v>4053</v>
      </c>
    </row>
    <row r="1666" spans="26:28" x14ac:dyDescent="0.2">
      <c r="Z1666" s="43" t="s">
        <v>9352</v>
      </c>
      <c r="AB1666" t="s">
        <v>4054</v>
      </c>
    </row>
    <row r="1667" spans="26:28" x14ac:dyDescent="0.2">
      <c r="Z1667" s="43" t="s">
        <v>9353</v>
      </c>
      <c r="AB1667" t="s">
        <v>4055</v>
      </c>
    </row>
    <row r="1668" spans="26:28" x14ac:dyDescent="0.2">
      <c r="Z1668" s="43" t="s">
        <v>9354</v>
      </c>
      <c r="AB1668" t="s">
        <v>4056</v>
      </c>
    </row>
    <row r="1669" spans="26:28" x14ac:dyDescent="0.2">
      <c r="Z1669" s="43" t="s">
        <v>9355</v>
      </c>
      <c r="AB1669" t="s">
        <v>4057</v>
      </c>
    </row>
    <row r="1670" spans="26:28" x14ac:dyDescent="0.2">
      <c r="Z1670" s="43" t="s">
        <v>9356</v>
      </c>
      <c r="AB1670" t="s">
        <v>4058</v>
      </c>
    </row>
    <row r="1671" spans="26:28" x14ac:dyDescent="0.2">
      <c r="Z1671" s="43" t="s">
        <v>9357</v>
      </c>
      <c r="AB1671" t="s">
        <v>4059</v>
      </c>
    </row>
    <row r="1672" spans="26:28" x14ac:dyDescent="0.2">
      <c r="Z1672" s="43" t="s">
        <v>9358</v>
      </c>
      <c r="AB1672" t="s">
        <v>4060</v>
      </c>
    </row>
    <row r="1673" spans="26:28" x14ac:dyDescent="0.2">
      <c r="Z1673" s="43" t="s">
        <v>9359</v>
      </c>
      <c r="AB1673" t="s">
        <v>4061</v>
      </c>
    </row>
    <row r="1674" spans="26:28" x14ac:dyDescent="0.2">
      <c r="Z1674" s="43" t="s">
        <v>9360</v>
      </c>
      <c r="AB1674" t="s">
        <v>4062</v>
      </c>
    </row>
    <row r="1675" spans="26:28" x14ac:dyDescent="0.2">
      <c r="Z1675" s="43" t="s">
        <v>9361</v>
      </c>
      <c r="AB1675" t="s">
        <v>4063</v>
      </c>
    </row>
    <row r="1676" spans="26:28" x14ac:dyDescent="0.2">
      <c r="Z1676" s="43" t="s">
        <v>9362</v>
      </c>
      <c r="AB1676" t="s">
        <v>4064</v>
      </c>
    </row>
    <row r="1677" spans="26:28" x14ac:dyDescent="0.2">
      <c r="Z1677" s="43" t="s">
        <v>9363</v>
      </c>
      <c r="AB1677" t="s">
        <v>4065</v>
      </c>
    </row>
    <row r="1678" spans="26:28" x14ac:dyDescent="0.2">
      <c r="Z1678" s="43" t="s">
        <v>9364</v>
      </c>
      <c r="AB1678" t="s">
        <v>4066</v>
      </c>
    </row>
    <row r="1679" spans="26:28" x14ac:dyDescent="0.2">
      <c r="Z1679" s="43" t="s">
        <v>9365</v>
      </c>
      <c r="AB1679" t="s">
        <v>4067</v>
      </c>
    </row>
    <row r="1680" spans="26:28" x14ac:dyDescent="0.2">
      <c r="Z1680" s="43" t="s">
        <v>9366</v>
      </c>
      <c r="AB1680" t="s">
        <v>4068</v>
      </c>
    </row>
    <row r="1681" spans="26:28" x14ac:dyDescent="0.2">
      <c r="Z1681" s="43" t="s">
        <v>9367</v>
      </c>
      <c r="AB1681" t="s">
        <v>4069</v>
      </c>
    </row>
    <row r="1682" spans="26:28" x14ac:dyDescent="0.2">
      <c r="Z1682" s="43" t="s">
        <v>9368</v>
      </c>
      <c r="AB1682" t="s">
        <v>4070</v>
      </c>
    </row>
    <row r="1683" spans="26:28" x14ac:dyDescent="0.2">
      <c r="Z1683" s="43" t="s">
        <v>9369</v>
      </c>
      <c r="AB1683" t="s">
        <v>4071</v>
      </c>
    </row>
    <row r="1684" spans="26:28" x14ac:dyDescent="0.2">
      <c r="Z1684" s="43" t="s">
        <v>9370</v>
      </c>
      <c r="AB1684" t="s">
        <v>4072</v>
      </c>
    </row>
    <row r="1685" spans="26:28" x14ac:dyDescent="0.2">
      <c r="Z1685" s="43" t="s">
        <v>9371</v>
      </c>
      <c r="AB1685" t="s">
        <v>4073</v>
      </c>
    </row>
    <row r="1686" spans="26:28" x14ac:dyDescent="0.2">
      <c r="Z1686" s="43" t="s">
        <v>9372</v>
      </c>
      <c r="AB1686" t="s">
        <v>4074</v>
      </c>
    </row>
    <row r="1687" spans="26:28" x14ac:dyDescent="0.2">
      <c r="Z1687" s="43" t="s">
        <v>9373</v>
      </c>
      <c r="AB1687" t="s">
        <v>4075</v>
      </c>
    </row>
    <row r="1688" spans="26:28" x14ac:dyDescent="0.2">
      <c r="Z1688" s="43" t="s">
        <v>9374</v>
      </c>
      <c r="AB1688" t="s">
        <v>4076</v>
      </c>
    </row>
    <row r="1689" spans="26:28" x14ac:dyDescent="0.2">
      <c r="Z1689" s="43" t="s">
        <v>9375</v>
      </c>
      <c r="AB1689" t="s">
        <v>4077</v>
      </c>
    </row>
    <row r="1690" spans="26:28" x14ac:dyDescent="0.2">
      <c r="Z1690" s="43" t="s">
        <v>9376</v>
      </c>
      <c r="AB1690" t="s">
        <v>4078</v>
      </c>
    </row>
    <row r="1691" spans="26:28" x14ac:dyDescent="0.2">
      <c r="Z1691" s="43" t="s">
        <v>9377</v>
      </c>
      <c r="AB1691" t="s">
        <v>4079</v>
      </c>
    </row>
    <row r="1692" spans="26:28" x14ac:dyDescent="0.2">
      <c r="Z1692" s="43" t="s">
        <v>9378</v>
      </c>
      <c r="AB1692" t="s">
        <v>4080</v>
      </c>
    </row>
    <row r="1693" spans="26:28" x14ac:dyDescent="0.2">
      <c r="Z1693" s="43" t="s">
        <v>9379</v>
      </c>
      <c r="AB1693" t="s">
        <v>4081</v>
      </c>
    </row>
    <row r="1694" spans="26:28" x14ac:dyDescent="0.2">
      <c r="Z1694" s="43" t="s">
        <v>9380</v>
      </c>
      <c r="AB1694" t="s">
        <v>4082</v>
      </c>
    </row>
    <row r="1695" spans="26:28" x14ac:dyDescent="0.2">
      <c r="Z1695" s="43" t="s">
        <v>9381</v>
      </c>
      <c r="AB1695" t="s">
        <v>4083</v>
      </c>
    </row>
    <row r="1696" spans="26:28" x14ac:dyDescent="0.2">
      <c r="Z1696" s="43" t="s">
        <v>9382</v>
      </c>
      <c r="AB1696" t="s">
        <v>4084</v>
      </c>
    </row>
    <row r="1697" spans="26:28" x14ac:dyDescent="0.2">
      <c r="Z1697" s="43" t="s">
        <v>9383</v>
      </c>
      <c r="AB1697" t="s">
        <v>4085</v>
      </c>
    </row>
    <row r="1698" spans="26:28" x14ac:dyDescent="0.2">
      <c r="Z1698" s="43" t="s">
        <v>9384</v>
      </c>
      <c r="AB1698" t="s">
        <v>4086</v>
      </c>
    </row>
    <row r="1699" spans="26:28" x14ac:dyDescent="0.2">
      <c r="Z1699" s="43" t="s">
        <v>9385</v>
      </c>
      <c r="AB1699" t="s">
        <v>4087</v>
      </c>
    </row>
    <row r="1700" spans="26:28" x14ac:dyDescent="0.2">
      <c r="Z1700" s="43" t="s">
        <v>9386</v>
      </c>
      <c r="AB1700" t="s">
        <v>4088</v>
      </c>
    </row>
    <row r="1701" spans="26:28" x14ac:dyDescent="0.2">
      <c r="Z1701" s="43" t="s">
        <v>9387</v>
      </c>
      <c r="AB1701" t="s">
        <v>4089</v>
      </c>
    </row>
    <row r="1702" spans="26:28" x14ac:dyDescent="0.2">
      <c r="Z1702" s="43" t="s">
        <v>9388</v>
      </c>
      <c r="AB1702" t="s">
        <v>4090</v>
      </c>
    </row>
    <row r="1703" spans="26:28" x14ac:dyDescent="0.2">
      <c r="Z1703" s="43" t="s">
        <v>9389</v>
      </c>
      <c r="AB1703" t="s">
        <v>4091</v>
      </c>
    </row>
    <row r="1704" spans="26:28" x14ac:dyDescent="0.2">
      <c r="Z1704" s="43" t="s">
        <v>9390</v>
      </c>
      <c r="AB1704" t="s">
        <v>4092</v>
      </c>
    </row>
    <row r="1705" spans="26:28" x14ac:dyDescent="0.2">
      <c r="Z1705" s="43" t="s">
        <v>9391</v>
      </c>
      <c r="AB1705" t="s">
        <v>4093</v>
      </c>
    </row>
    <row r="1706" spans="26:28" x14ac:dyDescent="0.2">
      <c r="Z1706" s="43" t="s">
        <v>9392</v>
      </c>
      <c r="AB1706" t="s">
        <v>4094</v>
      </c>
    </row>
    <row r="1707" spans="26:28" x14ac:dyDescent="0.2">
      <c r="Z1707" s="43" t="s">
        <v>9393</v>
      </c>
      <c r="AB1707" t="s">
        <v>4095</v>
      </c>
    </row>
    <row r="1708" spans="26:28" x14ac:dyDescent="0.2">
      <c r="Z1708" s="43" t="s">
        <v>9394</v>
      </c>
      <c r="AB1708" t="s">
        <v>4096</v>
      </c>
    </row>
    <row r="1709" spans="26:28" x14ac:dyDescent="0.2">
      <c r="Z1709" s="43" t="s">
        <v>9395</v>
      </c>
      <c r="AB1709" t="s">
        <v>4097</v>
      </c>
    </row>
    <row r="1710" spans="26:28" x14ac:dyDescent="0.2">
      <c r="Z1710" s="43" t="s">
        <v>9396</v>
      </c>
      <c r="AB1710" t="s">
        <v>4098</v>
      </c>
    </row>
    <row r="1711" spans="26:28" x14ac:dyDescent="0.2">
      <c r="Z1711" s="43" t="s">
        <v>9397</v>
      </c>
      <c r="AB1711" t="s">
        <v>4099</v>
      </c>
    </row>
    <row r="1712" spans="26:28" x14ac:dyDescent="0.2">
      <c r="Z1712" s="43" t="s">
        <v>9398</v>
      </c>
      <c r="AB1712" t="s">
        <v>4100</v>
      </c>
    </row>
    <row r="1713" spans="26:28" x14ac:dyDescent="0.2">
      <c r="Z1713" s="43" t="s">
        <v>9399</v>
      </c>
      <c r="AB1713" t="s">
        <v>4101</v>
      </c>
    </row>
    <row r="1714" spans="26:28" x14ac:dyDescent="0.2">
      <c r="Z1714" s="43" t="s">
        <v>9400</v>
      </c>
      <c r="AB1714" t="s">
        <v>4102</v>
      </c>
    </row>
    <row r="1715" spans="26:28" x14ac:dyDescent="0.2">
      <c r="Z1715" s="43" t="s">
        <v>9401</v>
      </c>
      <c r="AB1715" t="s">
        <v>4103</v>
      </c>
    </row>
    <row r="1716" spans="26:28" x14ac:dyDescent="0.2">
      <c r="Z1716" s="43" t="s">
        <v>9402</v>
      </c>
      <c r="AB1716" t="s">
        <v>4104</v>
      </c>
    </row>
    <row r="1717" spans="26:28" x14ac:dyDescent="0.2">
      <c r="Z1717" s="43" t="s">
        <v>9403</v>
      </c>
      <c r="AB1717" t="s">
        <v>4105</v>
      </c>
    </row>
    <row r="1718" spans="26:28" x14ac:dyDescent="0.2">
      <c r="Z1718" s="43" t="s">
        <v>9404</v>
      </c>
      <c r="AB1718" t="s">
        <v>4106</v>
      </c>
    </row>
    <row r="1719" spans="26:28" x14ac:dyDescent="0.2">
      <c r="Z1719" s="43" t="s">
        <v>9405</v>
      </c>
      <c r="AB1719" t="s">
        <v>4107</v>
      </c>
    </row>
    <row r="1720" spans="26:28" x14ac:dyDescent="0.2">
      <c r="Z1720" s="43" t="s">
        <v>9406</v>
      </c>
      <c r="AB1720" t="s">
        <v>4108</v>
      </c>
    </row>
    <row r="1721" spans="26:28" x14ac:dyDescent="0.2">
      <c r="Z1721" s="43" t="s">
        <v>9407</v>
      </c>
      <c r="AB1721" t="s">
        <v>4109</v>
      </c>
    </row>
    <row r="1722" spans="26:28" x14ac:dyDescent="0.2">
      <c r="Z1722" s="43" t="s">
        <v>9408</v>
      </c>
      <c r="AB1722" t="s">
        <v>4110</v>
      </c>
    </row>
    <row r="1723" spans="26:28" x14ac:dyDescent="0.2">
      <c r="Z1723" s="43" t="s">
        <v>9409</v>
      </c>
      <c r="AB1723" t="s">
        <v>4111</v>
      </c>
    </row>
    <row r="1724" spans="26:28" x14ac:dyDescent="0.2">
      <c r="Z1724" s="43" t="s">
        <v>9410</v>
      </c>
      <c r="AB1724" t="s">
        <v>4112</v>
      </c>
    </row>
    <row r="1725" spans="26:28" x14ac:dyDescent="0.2">
      <c r="Z1725" s="43" t="s">
        <v>9411</v>
      </c>
      <c r="AB1725" t="s">
        <v>4113</v>
      </c>
    </row>
    <row r="1726" spans="26:28" x14ac:dyDescent="0.2">
      <c r="Z1726" s="43" t="s">
        <v>9412</v>
      </c>
      <c r="AB1726" t="s">
        <v>4114</v>
      </c>
    </row>
    <row r="1727" spans="26:28" x14ac:dyDescent="0.2">
      <c r="Z1727" s="43" t="s">
        <v>9413</v>
      </c>
      <c r="AB1727" t="s">
        <v>4115</v>
      </c>
    </row>
    <row r="1728" spans="26:28" x14ac:dyDescent="0.2">
      <c r="Z1728" s="43" t="s">
        <v>9414</v>
      </c>
      <c r="AB1728" t="s">
        <v>4116</v>
      </c>
    </row>
    <row r="1729" spans="26:28" x14ac:dyDescent="0.2">
      <c r="Z1729" s="43" t="s">
        <v>9415</v>
      </c>
      <c r="AB1729" t="s">
        <v>4117</v>
      </c>
    </row>
    <row r="1730" spans="26:28" x14ac:dyDescent="0.2">
      <c r="Z1730" s="43" t="s">
        <v>9416</v>
      </c>
      <c r="AB1730" t="s">
        <v>4118</v>
      </c>
    </row>
    <row r="1731" spans="26:28" x14ac:dyDescent="0.2">
      <c r="Z1731" s="43" t="s">
        <v>9417</v>
      </c>
      <c r="AB1731" t="s">
        <v>4119</v>
      </c>
    </row>
    <row r="1732" spans="26:28" x14ac:dyDescent="0.2">
      <c r="Z1732" s="43" t="s">
        <v>9418</v>
      </c>
      <c r="AB1732" t="s">
        <v>4120</v>
      </c>
    </row>
    <row r="1733" spans="26:28" x14ac:dyDescent="0.2">
      <c r="Z1733" s="43" t="s">
        <v>9419</v>
      </c>
      <c r="AB1733" t="s">
        <v>4121</v>
      </c>
    </row>
    <row r="1734" spans="26:28" x14ac:dyDescent="0.2">
      <c r="Z1734" s="43" t="s">
        <v>9420</v>
      </c>
      <c r="AB1734" t="s">
        <v>4122</v>
      </c>
    </row>
    <row r="1735" spans="26:28" x14ac:dyDescent="0.2">
      <c r="Z1735" s="43" t="s">
        <v>9421</v>
      </c>
      <c r="AB1735" t="s">
        <v>4123</v>
      </c>
    </row>
    <row r="1736" spans="26:28" x14ac:dyDescent="0.2">
      <c r="Z1736" s="43" t="s">
        <v>9422</v>
      </c>
      <c r="AB1736" t="s">
        <v>4124</v>
      </c>
    </row>
    <row r="1737" spans="26:28" x14ac:dyDescent="0.2">
      <c r="Z1737" s="43" t="s">
        <v>9423</v>
      </c>
      <c r="AB1737" t="s">
        <v>4125</v>
      </c>
    </row>
    <row r="1738" spans="26:28" x14ac:dyDescent="0.2">
      <c r="Z1738" s="43" t="s">
        <v>9424</v>
      </c>
      <c r="AB1738" t="s">
        <v>4126</v>
      </c>
    </row>
    <row r="1739" spans="26:28" x14ac:dyDescent="0.2">
      <c r="Z1739" s="43" t="s">
        <v>9425</v>
      </c>
      <c r="AB1739" t="s">
        <v>4127</v>
      </c>
    </row>
    <row r="1740" spans="26:28" x14ac:dyDescent="0.2">
      <c r="Z1740" s="43" t="s">
        <v>9426</v>
      </c>
      <c r="AB1740" t="s">
        <v>4128</v>
      </c>
    </row>
    <row r="1741" spans="26:28" x14ac:dyDescent="0.2">
      <c r="Z1741" s="43" t="s">
        <v>9427</v>
      </c>
      <c r="AB1741" t="s">
        <v>4129</v>
      </c>
    </row>
    <row r="1742" spans="26:28" x14ac:dyDescent="0.2">
      <c r="Z1742" s="43" t="s">
        <v>9428</v>
      </c>
      <c r="AB1742" t="s">
        <v>4130</v>
      </c>
    </row>
    <row r="1743" spans="26:28" x14ac:dyDescent="0.2">
      <c r="Z1743" s="43" t="s">
        <v>9429</v>
      </c>
      <c r="AB1743" t="s">
        <v>4131</v>
      </c>
    </row>
    <row r="1744" spans="26:28" x14ac:dyDescent="0.2">
      <c r="Z1744" s="43" t="s">
        <v>9430</v>
      </c>
      <c r="AB1744" t="s">
        <v>4132</v>
      </c>
    </row>
    <row r="1745" spans="26:28" x14ac:dyDescent="0.2">
      <c r="Z1745" s="43" t="s">
        <v>9431</v>
      </c>
      <c r="AB1745" t="s">
        <v>4133</v>
      </c>
    </row>
    <row r="1746" spans="26:28" x14ac:dyDescent="0.2">
      <c r="Z1746" s="43" t="s">
        <v>9432</v>
      </c>
      <c r="AB1746" t="s">
        <v>4134</v>
      </c>
    </row>
    <row r="1747" spans="26:28" x14ac:dyDescent="0.2">
      <c r="Z1747" s="43" t="s">
        <v>9433</v>
      </c>
      <c r="AB1747" t="s">
        <v>4135</v>
      </c>
    </row>
    <row r="1748" spans="26:28" x14ac:dyDescent="0.2">
      <c r="Z1748" s="43" t="s">
        <v>9434</v>
      </c>
      <c r="AB1748" t="s">
        <v>4136</v>
      </c>
    </row>
    <row r="1749" spans="26:28" x14ac:dyDescent="0.2">
      <c r="Z1749" s="43" t="s">
        <v>9435</v>
      </c>
      <c r="AB1749" t="s">
        <v>4137</v>
      </c>
    </row>
    <row r="1750" spans="26:28" x14ac:dyDescent="0.2">
      <c r="Z1750" s="43" t="s">
        <v>9436</v>
      </c>
      <c r="AB1750" t="s">
        <v>4138</v>
      </c>
    </row>
    <row r="1751" spans="26:28" x14ac:dyDescent="0.2">
      <c r="Z1751" s="43" t="s">
        <v>9437</v>
      </c>
      <c r="AB1751" t="s">
        <v>4139</v>
      </c>
    </row>
    <row r="1752" spans="26:28" x14ac:dyDescent="0.2">
      <c r="Z1752" s="43" t="s">
        <v>9438</v>
      </c>
      <c r="AB1752" t="s">
        <v>4140</v>
      </c>
    </row>
    <row r="1753" spans="26:28" x14ac:dyDescent="0.2">
      <c r="Z1753" s="43" t="s">
        <v>9439</v>
      </c>
      <c r="AB1753" t="s">
        <v>4141</v>
      </c>
    </row>
    <row r="1754" spans="26:28" x14ac:dyDescent="0.2">
      <c r="Z1754" s="43" t="s">
        <v>9440</v>
      </c>
      <c r="AB1754" t="s">
        <v>4142</v>
      </c>
    </row>
    <row r="1755" spans="26:28" x14ac:dyDescent="0.2">
      <c r="Z1755" s="43" t="s">
        <v>9441</v>
      </c>
      <c r="AB1755" t="s">
        <v>4143</v>
      </c>
    </row>
    <row r="1756" spans="26:28" x14ac:dyDescent="0.2">
      <c r="Z1756" s="43" t="s">
        <v>9442</v>
      </c>
      <c r="AB1756" t="s">
        <v>4144</v>
      </c>
    </row>
    <row r="1757" spans="26:28" x14ac:dyDescent="0.2">
      <c r="Z1757" s="43" t="s">
        <v>9443</v>
      </c>
      <c r="AB1757" t="s">
        <v>4145</v>
      </c>
    </row>
    <row r="1758" spans="26:28" x14ac:dyDescent="0.2">
      <c r="Z1758" s="43" t="s">
        <v>9444</v>
      </c>
      <c r="AB1758" t="s">
        <v>4146</v>
      </c>
    </row>
    <row r="1759" spans="26:28" x14ac:dyDescent="0.2">
      <c r="Z1759" s="43" t="s">
        <v>9445</v>
      </c>
      <c r="AB1759" t="s">
        <v>4147</v>
      </c>
    </row>
    <row r="1760" spans="26:28" x14ac:dyDescent="0.2">
      <c r="Z1760" s="43" t="s">
        <v>9446</v>
      </c>
      <c r="AB1760" t="s">
        <v>4148</v>
      </c>
    </row>
    <row r="1761" spans="26:28" x14ac:dyDescent="0.2">
      <c r="Z1761" s="43" t="s">
        <v>9447</v>
      </c>
      <c r="AB1761" t="s">
        <v>4149</v>
      </c>
    </row>
    <row r="1762" spans="26:28" x14ac:dyDescent="0.2">
      <c r="Z1762" s="43" t="s">
        <v>9448</v>
      </c>
      <c r="AB1762" t="s">
        <v>4150</v>
      </c>
    </row>
    <row r="1763" spans="26:28" x14ac:dyDescent="0.2">
      <c r="Z1763" s="43" t="s">
        <v>9449</v>
      </c>
      <c r="AB1763" t="s">
        <v>4151</v>
      </c>
    </row>
    <row r="1764" spans="26:28" x14ac:dyDescent="0.2">
      <c r="Z1764" s="43" t="s">
        <v>9450</v>
      </c>
      <c r="AB1764" t="s">
        <v>4152</v>
      </c>
    </row>
    <row r="1765" spans="26:28" x14ac:dyDescent="0.2">
      <c r="Z1765" s="43" t="s">
        <v>9451</v>
      </c>
      <c r="AB1765" t="s">
        <v>4153</v>
      </c>
    </row>
    <row r="1766" spans="26:28" x14ac:dyDescent="0.2">
      <c r="Z1766" s="43" t="s">
        <v>9452</v>
      </c>
      <c r="AB1766" t="s">
        <v>4154</v>
      </c>
    </row>
    <row r="1767" spans="26:28" x14ac:dyDescent="0.2">
      <c r="Z1767" s="43" t="s">
        <v>9453</v>
      </c>
      <c r="AB1767" t="s">
        <v>4155</v>
      </c>
    </row>
    <row r="1768" spans="26:28" x14ac:dyDescent="0.2">
      <c r="Z1768" s="43" t="s">
        <v>9454</v>
      </c>
      <c r="AB1768" t="s">
        <v>4156</v>
      </c>
    </row>
    <row r="1769" spans="26:28" x14ac:dyDescent="0.2">
      <c r="Z1769" s="43" t="s">
        <v>9455</v>
      </c>
      <c r="AB1769" t="s">
        <v>4157</v>
      </c>
    </row>
    <row r="1770" spans="26:28" x14ac:dyDescent="0.2">
      <c r="Z1770" s="43" t="s">
        <v>9456</v>
      </c>
      <c r="AB1770" t="s">
        <v>4158</v>
      </c>
    </row>
    <row r="1771" spans="26:28" x14ac:dyDescent="0.2">
      <c r="Z1771" s="43" t="s">
        <v>9457</v>
      </c>
      <c r="AB1771" t="s">
        <v>4159</v>
      </c>
    </row>
    <row r="1772" spans="26:28" x14ac:dyDescent="0.2">
      <c r="Z1772" s="43" t="s">
        <v>9458</v>
      </c>
      <c r="AB1772" t="s">
        <v>4160</v>
      </c>
    </row>
    <row r="1773" spans="26:28" x14ac:dyDescent="0.2">
      <c r="Z1773" s="43" t="s">
        <v>9459</v>
      </c>
      <c r="AB1773" t="s">
        <v>4161</v>
      </c>
    </row>
    <row r="1774" spans="26:28" x14ac:dyDescent="0.2">
      <c r="Z1774" s="43" t="s">
        <v>9460</v>
      </c>
      <c r="AB1774" t="s">
        <v>4162</v>
      </c>
    </row>
    <row r="1775" spans="26:28" x14ac:dyDescent="0.2">
      <c r="Z1775" s="43" t="s">
        <v>9461</v>
      </c>
      <c r="AB1775" t="s">
        <v>4163</v>
      </c>
    </row>
    <row r="1776" spans="26:28" x14ac:dyDescent="0.2">
      <c r="Z1776" s="43" t="s">
        <v>9462</v>
      </c>
      <c r="AB1776" t="s">
        <v>4164</v>
      </c>
    </row>
    <row r="1777" spans="26:28" x14ac:dyDescent="0.2">
      <c r="Z1777" s="43" t="s">
        <v>9463</v>
      </c>
      <c r="AB1777" t="s">
        <v>4165</v>
      </c>
    </row>
    <row r="1778" spans="26:28" x14ac:dyDescent="0.2">
      <c r="Z1778" s="43" t="s">
        <v>9464</v>
      </c>
      <c r="AB1778" t="s">
        <v>4166</v>
      </c>
    </row>
    <row r="1779" spans="26:28" x14ac:dyDescent="0.2">
      <c r="Z1779" s="43" t="s">
        <v>9465</v>
      </c>
      <c r="AB1779" t="s">
        <v>4167</v>
      </c>
    </row>
    <row r="1780" spans="26:28" x14ac:dyDescent="0.2">
      <c r="Z1780" s="43" t="s">
        <v>9466</v>
      </c>
      <c r="AB1780" t="s">
        <v>4168</v>
      </c>
    </row>
    <row r="1781" spans="26:28" x14ac:dyDescent="0.2">
      <c r="Z1781" s="43" t="s">
        <v>9467</v>
      </c>
      <c r="AB1781" t="s">
        <v>4169</v>
      </c>
    </row>
    <row r="1782" spans="26:28" x14ac:dyDescent="0.2">
      <c r="Z1782" s="43" t="s">
        <v>9468</v>
      </c>
      <c r="AB1782" t="s">
        <v>4170</v>
      </c>
    </row>
    <row r="1783" spans="26:28" x14ac:dyDescent="0.2">
      <c r="Z1783" s="43" t="s">
        <v>9469</v>
      </c>
      <c r="AB1783" t="s">
        <v>4171</v>
      </c>
    </row>
    <row r="1784" spans="26:28" x14ac:dyDescent="0.2">
      <c r="Z1784" s="43" t="s">
        <v>9470</v>
      </c>
      <c r="AB1784" t="s">
        <v>4172</v>
      </c>
    </row>
    <row r="1785" spans="26:28" x14ac:dyDescent="0.2">
      <c r="Z1785" s="43" t="s">
        <v>9471</v>
      </c>
      <c r="AB1785" t="s">
        <v>4173</v>
      </c>
    </row>
    <row r="1786" spans="26:28" x14ac:dyDescent="0.2">
      <c r="Z1786" s="43" t="s">
        <v>9472</v>
      </c>
      <c r="AB1786" t="s">
        <v>4174</v>
      </c>
    </row>
    <row r="1787" spans="26:28" x14ac:dyDescent="0.2">
      <c r="Z1787" s="43" t="s">
        <v>9473</v>
      </c>
      <c r="AB1787" t="s">
        <v>4175</v>
      </c>
    </row>
    <row r="1788" spans="26:28" x14ac:dyDescent="0.2">
      <c r="Z1788" s="43" t="s">
        <v>9474</v>
      </c>
      <c r="AB1788" t="s">
        <v>4176</v>
      </c>
    </row>
    <row r="1789" spans="26:28" x14ac:dyDescent="0.2">
      <c r="Z1789" s="43" t="s">
        <v>9475</v>
      </c>
      <c r="AB1789" t="s">
        <v>4177</v>
      </c>
    </row>
    <row r="1790" spans="26:28" x14ac:dyDescent="0.2">
      <c r="Z1790" s="43" t="s">
        <v>9476</v>
      </c>
      <c r="AB1790" t="s">
        <v>4178</v>
      </c>
    </row>
    <row r="1791" spans="26:28" x14ac:dyDescent="0.2">
      <c r="Z1791" s="43" t="s">
        <v>9477</v>
      </c>
      <c r="AB1791" t="s">
        <v>4179</v>
      </c>
    </row>
    <row r="1792" spans="26:28" x14ac:dyDescent="0.2">
      <c r="Z1792" s="43" t="s">
        <v>9478</v>
      </c>
      <c r="AB1792" t="s">
        <v>4180</v>
      </c>
    </row>
    <row r="1793" spans="26:28" x14ac:dyDescent="0.2">
      <c r="Z1793" s="43" t="s">
        <v>9479</v>
      </c>
      <c r="AB1793" t="s">
        <v>4181</v>
      </c>
    </row>
    <row r="1794" spans="26:28" x14ac:dyDescent="0.2">
      <c r="Z1794" s="43" t="s">
        <v>9480</v>
      </c>
      <c r="AB1794" t="s">
        <v>4182</v>
      </c>
    </row>
    <row r="1795" spans="26:28" x14ac:dyDescent="0.2">
      <c r="Z1795" s="43" t="s">
        <v>9481</v>
      </c>
      <c r="AB1795" t="s">
        <v>4183</v>
      </c>
    </row>
    <row r="1796" spans="26:28" x14ac:dyDescent="0.2">
      <c r="Z1796" s="43" t="s">
        <v>9482</v>
      </c>
      <c r="AB1796" t="s">
        <v>4184</v>
      </c>
    </row>
    <row r="1797" spans="26:28" x14ac:dyDescent="0.2">
      <c r="Z1797" s="43" t="s">
        <v>9483</v>
      </c>
      <c r="AB1797" t="s">
        <v>4185</v>
      </c>
    </row>
    <row r="1798" spans="26:28" x14ac:dyDescent="0.2">
      <c r="Z1798" s="43" t="s">
        <v>9484</v>
      </c>
      <c r="AB1798" t="s">
        <v>4186</v>
      </c>
    </row>
    <row r="1799" spans="26:28" x14ac:dyDescent="0.2">
      <c r="Z1799" s="43" t="s">
        <v>9485</v>
      </c>
      <c r="AB1799" t="s">
        <v>4187</v>
      </c>
    </row>
    <row r="1800" spans="26:28" x14ac:dyDescent="0.2">
      <c r="Z1800" s="43" t="s">
        <v>9486</v>
      </c>
      <c r="AB1800" t="s">
        <v>4188</v>
      </c>
    </row>
    <row r="1801" spans="26:28" x14ac:dyDescent="0.2">
      <c r="Z1801" s="43" t="s">
        <v>9487</v>
      </c>
      <c r="AB1801" t="s">
        <v>4189</v>
      </c>
    </row>
    <row r="1802" spans="26:28" x14ac:dyDescent="0.2">
      <c r="Z1802" s="43" t="s">
        <v>9488</v>
      </c>
      <c r="AB1802" t="s">
        <v>4190</v>
      </c>
    </row>
    <row r="1803" spans="26:28" x14ac:dyDescent="0.2">
      <c r="Z1803" s="43" t="s">
        <v>9489</v>
      </c>
      <c r="AB1803" t="s">
        <v>4191</v>
      </c>
    </row>
    <row r="1804" spans="26:28" x14ac:dyDescent="0.2">
      <c r="Z1804" s="43" t="s">
        <v>9490</v>
      </c>
      <c r="AB1804" t="s">
        <v>4192</v>
      </c>
    </row>
    <row r="1805" spans="26:28" x14ac:dyDescent="0.2">
      <c r="Z1805" s="43" t="s">
        <v>9491</v>
      </c>
      <c r="AB1805" t="s">
        <v>4193</v>
      </c>
    </row>
    <row r="1806" spans="26:28" x14ac:dyDescent="0.2">
      <c r="Z1806" s="43" t="s">
        <v>9492</v>
      </c>
      <c r="AB1806" t="s">
        <v>4194</v>
      </c>
    </row>
    <row r="1807" spans="26:28" x14ac:dyDescent="0.2">
      <c r="Z1807" s="43" t="s">
        <v>9493</v>
      </c>
      <c r="AB1807" t="s">
        <v>4195</v>
      </c>
    </row>
    <row r="1808" spans="26:28" x14ac:dyDescent="0.2">
      <c r="Z1808" s="43" t="s">
        <v>9494</v>
      </c>
      <c r="AB1808" t="s">
        <v>4196</v>
      </c>
    </row>
    <row r="1809" spans="26:28" x14ac:dyDescent="0.2">
      <c r="Z1809" s="43" t="s">
        <v>9495</v>
      </c>
      <c r="AB1809" t="s">
        <v>4197</v>
      </c>
    </row>
    <row r="1810" spans="26:28" x14ac:dyDescent="0.2">
      <c r="Z1810" s="43" t="s">
        <v>9496</v>
      </c>
      <c r="AB1810" t="s">
        <v>4198</v>
      </c>
    </row>
    <row r="1811" spans="26:28" x14ac:dyDescent="0.2">
      <c r="Z1811" s="43" t="s">
        <v>9497</v>
      </c>
      <c r="AB1811" t="s">
        <v>4199</v>
      </c>
    </row>
    <row r="1812" spans="26:28" x14ac:dyDescent="0.2">
      <c r="Z1812" s="43" t="s">
        <v>9498</v>
      </c>
      <c r="AB1812" t="s">
        <v>4200</v>
      </c>
    </row>
    <row r="1813" spans="26:28" x14ac:dyDescent="0.2">
      <c r="Z1813" s="43" t="s">
        <v>9499</v>
      </c>
      <c r="AB1813" t="s">
        <v>4201</v>
      </c>
    </row>
    <row r="1814" spans="26:28" x14ac:dyDescent="0.2">
      <c r="Z1814" s="43" t="s">
        <v>9500</v>
      </c>
      <c r="AB1814" t="s">
        <v>4202</v>
      </c>
    </row>
    <row r="1815" spans="26:28" x14ac:dyDescent="0.2">
      <c r="Z1815" s="43" t="s">
        <v>9501</v>
      </c>
      <c r="AB1815" t="s">
        <v>4203</v>
      </c>
    </row>
    <row r="1816" spans="26:28" x14ac:dyDescent="0.2">
      <c r="Z1816" s="43" t="s">
        <v>9502</v>
      </c>
      <c r="AB1816" t="s">
        <v>4204</v>
      </c>
    </row>
    <row r="1817" spans="26:28" x14ac:dyDescent="0.2">
      <c r="Z1817" s="43" t="s">
        <v>9503</v>
      </c>
      <c r="AB1817" t="s">
        <v>4205</v>
      </c>
    </row>
    <row r="1818" spans="26:28" x14ac:dyDescent="0.2">
      <c r="Z1818" s="43" t="s">
        <v>9504</v>
      </c>
      <c r="AB1818" t="s">
        <v>4206</v>
      </c>
    </row>
    <row r="1819" spans="26:28" x14ac:dyDescent="0.2">
      <c r="Z1819" s="43" t="s">
        <v>9505</v>
      </c>
      <c r="AB1819" t="s">
        <v>4207</v>
      </c>
    </row>
    <row r="1820" spans="26:28" x14ac:dyDescent="0.2">
      <c r="Z1820" s="43" t="s">
        <v>9506</v>
      </c>
      <c r="AB1820" t="s">
        <v>4208</v>
      </c>
    </row>
    <row r="1821" spans="26:28" x14ac:dyDescent="0.2">
      <c r="Z1821" s="43" t="s">
        <v>9507</v>
      </c>
      <c r="AB1821" t="s">
        <v>4209</v>
      </c>
    </row>
    <row r="1822" spans="26:28" x14ac:dyDescent="0.2">
      <c r="Z1822" s="43" t="s">
        <v>9508</v>
      </c>
      <c r="AB1822" t="s">
        <v>4210</v>
      </c>
    </row>
    <row r="1823" spans="26:28" x14ac:dyDescent="0.2">
      <c r="Z1823" s="43" t="s">
        <v>9509</v>
      </c>
      <c r="AB1823" t="s">
        <v>4211</v>
      </c>
    </row>
    <row r="1824" spans="26:28" x14ac:dyDescent="0.2">
      <c r="Z1824" s="43" t="s">
        <v>9510</v>
      </c>
      <c r="AB1824" t="s">
        <v>4212</v>
      </c>
    </row>
    <row r="1825" spans="26:28" x14ac:dyDescent="0.2">
      <c r="Z1825" s="43" t="s">
        <v>9511</v>
      </c>
      <c r="AB1825" t="s">
        <v>4213</v>
      </c>
    </row>
    <row r="1826" spans="26:28" x14ac:dyDescent="0.2">
      <c r="Z1826" s="43" t="s">
        <v>9512</v>
      </c>
      <c r="AB1826" t="s">
        <v>4214</v>
      </c>
    </row>
    <row r="1827" spans="26:28" x14ac:dyDescent="0.2">
      <c r="Z1827" s="43" t="s">
        <v>9513</v>
      </c>
      <c r="AB1827" t="s">
        <v>4215</v>
      </c>
    </row>
    <row r="1828" spans="26:28" x14ac:dyDescent="0.2">
      <c r="Z1828" s="43" t="s">
        <v>9514</v>
      </c>
      <c r="AB1828" t="s">
        <v>4216</v>
      </c>
    </row>
    <row r="1829" spans="26:28" x14ac:dyDescent="0.2">
      <c r="Z1829" s="43" t="s">
        <v>9515</v>
      </c>
      <c r="AB1829" t="s">
        <v>4217</v>
      </c>
    </row>
    <row r="1830" spans="26:28" x14ac:dyDescent="0.2">
      <c r="Z1830" s="43" t="s">
        <v>9516</v>
      </c>
      <c r="AB1830" t="s">
        <v>4218</v>
      </c>
    </row>
    <row r="1831" spans="26:28" x14ac:dyDescent="0.2">
      <c r="Z1831" s="43" t="s">
        <v>9517</v>
      </c>
      <c r="AB1831" t="s">
        <v>4219</v>
      </c>
    </row>
    <row r="1832" spans="26:28" x14ac:dyDescent="0.2">
      <c r="Z1832" s="43" t="s">
        <v>9518</v>
      </c>
      <c r="AB1832" t="s">
        <v>4220</v>
      </c>
    </row>
    <row r="1833" spans="26:28" x14ac:dyDescent="0.2">
      <c r="Z1833" s="43" t="s">
        <v>9519</v>
      </c>
      <c r="AB1833" t="s">
        <v>4221</v>
      </c>
    </row>
    <row r="1834" spans="26:28" x14ac:dyDescent="0.2">
      <c r="Z1834" s="43" t="s">
        <v>9520</v>
      </c>
      <c r="AB1834" t="s">
        <v>4222</v>
      </c>
    </row>
    <row r="1835" spans="26:28" x14ac:dyDescent="0.2">
      <c r="Z1835" s="43" t="s">
        <v>9521</v>
      </c>
      <c r="AB1835" t="s">
        <v>4223</v>
      </c>
    </row>
    <row r="1836" spans="26:28" x14ac:dyDescent="0.2">
      <c r="Z1836" s="43" t="s">
        <v>9522</v>
      </c>
      <c r="AB1836" t="s">
        <v>4224</v>
      </c>
    </row>
    <row r="1837" spans="26:28" x14ac:dyDescent="0.2">
      <c r="Z1837" s="43" t="s">
        <v>9523</v>
      </c>
      <c r="AB1837" t="s">
        <v>4225</v>
      </c>
    </row>
    <row r="1838" spans="26:28" x14ac:dyDescent="0.2">
      <c r="Z1838" s="43" t="s">
        <v>9524</v>
      </c>
      <c r="AB1838" t="s">
        <v>4226</v>
      </c>
    </row>
    <row r="1839" spans="26:28" x14ac:dyDescent="0.2">
      <c r="Z1839" s="43" t="s">
        <v>9525</v>
      </c>
      <c r="AB1839" t="s">
        <v>4227</v>
      </c>
    </row>
    <row r="1840" spans="26:28" x14ac:dyDescent="0.2">
      <c r="Z1840" s="43" t="s">
        <v>9526</v>
      </c>
      <c r="AB1840" t="s">
        <v>4228</v>
      </c>
    </row>
    <row r="1841" spans="26:28" x14ac:dyDescent="0.2">
      <c r="Z1841" s="43" t="s">
        <v>9527</v>
      </c>
      <c r="AB1841" t="s">
        <v>4229</v>
      </c>
    </row>
    <row r="1842" spans="26:28" x14ac:dyDescent="0.2">
      <c r="Z1842" s="43" t="s">
        <v>9528</v>
      </c>
      <c r="AB1842" t="s">
        <v>4230</v>
      </c>
    </row>
    <row r="1843" spans="26:28" x14ac:dyDescent="0.2">
      <c r="Z1843" s="43" t="s">
        <v>9529</v>
      </c>
      <c r="AB1843" t="s">
        <v>4231</v>
      </c>
    </row>
    <row r="1844" spans="26:28" x14ac:dyDescent="0.2">
      <c r="Z1844" s="43" t="s">
        <v>9530</v>
      </c>
      <c r="AB1844" t="s">
        <v>4232</v>
      </c>
    </row>
    <row r="1845" spans="26:28" x14ac:dyDescent="0.2">
      <c r="Z1845" s="43" t="s">
        <v>9531</v>
      </c>
      <c r="AB1845" t="s">
        <v>4233</v>
      </c>
    </row>
    <row r="1846" spans="26:28" x14ac:dyDescent="0.2">
      <c r="Z1846" s="43" t="s">
        <v>9532</v>
      </c>
      <c r="AB1846" t="s">
        <v>4234</v>
      </c>
    </row>
    <row r="1847" spans="26:28" x14ac:dyDescent="0.2">
      <c r="Z1847" s="43" t="s">
        <v>9533</v>
      </c>
      <c r="AB1847" t="s">
        <v>4235</v>
      </c>
    </row>
    <row r="1848" spans="26:28" x14ac:dyDescent="0.2">
      <c r="Z1848" s="43" t="s">
        <v>9534</v>
      </c>
      <c r="AB1848" t="s">
        <v>4236</v>
      </c>
    </row>
    <row r="1849" spans="26:28" x14ac:dyDescent="0.2">
      <c r="Z1849" s="43" t="s">
        <v>9535</v>
      </c>
      <c r="AB1849" t="s">
        <v>4237</v>
      </c>
    </row>
    <row r="1850" spans="26:28" x14ac:dyDescent="0.2">
      <c r="Z1850" s="43" t="s">
        <v>9536</v>
      </c>
      <c r="AB1850" t="s">
        <v>4238</v>
      </c>
    </row>
    <row r="1851" spans="26:28" x14ac:dyDescent="0.2">
      <c r="Z1851" s="43" t="s">
        <v>9537</v>
      </c>
      <c r="AB1851" t="s">
        <v>4239</v>
      </c>
    </row>
    <row r="1852" spans="26:28" x14ac:dyDescent="0.2">
      <c r="Z1852" s="43" t="s">
        <v>9538</v>
      </c>
      <c r="AB1852" t="s">
        <v>4240</v>
      </c>
    </row>
    <row r="1853" spans="26:28" x14ac:dyDescent="0.2">
      <c r="Z1853" s="43" t="s">
        <v>9539</v>
      </c>
      <c r="AB1853" t="s">
        <v>4241</v>
      </c>
    </row>
    <row r="1854" spans="26:28" x14ac:dyDescent="0.2">
      <c r="Z1854" s="43" t="s">
        <v>9540</v>
      </c>
      <c r="AB1854" t="s">
        <v>4242</v>
      </c>
    </row>
    <row r="1855" spans="26:28" x14ac:dyDescent="0.2">
      <c r="Z1855" s="43" t="s">
        <v>9541</v>
      </c>
      <c r="AB1855" t="s">
        <v>4243</v>
      </c>
    </row>
    <row r="1856" spans="26:28" x14ac:dyDescent="0.2">
      <c r="Z1856" s="43" t="s">
        <v>9542</v>
      </c>
      <c r="AB1856" t="s">
        <v>4244</v>
      </c>
    </row>
    <row r="1857" spans="26:28" x14ac:dyDescent="0.2">
      <c r="Z1857" s="43" t="s">
        <v>9543</v>
      </c>
      <c r="AB1857" t="s">
        <v>4245</v>
      </c>
    </row>
    <row r="1858" spans="26:28" x14ac:dyDescent="0.2">
      <c r="Z1858" s="43" t="s">
        <v>9544</v>
      </c>
      <c r="AB1858" t="s">
        <v>4246</v>
      </c>
    </row>
    <row r="1859" spans="26:28" x14ac:dyDescent="0.2">
      <c r="Z1859" s="43" t="s">
        <v>9545</v>
      </c>
      <c r="AB1859" t="s">
        <v>4247</v>
      </c>
    </row>
    <row r="1860" spans="26:28" x14ac:dyDescent="0.2">
      <c r="Z1860" s="43" t="s">
        <v>9546</v>
      </c>
      <c r="AB1860" t="s">
        <v>4248</v>
      </c>
    </row>
    <row r="1861" spans="26:28" x14ac:dyDescent="0.2">
      <c r="Z1861" s="43" t="s">
        <v>9547</v>
      </c>
      <c r="AB1861" t="s">
        <v>4249</v>
      </c>
    </row>
    <row r="1862" spans="26:28" x14ac:dyDescent="0.2">
      <c r="Z1862" s="43" t="s">
        <v>9548</v>
      </c>
      <c r="AB1862" t="s">
        <v>4250</v>
      </c>
    </row>
    <row r="1863" spans="26:28" x14ac:dyDescent="0.2">
      <c r="Z1863" s="43" t="s">
        <v>9549</v>
      </c>
      <c r="AB1863" t="s">
        <v>4251</v>
      </c>
    </row>
    <row r="1864" spans="26:28" x14ac:dyDescent="0.2">
      <c r="Z1864" s="43" t="s">
        <v>9550</v>
      </c>
      <c r="AB1864" t="s">
        <v>4252</v>
      </c>
    </row>
    <row r="1865" spans="26:28" x14ac:dyDescent="0.2">
      <c r="Z1865" s="43" t="s">
        <v>9551</v>
      </c>
      <c r="AB1865" t="s">
        <v>4253</v>
      </c>
    </row>
    <row r="1866" spans="26:28" x14ac:dyDescent="0.2">
      <c r="Z1866" s="43" t="s">
        <v>9552</v>
      </c>
      <c r="AB1866" t="s">
        <v>4254</v>
      </c>
    </row>
    <row r="1867" spans="26:28" x14ac:dyDescent="0.2">
      <c r="Z1867" s="43" t="s">
        <v>9553</v>
      </c>
      <c r="AB1867" t="s">
        <v>4255</v>
      </c>
    </row>
    <row r="1868" spans="26:28" x14ac:dyDescent="0.2">
      <c r="Z1868" s="43" t="s">
        <v>9554</v>
      </c>
      <c r="AB1868" t="s">
        <v>4256</v>
      </c>
    </row>
    <row r="1869" spans="26:28" x14ac:dyDescent="0.2">
      <c r="Z1869" s="43" t="s">
        <v>9555</v>
      </c>
      <c r="AB1869" t="s">
        <v>4257</v>
      </c>
    </row>
    <row r="1870" spans="26:28" x14ac:dyDescent="0.2">
      <c r="Z1870" s="43" t="s">
        <v>9556</v>
      </c>
      <c r="AB1870" t="s">
        <v>4258</v>
      </c>
    </row>
    <row r="1871" spans="26:28" x14ac:dyDescent="0.2">
      <c r="Z1871" s="43" t="s">
        <v>9557</v>
      </c>
      <c r="AB1871" t="s">
        <v>4259</v>
      </c>
    </row>
    <row r="1872" spans="26:28" x14ac:dyDescent="0.2">
      <c r="Z1872" s="43" t="s">
        <v>9558</v>
      </c>
      <c r="AB1872" t="s">
        <v>4260</v>
      </c>
    </row>
    <row r="1873" spans="26:28" x14ac:dyDescent="0.2">
      <c r="Z1873" s="43" t="s">
        <v>9559</v>
      </c>
      <c r="AB1873" t="s">
        <v>4261</v>
      </c>
    </row>
    <row r="1874" spans="26:28" x14ac:dyDescent="0.2">
      <c r="Z1874" s="43" t="s">
        <v>9560</v>
      </c>
      <c r="AB1874" t="s">
        <v>4262</v>
      </c>
    </row>
    <row r="1875" spans="26:28" x14ac:dyDescent="0.2">
      <c r="Z1875" s="43" t="s">
        <v>9561</v>
      </c>
      <c r="AB1875" t="s">
        <v>4263</v>
      </c>
    </row>
    <row r="1876" spans="26:28" x14ac:dyDescent="0.2">
      <c r="Z1876" s="43" t="s">
        <v>9562</v>
      </c>
      <c r="AB1876" t="s">
        <v>4264</v>
      </c>
    </row>
    <row r="1877" spans="26:28" x14ac:dyDescent="0.2">
      <c r="Z1877" s="43" t="s">
        <v>9563</v>
      </c>
      <c r="AB1877" t="s">
        <v>4265</v>
      </c>
    </row>
    <row r="1878" spans="26:28" x14ac:dyDescent="0.2">
      <c r="Z1878" s="43" t="s">
        <v>9564</v>
      </c>
      <c r="AB1878" t="s">
        <v>4266</v>
      </c>
    </row>
    <row r="1879" spans="26:28" x14ac:dyDescent="0.2">
      <c r="Z1879" s="43" t="s">
        <v>9565</v>
      </c>
      <c r="AB1879" t="s">
        <v>4267</v>
      </c>
    </row>
    <row r="1880" spans="26:28" x14ac:dyDescent="0.2">
      <c r="Z1880" s="43" t="s">
        <v>9566</v>
      </c>
      <c r="AB1880" t="s">
        <v>4268</v>
      </c>
    </row>
    <row r="1881" spans="26:28" x14ac:dyDescent="0.2">
      <c r="Z1881" s="43" t="s">
        <v>9567</v>
      </c>
      <c r="AB1881" t="s">
        <v>4269</v>
      </c>
    </row>
    <row r="1882" spans="26:28" x14ac:dyDescent="0.2">
      <c r="Z1882" s="43" t="s">
        <v>9568</v>
      </c>
      <c r="AB1882" t="s">
        <v>4270</v>
      </c>
    </row>
    <row r="1883" spans="26:28" x14ac:dyDescent="0.2">
      <c r="Z1883" s="43" t="s">
        <v>9569</v>
      </c>
      <c r="AB1883" t="s">
        <v>4271</v>
      </c>
    </row>
    <row r="1884" spans="26:28" x14ac:dyDescent="0.2">
      <c r="Z1884" s="43" t="s">
        <v>9570</v>
      </c>
      <c r="AB1884" t="s">
        <v>4272</v>
      </c>
    </row>
    <row r="1885" spans="26:28" x14ac:dyDescent="0.2">
      <c r="Z1885" s="43" t="s">
        <v>9571</v>
      </c>
      <c r="AB1885" t="s">
        <v>4273</v>
      </c>
    </row>
    <row r="1886" spans="26:28" x14ac:dyDescent="0.2">
      <c r="Z1886" s="43" t="s">
        <v>9572</v>
      </c>
      <c r="AB1886" t="s">
        <v>4274</v>
      </c>
    </row>
    <row r="1887" spans="26:28" x14ac:dyDescent="0.2">
      <c r="Z1887" s="43" t="s">
        <v>9573</v>
      </c>
      <c r="AB1887" t="s">
        <v>4275</v>
      </c>
    </row>
    <row r="1888" spans="26:28" x14ac:dyDescent="0.2">
      <c r="Z1888" s="43" t="s">
        <v>9574</v>
      </c>
      <c r="AB1888" t="s">
        <v>4276</v>
      </c>
    </row>
    <row r="1889" spans="26:28" x14ac:dyDescent="0.2">
      <c r="Z1889" s="43" t="s">
        <v>9575</v>
      </c>
      <c r="AB1889" t="s">
        <v>4277</v>
      </c>
    </row>
    <row r="1890" spans="26:28" x14ac:dyDescent="0.2">
      <c r="Z1890" s="43" t="s">
        <v>9576</v>
      </c>
      <c r="AB1890" t="s">
        <v>4278</v>
      </c>
    </row>
    <row r="1891" spans="26:28" x14ac:dyDescent="0.2">
      <c r="Z1891" s="43" t="s">
        <v>9577</v>
      </c>
      <c r="AB1891" t="s">
        <v>4279</v>
      </c>
    </row>
    <row r="1892" spans="26:28" x14ac:dyDescent="0.2">
      <c r="Z1892" s="43" t="s">
        <v>9578</v>
      </c>
      <c r="AB1892" t="s">
        <v>4280</v>
      </c>
    </row>
    <row r="1893" spans="26:28" x14ac:dyDescent="0.2">
      <c r="Z1893" s="43" t="s">
        <v>9579</v>
      </c>
      <c r="AB1893" t="s">
        <v>4281</v>
      </c>
    </row>
    <row r="1894" spans="26:28" x14ac:dyDescent="0.2">
      <c r="Z1894" s="43" t="s">
        <v>9580</v>
      </c>
      <c r="AB1894" t="s">
        <v>4282</v>
      </c>
    </row>
    <row r="1895" spans="26:28" x14ac:dyDescent="0.2">
      <c r="Z1895" s="43" t="s">
        <v>9581</v>
      </c>
      <c r="AB1895" t="s">
        <v>4283</v>
      </c>
    </row>
    <row r="1896" spans="26:28" x14ac:dyDescent="0.2">
      <c r="Z1896" s="43" t="s">
        <v>9582</v>
      </c>
      <c r="AB1896" t="s">
        <v>4284</v>
      </c>
    </row>
    <row r="1897" spans="26:28" x14ac:dyDescent="0.2">
      <c r="Z1897" s="43" t="s">
        <v>9583</v>
      </c>
      <c r="AB1897" t="s">
        <v>4285</v>
      </c>
    </row>
    <row r="1898" spans="26:28" x14ac:dyDescent="0.2">
      <c r="Z1898" s="43" t="s">
        <v>9584</v>
      </c>
      <c r="AB1898" t="s">
        <v>4286</v>
      </c>
    </row>
    <row r="1899" spans="26:28" x14ac:dyDescent="0.2">
      <c r="Z1899" s="43" t="s">
        <v>9585</v>
      </c>
      <c r="AB1899" t="s">
        <v>4287</v>
      </c>
    </row>
    <row r="1900" spans="26:28" x14ac:dyDescent="0.2">
      <c r="Z1900" s="43" t="s">
        <v>9586</v>
      </c>
      <c r="AB1900" t="s">
        <v>4288</v>
      </c>
    </row>
    <row r="1901" spans="26:28" x14ac:dyDescent="0.2">
      <c r="Z1901" s="43" t="s">
        <v>9587</v>
      </c>
      <c r="AB1901" t="s">
        <v>4289</v>
      </c>
    </row>
    <row r="1902" spans="26:28" x14ac:dyDescent="0.2">
      <c r="Z1902" s="43" t="s">
        <v>9588</v>
      </c>
      <c r="AB1902" t="s">
        <v>4290</v>
      </c>
    </row>
    <row r="1903" spans="26:28" x14ac:dyDescent="0.2">
      <c r="Z1903" s="43" t="s">
        <v>9589</v>
      </c>
      <c r="AB1903" t="s">
        <v>4291</v>
      </c>
    </row>
    <row r="1904" spans="26:28" x14ac:dyDescent="0.2">
      <c r="Z1904" s="43" t="s">
        <v>9590</v>
      </c>
      <c r="AB1904" t="s">
        <v>4292</v>
      </c>
    </row>
    <row r="1905" spans="26:28" x14ac:dyDescent="0.2">
      <c r="Z1905" s="43" t="s">
        <v>9591</v>
      </c>
      <c r="AB1905" t="s">
        <v>4293</v>
      </c>
    </row>
    <row r="1906" spans="26:28" x14ac:dyDescent="0.2">
      <c r="Z1906" s="43" t="s">
        <v>9592</v>
      </c>
      <c r="AB1906" t="s">
        <v>4294</v>
      </c>
    </row>
    <row r="1907" spans="26:28" x14ac:dyDescent="0.2">
      <c r="Z1907" s="43" t="s">
        <v>9593</v>
      </c>
      <c r="AB1907" t="s">
        <v>4295</v>
      </c>
    </row>
    <row r="1908" spans="26:28" x14ac:dyDescent="0.2">
      <c r="Z1908" s="43" t="s">
        <v>9594</v>
      </c>
      <c r="AB1908" t="s">
        <v>4296</v>
      </c>
    </row>
    <row r="1909" spans="26:28" x14ac:dyDescent="0.2">
      <c r="Z1909" s="43" t="s">
        <v>9595</v>
      </c>
      <c r="AB1909" t="s">
        <v>4297</v>
      </c>
    </row>
    <row r="1910" spans="26:28" x14ac:dyDescent="0.2">
      <c r="Z1910" s="43" t="s">
        <v>9596</v>
      </c>
      <c r="AB1910" t="s">
        <v>4298</v>
      </c>
    </row>
    <row r="1911" spans="26:28" x14ac:dyDescent="0.2">
      <c r="Z1911" s="43" t="s">
        <v>9597</v>
      </c>
      <c r="AB1911" t="s">
        <v>4299</v>
      </c>
    </row>
    <row r="1912" spans="26:28" x14ac:dyDescent="0.2">
      <c r="Z1912" s="43" t="s">
        <v>9598</v>
      </c>
      <c r="AB1912" t="s">
        <v>4300</v>
      </c>
    </row>
    <row r="1913" spans="26:28" x14ac:dyDescent="0.2">
      <c r="Z1913" s="43" t="s">
        <v>9599</v>
      </c>
      <c r="AB1913" t="s">
        <v>4301</v>
      </c>
    </row>
    <row r="1914" spans="26:28" x14ac:dyDescent="0.2">
      <c r="Z1914" s="43" t="s">
        <v>9600</v>
      </c>
      <c r="AB1914" t="s">
        <v>4302</v>
      </c>
    </row>
    <row r="1915" spans="26:28" x14ac:dyDescent="0.2">
      <c r="Z1915" s="43" t="s">
        <v>9601</v>
      </c>
      <c r="AB1915" t="s">
        <v>4303</v>
      </c>
    </row>
    <row r="1916" spans="26:28" x14ac:dyDescent="0.2">
      <c r="Z1916" s="43" t="s">
        <v>9602</v>
      </c>
      <c r="AB1916" t="s">
        <v>4304</v>
      </c>
    </row>
    <row r="1917" spans="26:28" x14ac:dyDescent="0.2">
      <c r="Z1917" s="43" t="s">
        <v>9603</v>
      </c>
      <c r="AB1917" t="s">
        <v>4305</v>
      </c>
    </row>
    <row r="1918" spans="26:28" x14ac:dyDescent="0.2">
      <c r="Z1918" s="43" t="s">
        <v>9604</v>
      </c>
      <c r="AB1918" t="s">
        <v>4306</v>
      </c>
    </row>
    <row r="1919" spans="26:28" x14ac:dyDescent="0.2">
      <c r="Z1919" s="43" t="s">
        <v>9605</v>
      </c>
      <c r="AB1919" t="s">
        <v>4307</v>
      </c>
    </row>
    <row r="1920" spans="26:28" x14ac:dyDescent="0.2">
      <c r="Z1920" s="43" t="s">
        <v>9606</v>
      </c>
      <c r="AB1920" t="s">
        <v>4308</v>
      </c>
    </row>
    <row r="1921" spans="26:28" x14ac:dyDescent="0.2">
      <c r="Z1921" s="43" t="s">
        <v>9607</v>
      </c>
      <c r="AB1921" t="s">
        <v>4309</v>
      </c>
    </row>
    <row r="1922" spans="26:28" x14ac:dyDescent="0.2">
      <c r="Z1922" s="43" t="s">
        <v>9608</v>
      </c>
      <c r="AB1922" t="s">
        <v>4310</v>
      </c>
    </row>
    <row r="1923" spans="26:28" x14ac:dyDescent="0.2">
      <c r="Z1923" s="43" t="s">
        <v>9609</v>
      </c>
      <c r="AB1923" t="s">
        <v>4311</v>
      </c>
    </row>
    <row r="1924" spans="26:28" x14ac:dyDescent="0.2">
      <c r="Z1924" s="43" t="s">
        <v>9610</v>
      </c>
      <c r="AB1924" t="s">
        <v>4312</v>
      </c>
    </row>
    <row r="1925" spans="26:28" x14ac:dyDescent="0.2">
      <c r="Z1925" s="43" t="s">
        <v>9611</v>
      </c>
      <c r="AB1925" t="s">
        <v>4313</v>
      </c>
    </row>
    <row r="1926" spans="26:28" x14ac:dyDescent="0.2">
      <c r="Z1926" s="43" t="s">
        <v>9612</v>
      </c>
      <c r="AB1926" t="s">
        <v>4314</v>
      </c>
    </row>
    <row r="1927" spans="26:28" x14ac:dyDescent="0.2">
      <c r="Z1927" s="43" t="s">
        <v>9613</v>
      </c>
      <c r="AB1927" t="s">
        <v>4315</v>
      </c>
    </row>
    <row r="1928" spans="26:28" x14ac:dyDescent="0.2">
      <c r="Z1928" s="43" t="s">
        <v>9614</v>
      </c>
      <c r="AB1928" t="s">
        <v>4316</v>
      </c>
    </row>
    <row r="1929" spans="26:28" x14ac:dyDescent="0.2">
      <c r="Z1929" s="43" t="s">
        <v>9615</v>
      </c>
      <c r="AB1929" t="s">
        <v>4317</v>
      </c>
    </row>
    <row r="1930" spans="26:28" x14ac:dyDescent="0.2">
      <c r="Z1930" s="43" t="s">
        <v>9616</v>
      </c>
      <c r="AB1930" t="s">
        <v>4318</v>
      </c>
    </row>
    <row r="1931" spans="26:28" x14ac:dyDescent="0.2">
      <c r="Z1931" s="43" t="s">
        <v>9617</v>
      </c>
      <c r="AB1931" t="s">
        <v>4319</v>
      </c>
    </row>
    <row r="1932" spans="26:28" x14ac:dyDescent="0.2">
      <c r="Z1932" s="43" t="s">
        <v>9618</v>
      </c>
      <c r="AB1932" t="s">
        <v>4320</v>
      </c>
    </row>
    <row r="1933" spans="26:28" x14ac:dyDescent="0.2">
      <c r="Z1933" s="43" t="s">
        <v>9619</v>
      </c>
      <c r="AB1933" t="s">
        <v>4321</v>
      </c>
    </row>
    <row r="1934" spans="26:28" x14ac:dyDescent="0.2">
      <c r="Z1934" s="43" t="s">
        <v>9620</v>
      </c>
      <c r="AB1934" t="s">
        <v>4322</v>
      </c>
    </row>
    <row r="1935" spans="26:28" x14ac:dyDescent="0.2">
      <c r="Z1935" s="43" t="s">
        <v>9621</v>
      </c>
      <c r="AB1935" t="s">
        <v>4323</v>
      </c>
    </row>
    <row r="1936" spans="26:28" x14ac:dyDescent="0.2">
      <c r="Z1936" s="43" t="s">
        <v>9622</v>
      </c>
      <c r="AB1936" t="s">
        <v>4324</v>
      </c>
    </row>
    <row r="1937" spans="26:28" x14ac:dyDescent="0.2">
      <c r="Z1937" s="43" t="s">
        <v>9623</v>
      </c>
      <c r="AB1937" t="s">
        <v>4325</v>
      </c>
    </row>
    <row r="1938" spans="26:28" x14ac:dyDescent="0.2">
      <c r="Z1938" s="43" t="s">
        <v>9624</v>
      </c>
      <c r="AB1938" t="s">
        <v>4326</v>
      </c>
    </row>
    <row r="1939" spans="26:28" x14ac:dyDescent="0.2">
      <c r="Z1939" s="43" t="s">
        <v>9625</v>
      </c>
      <c r="AB1939" t="s">
        <v>4327</v>
      </c>
    </row>
    <row r="1940" spans="26:28" x14ac:dyDescent="0.2">
      <c r="Z1940" s="43" t="s">
        <v>9626</v>
      </c>
      <c r="AB1940" t="s">
        <v>4328</v>
      </c>
    </row>
    <row r="1941" spans="26:28" x14ac:dyDescent="0.2">
      <c r="Z1941" s="43" t="s">
        <v>9627</v>
      </c>
      <c r="AB1941" t="s">
        <v>4329</v>
      </c>
    </row>
    <row r="1942" spans="26:28" x14ac:dyDescent="0.2">
      <c r="Z1942" s="43" t="s">
        <v>9628</v>
      </c>
      <c r="AB1942" t="s">
        <v>4330</v>
      </c>
    </row>
    <row r="1943" spans="26:28" x14ac:dyDescent="0.2">
      <c r="Z1943" s="43" t="s">
        <v>9629</v>
      </c>
      <c r="AB1943" t="s">
        <v>4331</v>
      </c>
    </row>
    <row r="1944" spans="26:28" x14ac:dyDescent="0.2">
      <c r="Z1944" s="43" t="s">
        <v>9630</v>
      </c>
      <c r="AB1944" t="s">
        <v>4332</v>
      </c>
    </row>
    <row r="1945" spans="26:28" x14ac:dyDescent="0.2">
      <c r="Z1945" s="43" t="s">
        <v>9631</v>
      </c>
      <c r="AB1945" t="s">
        <v>4333</v>
      </c>
    </row>
    <row r="1946" spans="26:28" x14ac:dyDescent="0.2">
      <c r="Z1946" s="43" t="s">
        <v>9632</v>
      </c>
      <c r="AB1946" t="s">
        <v>4334</v>
      </c>
    </row>
    <row r="1947" spans="26:28" x14ac:dyDescent="0.2">
      <c r="Z1947" s="43" t="s">
        <v>9633</v>
      </c>
      <c r="AB1947" t="s">
        <v>4335</v>
      </c>
    </row>
    <row r="1948" spans="26:28" x14ac:dyDescent="0.2">
      <c r="Z1948" s="43" t="s">
        <v>9634</v>
      </c>
      <c r="AB1948" t="s">
        <v>4336</v>
      </c>
    </row>
    <row r="1949" spans="26:28" x14ac:dyDescent="0.2">
      <c r="Z1949" s="43" t="s">
        <v>9635</v>
      </c>
      <c r="AB1949" t="s">
        <v>4337</v>
      </c>
    </row>
    <row r="1950" spans="26:28" x14ac:dyDescent="0.2">
      <c r="Z1950" s="43" t="s">
        <v>9636</v>
      </c>
      <c r="AB1950" t="s">
        <v>4338</v>
      </c>
    </row>
    <row r="1951" spans="26:28" x14ac:dyDescent="0.2">
      <c r="Z1951" s="43" t="s">
        <v>9637</v>
      </c>
      <c r="AB1951" t="s">
        <v>4339</v>
      </c>
    </row>
    <row r="1952" spans="26:28" x14ac:dyDescent="0.2">
      <c r="Z1952" s="43" t="s">
        <v>9638</v>
      </c>
      <c r="AB1952" t="s">
        <v>4340</v>
      </c>
    </row>
    <row r="1953" spans="26:28" x14ac:dyDescent="0.2">
      <c r="Z1953" s="43" t="s">
        <v>9639</v>
      </c>
      <c r="AB1953" t="s">
        <v>4341</v>
      </c>
    </row>
    <row r="1954" spans="26:28" x14ac:dyDescent="0.2">
      <c r="Z1954" s="43" t="s">
        <v>9640</v>
      </c>
      <c r="AB1954" t="s">
        <v>4342</v>
      </c>
    </row>
    <row r="1955" spans="26:28" x14ac:dyDescent="0.2">
      <c r="Z1955" s="43" t="s">
        <v>9641</v>
      </c>
      <c r="AB1955" t="s">
        <v>4343</v>
      </c>
    </row>
    <row r="1956" spans="26:28" x14ac:dyDescent="0.2">
      <c r="Z1956" s="43" t="s">
        <v>9642</v>
      </c>
      <c r="AB1956" t="s">
        <v>4344</v>
      </c>
    </row>
    <row r="1957" spans="26:28" x14ac:dyDescent="0.2">
      <c r="Z1957" s="43" t="s">
        <v>9643</v>
      </c>
      <c r="AB1957" t="s">
        <v>4345</v>
      </c>
    </row>
    <row r="1958" spans="26:28" x14ac:dyDescent="0.2">
      <c r="Z1958" s="43" t="s">
        <v>9644</v>
      </c>
      <c r="AB1958" t="s">
        <v>4346</v>
      </c>
    </row>
    <row r="1959" spans="26:28" x14ac:dyDescent="0.2">
      <c r="Z1959" s="43" t="s">
        <v>9645</v>
      </c>
      <c r="AB1959" t="s">
        <v>4347</v>
      </c>
    </row>
    <row r="1960" spans="26:28" x14ac:dyDescent="0.2">
      <c r="Z1960" s="43" t="s">
        <v>9646</v>
      </c>
      <c r="AB1960" t="s">
        <v>4348</v>
      </c>
    </row>
    <row r="1961" spans="26:28" x14ac:dyDescent="0.2">
      <c r="Z1961" s="43" t="s">
        <v>9647</v>
      </c>
      <c r="AB1961" t="s">
        <v>4349</v>
      </c>
    </row>
    <row r="1962" spans="26:28" x14ac:dyDescent="0.2">
      <c r="Z1962" s="43" t="s">
        <v>9648</v>
      </c>
      <c r="AB1962" t="s">
        <v>4350</v>
      </c>
    </row>
    <row r="1963" spans="26:28" x14ac:dyDescent="0.2">
      <c r="Z1963" s="43" t="s">
        <v>9649</v>
      </c>
      <c r="AB1963" t="s">
        <v>4351</v>
      </c>
    </row>
    <row r="1964" spans="26:28" x14ac:dyDescent="0.2">
      <c r="Z1964" s="43" t="s">
        <v>9650</v>
      </c>
      <c r="AB1964" t="s">
        <v>4352</v>
      </c>
    </row>
    <row r="1965" spans="26:28" x14ac:dyDescent="0.2">
      <c r="Z1965" s="43" t="s">
        <v>9651</v>
      </c>
      <c r="AB1965" t="s">
        <v>4353</v>
      </c>
    </row>
    <row r="1966" spans="26:28" x14ac:dyDescent="0.2">
      <c r="Z1966" s="43" t="s">
        <v>9652</v>
      </c>
      <c r="AB1966" t="s">
        <v>4354</v>
      </c>
    </row>
    <row r="1967" spans="26:28" x14ac:dyDescent="0.2">
      <c r="Z1967" s="43" t="s">
        <v>9653</v>
      </c>
      <c r="AB1967" t="s">
        <v>4355</v>
      </c>
    </row>
    <row r="1968" spans="26:28" x14ac:dyDescent="0.2">
      <c r="Z1968" s="43" t="s">
        <v>9654</v>
      </c>
      <c r="AB1968" t="s">
        <v>4356</v>
      </c>
    </row>
    <row r="1969" spans="26:28" x14ac:dyDescent="0.2">
      <c r="Z1969" s="43" t="s">
        <v>9655</v>
      </c>
      <c r="AB1969" t="s">
        <v>4357</v>
      </c>
    </row>
    <row r="1970" spans="26:28" x14ac:dyDescent="0.2">
      <c r="Z1970" s="43" t="s">
        <v>9656</v>
      </c>
      <c r="AB1970" t="s">
        <v>4358</v>
      </c>
    </row>
    <row r="1971" spans="26:28" x14ac:dyDescent="0.2">
      <c r="Z1971" s="43" t="s">
        <v>9657</v>
      </c>
      <c r="AB1971" t="s">
        <v>4359</v>
      </c>
    </row>
    <row r="1972" spans="26:28" x14ac:dyDescent="0.2">
      <c r="Z1972" s="43" t="s">
        <v>9658</v>
      </c>
      <c r="AB1972" t="s">
        <v>4360</v>
      </c>
    </row>
    <row r="1973" spans="26:28" x14ac:dyDescent="0.2">
      <c r="Z1973" s="43" t="s">
        <v>9659</v>
      </c>
      <c r="AB1973" t="s">
        <v>4361</v>
      </c>
    </row>
    <row r="1974" spans="26:28" x14ac:dyDescent="0.2">
      <c r="Z1974" s="43" t="s">
        <v>9660</v>
      </c>
      <c r="AB1974" t="s">
        <v>4362</v>
      </c>
    </row>
    <row r="1975" spans="26:28" x14ac:dyDescent="0.2">
      <c r="Z1975" s="43" t="s">
        <v>9661</v>
      </c>
      <c r="AB1975" t="s">
        <v>4363</v>
      </c>
    </row>
    <row r="1976" spans="26:28" x14ac:dyDescent="0.2">
      <c r="Z1976" s="43" t="s">
        <v>9662</v>
      </c>
      <c r="AB1976" t="s">
        <v>4364</v>
      </c>
    </row>
    <row r="1977" spans="26:28" x14ac:dyDescent="0.2">
      <c r="Z1977" s="43" t="s">
        <v>9663</v>
      </c>
      <c r="AB1977" t="s">
        <v>4365</v>
      </c>
    </row>
    <row r="1978" spans="26:28" x14ac:dyDescent="0.2">
      <c r="Z1978" s="43" t="s">
        <v>9664</v>
      </c>
      <c r="AB1978" t="s">
        <v>4366</v>
      </c>
    </row>
    <row r="1979" spans="26:28" x14ac:dyDescent="0.2">
      <c r="Z1979" s="43" t="s">
        <v>9665</v>
      </c>
      <c r="AB1979" t="s">
        <v>4367</v>
      </c>
    </row>
    <row r="1980" spans="26:28" x14ac:dyDescent="0.2">
      <c r="Z1980" s="43" t="s">
        <v>9666</v>
      </c>
      <c r="AB1980" t="s">
        <v>4368</v>
      </c>
    </row>
    <row r="1981" spans="26:28" x14ac:dyDescent="0.2">
      <c r="Z1981" s="43" t="s">
        <v>9667</v>
      </c>
      <c r="AB1981" t="s">
        <v>4369</v>
      </c>
    </row>
    <row r="1982" spans="26:28" x14ac:dyDescent="0.2">
      <c r="Z1982" s="43" t="s">
        <v>9668</v>
      </c>
      <c r="AB1982" t="s">
        <v>4370</v>
      </c>
    </row>
    <row r="1983" spans="26:28" x14ac:dyDescent="0.2">
      <c r="Z1983" s="43" t="s">
        <v>9669</v>
      </c>
      <c r="AB1983" t="s">
        <v>4371</v>
      </c>
    </row>
    <row r="1984" spans="26:28" x14ac:dyDescent="0.2">
      <c r="Z1984" s="43" t="s">
        <v>9670</v>
      </c>
      <c r="AB1984" t="s">
        <v>4372</v>
      </c>
    </row>
    <row r="1985" spans="26:28" x14ac:dyDescent="0.2">
      <c r="Z1985" s="43" t="s">
        <v>9671</v>
      </c>
      <c r="AB1985" t="s">
        <v>4373</v>
      </c>
    </row>
    <row r="1986" spans="26:28" x14ac:dyDescent="0.2">
      <c r="Z1986" s="43" t="s">
        <v>9672</v>
      </c>
      <c r="AB1986" t="s">
        <v>4374</v>
      </c>
    </row>
    <row r="1987" spans="26:28" x14ac:dyDescent="0.2">
      <c r="Z1987" s="43" t="s">
        <v>9673</v>
      </c>
      <c r="AB1987" t="s">
        <v>4375</v>
      </c>
    </row>
    <row r="1988" spans="26:28" x14ac:dyDescent="0.2">
      <c r="Z1988" s="43" t="s">
        <v>9674</v>
      </c>
      <c r="AB1988" t="s">
        <v>4376</v>
      </c>
    </row>
    <row r="1989" spans="26:28" x14ac:dyDescent="0.2">
      <c r="Z1989" s="43" t="s">
        <v>9675</v>
      </c>
      <c r="AB1989" t="s">
        <v>4377</v>
      </c>
    </row>
    <row r="1990" spans="26:28" x14ac:dyDescent="0.2">
      <c r="Z1990" s="43" t="s">
        <v>9676</v>
      </c>
      <c r="AB1990" t="s">
        <v>4378</v>
      </c>
    </row>
    <row r="1991" spans="26:28" x14ac:dyDescent="0.2">
      <c r="Z1991" s="43" t="s">
        <v>9677</v>
      </c>
      <c r="AB1991" t="s">
        <v>4379</v>
      </c>
    </row>
    <row r="1992" spans="26:28" x14ac:dyDescent="0.2">
      <c r="Z1992" s="43" t="s">
        <v>9678</v>
      </c>
      <c r="AB1992" t="s">
        <v>4380</v>
      </c>
    </row>
    <row r="1993" spans="26:28" x14ac:dyDescent="0.2">
      <c r="Z1993" s="43" t="s">
        <v>9679</v>
      </c>
      <c r="AB1993" t="s">
        <v>4381</v>
      </c>
    </row>
    <row r="1994" spans="26:28" x14ac:dyDescent="0.2">
      <c r="Z1994" s="43" t="s">
        <v>9680</v>
      </c>
      <c r="AB1994" t="s">
        <v>4382</v>
      </c>
    </row>
    <row r="1995" spans="26:28" x14ac:dyDescent="0.2">
      <c r="Z1995" s="43" t="s">
        <v>9681</v>
      </c>
      <c r="AB1995" t="s">
        <v>4383</v>
      </c>
    </row>
    <row r="1996" spans="26:28" x14ac:dyDescent="0.2">
      <c r="Z1996" s="43" t="s">
        <v>9682</v>
      </c>
      <c r="AB1996" t="s">
        <v>4384</v>
      </c>
    </row>
    <row r="1997" spans="26:28" x14ac:dyDescent="0.2">
      <c r="Z1997" s="43" t="s">
        <v>9683</v>
      </c>
      <c r="AB1997" t="s">
        <v>4385</v>
      </c>
    </row>
    <row r="1998" spans="26:28" x14ac:dyDescent="0.2">
      <c r="Z1998" s="43" t="s">
        <v>9684</v>
      </c>
      <c r="AB1998" t="s">
        <v>4386</v>
      </c>
    </row>
    <row r="1999" spans="26:28" x14ac:dyDescent="0.2">
      <c r="Z1999" s="43" t="s">
        <v>9685</v>
      </c>
      <c r="AB1999" t="s">
        <v>4387</v>
      </c>
    </row>
    <row r="2000" spans="26:28" x14ac:dyDescent="0.2">
      <c r="Z2000" s="43" t="s">
        <v>9686</v>
      </c>
      <c r="AB2000" t="s">
        <v>4388</v>
      </c>
    </row>
    <row r="2001" spans="26:28" x14ac:dyDescent="0.2">
      <c r="Z2001" s="43" t="s">
        <v>9687</v>
      </c>
      <c r="AB2001" t="s">
        <v>4389</v>
      </c>
    </row>
    <row r="2002" spans="26:28" x14ac:dyDescent="0.2">
      <c r="Z2002" s="43" t="s">
        <v>9688</v>
      </c>
      <c r="AB2002" t="s">
        <v>4390</v>
      </c>
    </row>
    <row r="2003" spans="26:28" x14ac:dyDescent="0.2">
      <c r="Z2003" s="43" t="s">
        <v>9689</v>
      </c>
      <c r="AB2003" t="s">
        <v>4391</v>
      </c>
    </row>
    <row r="2004" spans="26:28" x14ac:dyDescent="0.2">
      <c r="Z2004" s="43" t="s">
        <v>9690</v>
      </c>
      <c r="AB2004" t="s">
        <v>4392</v>
      </c>
    </row>
    <row r="2005" spans="26:28" x14ac:dyDescent="0.2">
      <c r="Z2005" s="43" t="s">
        <v>9691</v>
      </c>
      <c r="AB2005" t="s">
        <v>4393</v>
      </c>
    </row>
    <row r="2006" spans="26:28" x14ac:dyDescent="0.2">
      <c r="Z2006" s="43" t="s">
        <v>9692</v>
      </c>
      <c r="AB2006" t="s">
        <v>4394</v>
      </c>
    </row>
    <row r="2007" spans="26:28" x14ac:dyDescent="0.2">
      <c r="Z2007" s="43" t="s">
        <v>9693</v>
      </c>
      <c r="AB2007" t="s">
        <v>4395</v>
      </c>
    </row>
    <row r="2008" spans="26:28" x14ac:dyDescent="0.2">
      <c r="Z2008" s="43" t="s">
        <v>9694</v>
      </c>
      <c r="AB2008" t="s">
        <v>4396</v>
      </c>
    </row>
    <row r="2009" spans="26:28" x14ac:dyDescent="0.2">
      <c r="Z2009" s="43" t="s">
        <v>9695</v>
      </c>
      <c r="AB2009" t="s">
        <v>4397</v>
      </c>
    </row>
    <row r="2010" spans="26:28" x14ac:dyDescent="0.2">
      <c r="Z2010" s="43" t="s">
        <v>9696</v>
      </c>
      <c r="AB2010" t="s">
        <v>4398</v>
      </c>
    </row>
    <row r="2011" spans="26:28" x14ac:dyDescent="0.2">
      <c r="Z2011" s="43" t="s">
        <v>9697</v>
      </c>
      <c r="AB2011" t="s">
        <v>4399</v>
      </c>
    </row>
    <row r="2012" spans="26:28" x14ac:dyDescent="0.2">
      <c r="Z2012" s="43" t="s">
        <v>9698</v>
      </c>
      <c r="AB2012" t="s">
        <v>4400</v>
      </c>
    </row>
    <row r="2013" spans="26:28" x14ac:dyDescent="0.2">
      <c r="Z2013" s="43" t="s">
        <v>9699</v>
      </c>
      <c r="AB2013" t="s">
        <v>4401</v>
      </c>
    </row>
    <row r="2014" spans="26:28" x14ac:dyDescent="0.2">
      <c r="Z2014" s="43" t="s">
        <v>9700</v>
      </c>
      <c r="AB2014" t="s">
        <v>4402</v>
      </c>
    </row>
    <row r="2015" spans="26:28" x14ac:dyDescent="0.2">
      <c r="Z2015" s="43" t="s">
        <v>9701</v>
      </c>
      <c r="AB2015" t="s">
        <v>4403</v>
      </c>
    </row>
    <row r="2016" spans="26:28" x14ac:dyDescent="0.2">
      <c r="Z2016" s="43" t="s">
        <v>9702</v>
      </c>
      <c r="AB2016" t="s">
        <v>4404</v>
      </c>
    </row>
    <row r="2017" spans="26:28" x14ac:dyDescent="0.2">
      <c r="Z2017" s="43" t="s">
        <v>9703</v>
      </c>
      <c r="AB2017" t="s">
        <v>4405</v>
      </c>
    </row>
    <row r="2018" spans="26:28" x14ac:dyDescent="0.2">
      <c r="Z2018" s="43" t="s">
        <v>9704</v>
      </c>
      <c r="AB2018" t="s">
        <v>4406</v>
      </c>
    </row>
    <row r="2019" spans="26:28" x14ac:dyDescent="0.2">
      <c r="Z2019" s="43" t="s">
        <v>9705</v>
      </c>
      <c r="AB2019" t="s">
        <v>4407</v>
      </c>
    </row>
    <row r="2020" spans="26:28" x14ac:dyDescent="0.2">
      <c r="Z2020" s="43" t="s">
        <v>9706</v>
      </c>
      <c r="AB2020" t="s">
        <v>4408</v>
      </c>
    </row>
    <row r="2021" spans="26:28" x14ac:dyDescent="0.2">
      <c r="Z2021" s="43" t="s">
        <v>9707</v>
      </c>
      <c r="AB2021" t="s">
        <v>4409</v>
      </c>
    </row>
    <row r="2022" spans="26:28" x14ac:dyDescent="0.2">
      <c r="Z2022" s="43" t="s">
        <v>9708</v>
      </c>
      <c r="AB2022" t="s">
        <v>4410</v>
      </c>
    </row>
    <row r="2023" spans="26:28" x14ac:dyDescent="0.2">
      <c r="Z2023" s="43" t="s">
        <v>9709</v>
      </c>
      <c r="AB2023" t="s">
        <v>4411</v>
      </c>
    </row>
    <row r="2024" spans="26:28" x14ac:dyDescent="0.2">
      <c r="Z2024" s="43" t="s">
        <v>9710</v>
      </c>
      <c r="AB2024" t="s">
        <v>4412</v>
      </c>
    </row>
    <row r="2025" spans="26:28" x14ac:dyDescent="0.2">
      <c r="Z2025" s="43" t="s">
        <v>9711</v>
      </c>
      <c r="AB2025" t="s">
        <v>4413</v>
      </c>
    </row>
    <row r="2026" spans="26:28" x14ac:dyDescent="0.2">
      <c r="Z2026" s="43" t="s">
        <v>9712</v>
      </c>
      <c r="AB2026" t="s">
        <v>4414</v>
      </c>
    </row>
    <row r="2027" spans="26:28" x14ac:dyDescent="0.2">
      <c r="Z2027" s="43" t="s">
        <v>9713</v>
      </c>
      <c r="AB2027" t="s">
        <v>4415</v>
      </c>
    </row>
    <row r="2028" spans="26:28" x14ac:dyDescent="0.2">
      <c r="Z2028" s="43" t="s">
        <v>9714</v>
      </c>
      <c r="AB2028" t="s">
        <v>4416</v>
      </c>
    </row>
    <row r="2029" spans="26:28" x14ac:dyDescent="0.2">
      <c r="Z2029" s="43" t="s">
        <v>9715</v>
      </c>
      <c r="AB2029" t="s">
        <v>4417</v>
      </c>
    </row>
    <row r="2030" spans="26:28" x14ac:dyDescent="0.2">
      <c r="Z2030" s="43" t="s">
        <v>9716</v>
      </c>
      <c r="AB2030" t="s">
        <v>4418</v>
      </c>
    </row>
    <row r="2031" spans="26:28" x14ac:dyDescent="0.2">
      <c r="Z2031" s="43" t="s">
        <v>9717</v>
      </c>
      <c r="AB2031" t="s">
        <v>4419</v>
      </c>
    </row>
    <row r="2032" spans="26:28" x14ac:dyDescent="0.2">
      <c r="Z2032" s="43" t="s">
        <v>9718</v>
      </c>
      <c r="AB2032" t="s">
        <v>4420</v>
      </c>
    </row>
    <row r="2033" spans="26:28" x14ac:dyDescent="0.2">
      <c r="Z2033" s="43" t="s">
        <v>9719</v>
      </c>
      <c r="AB2033" t="s">
        <v>4421</v>
      </c>
    </row>
    <row r="2034" spans="26:28" x14ac:dyDescent="0.2">
      <c r="Z2034" s="43" t="s">
        <v>9720</v>
      </c>
      <c r="AB2034" t="s">
        <v>4422</v>
      </c>
    </row>
    <row r="2035" spans="26:28" x14ac:dyDescent="0.2">
      <c r="Z2035" s="43" t="s">
        <v>9721</v>
      </c>
      <c r="AB2035" t="s">
        <v>4423</v>
      </c>
    </row>
    <row r="2036" spans="26:28" x14ac:dyDescent="0.2">
      <c r="Z2036" s="43" t="s">
        <v>9722</v>
      </c>
      <c r="AB2036" t="s">
        <v>4424</v>
      </c>
    </row>
    <row r="2037" spans="26:28" x14ac:dyDescent="0.2">
      <c r="Z2037" s="43" t="s">
        <v>9723</v>
      </c>
      <c r="AB2037" t="s">
        <v>4425</v>
      </c>
    </row>
    <row r="2038" spans="26:28" x14ac:dyDescent="0.2">
      <c r="Z2038" s="43" t="s">
        <v>9724</v>
      </c>
      <c r="AB2038" t="s">
        <v>4426</v>
      </c>
    </row>
    <row r="2039" spans="26:28" x14ac:dyDescent="0.2">
      <c r="Z2039" s="43" t="s">
        <v>9725</v>
      </c>
      <c r="AB2039" t="s">
        <v>4427</v>
      </c>
    </row>
    <row r="2040" spans="26:28" x14ac:dyDescent="0.2">
      <c r="Z2040" s="43" t="s">
        <v>9726</v>
      </c>
      <c r="AB2040" t="s">
        <v>4428</v>
      </c>
    </row>
    <row r="2041" spans="26:28" x14ac:dyDescent="0.2">
      <c r="Z2041" s="43" t="s">
        <v>9727</v>
      </c>
      <c r="AB2041" t="s">
        <v>4429</v>
      </c>
    </row>
    <row r="2042" spans="26:28" x14ac:dyDescent="0.2">
      <c r="Z2042" s="43" t="s">
        <v>9728</v>
      </c>
      <c r="AB2042" t="s">
        <v>4430</v>
      </c>
    </row>
    <row r="2043" spans="26:28" x14ac:dyDescent="0.2">
      <c r="Z2043" s="43" t="s">
        <v>9729</v>
      </c>
      <c r="AB2043" t="s">
        <v>4431</v>
      </c>
    </row>
    <row r="2044" spans="26:28" x14ac:dyDescent="0.2">
      <c r="Z2044" s="43" t="s">
        <v>9730</v>
      </c>
      <c r="AB2044" t="s">
        <v>4432</v>
      </c>
    </row>
    <row r="2045" spans="26:28" x14ac:dyDescent="0.2">
      <c r="Z2045" s="43" t="s">
        <v>9731</v>
      </c>
      <c r="AB2045" t="s">
        <v>4433</v>
      </c>
    </row>
    <row r="2046" spans="26:28" x14ac:dyDescent="0.2">
      <c r="Z2046" s="43" t="s">
        <v>9732</v>
      </c>
      <c r="AB2046" t="s">
        <v>4434</v>
      </c>
    </row>
    <row r="2047" spans="26:28" x14ac:dyDescent="0.2">
      <c r="Z2047" s="43" t="s">
        <v>9733</v>
      </c>
      <c r="AB2047" t="s">
        <v>4435</v>
      </c>
    </row>
    <row r="2048" spans="26:28" x14ac:dyDescent="0.2">
      <c r="Z2048" s="43" t="s">
        <v>9734</v>
      </c>
      <c r="AB2048" t="s">
        <v>4436</v>
      </c>
    </row>
    <row r="2049" spans="26:28" x14ac:dyDescent="0.2">
      <c r="Z2049" s="43" t="s">
        <v>9735</v>
      </c>
      <c r="AB2049" t="s">
        <v>4437</v>
      </c>
    </row>
    <row r="2050" spans="26:28" x14ac:dyDescent="0.2">
      <c r="Z2050" s="43" t="s">
        <v>9736</v>
      </c>
      <c r="AB2050" t="s">
        <v>4438</v>
      </c>
    </row>
    <row r="2051" spans="26:28" x14ac:dyDescent="0.2">
      <c r="Z2051" s="43" t="s">
        <v>9737</v>
      </c>
      <c r="AB2051" t="s">
        <v>4439</v>
      </c>
    </row>
    <row r="2052" spans="26:28" x14ac:dyDescent="0.2">
      <c r="Z2052" s="43" t="s">
        <v>9738</v>
      </c>
      <c r="AB2052" t="s">
        <v>4440</v>
      </c>
    </row>
    <row r="2053" spans="26:28" x14ac:dyDescent="0.2">
      <c r="Z2053" s="43" t="s">
        <v>9739</v>
      </c>
      <c r="AB2053" t="s">
        <v>4441</v>
      </c>
    </row>
    <row r="2054" spans="26:28" x14ac:dyDescent="0.2">
      <c r="Z2054" s="43" t="s">
        <v>9740</v>
      </c>
      <c r="AB2054" t="s">
        <v>4442</v>
      </c>
    </row>
    <row r="2055" spans="26:28" x14ac:dyDescent="0.2">
      <c r="Z2055" s="43" t="s">
        <v>9741</v>
      </c>
      <c r="AB2055" t="s">
        <v>4443</v>
      </c>
    </row>
    <row r="2056" spans="26:28" x14ac:dyDescent="0.2">
      <c r="Z2056" s="43" t="s">
        <v>9742</v>
      </c>
      <c r="AB2056" t="s">
        <v>4444</v>
      </c>
    </row>
    <row r="2057" spans="26:28" x14ac:dyDescent="0.2">
      <c r="Z2057" s="43" t="s">
        <v>9743</v>
      </c>
      <c r="AB2057" t="s">
        <v>4445</v>
      </c>
    </row>
    <row r="2058" spans="26:28" x14ac:dyDescent="0.2">
      <c r="Z2058" s="43" t="s">
        <v>9744</v>
      </c>
      <c r="AB2058" t="s">
        <v>4446</v>
      </c>
    </row>
    <row r="2059" spans="26:28" x14ac:dyDescent="0.2">
      <c r="Z2059" s="43" t="s">
        <v>9745</v>
      </c>
      <c r="AB2059" t="s">
        <v>4447</v>
      </c>
    </row>
    <row r="2060" spans="26:28" x14ac:dyDescent="0.2">
      <c r="Z2060" s="43" t="s">
        <v>9746</v>
      </c>
      <c r="AB2060" t="s">
        <v>4448</v>
      </c>
    </row>
    <row r="2061" spans="26:28" x14ac:dyDescent="0.2">
      <c r="Z2061" s="43" t="s">
        <v>9747</v>
      </c>
      <c r="AB2061" t="s">
        <v>4449</v>
      </c>
    </row>
    <row r="2062" spans="26:28" x14ac:dyDescent="0.2">
      <c r="Z2062" s="43" t="s">
        <v>9748</v>
      </c>
      <c r="AB2062" t="s">
        <v>4450</v>
      </c>
    </row>
    <row r="2063" spans="26:28" x14ac:dyDescent="0.2">
      <c r="Z2063" s="43" t="s">
        <v>9749</v>
      </c>
      <c r="AB2063" t="s">
        <v>4451</v>
      </c>
    </row>
    <row r="2064" spans="26:28" x14ac:dyDescent="0.2">
      <c r="Z2064" s="43" t="s">
        <v>9750</v>
      </c>
      <c r="AB2064" t="s">
        <v>4452</v>
      </c>
    </row>
    <row r="2065" spans="26:28" x14ac:dyDescent="0.2">
      <c r="Z2065" s="43" t="s">
        <v>9751</v>
      </c>
      <c r="AB2065" t="s">
        <v>4453</v>
      </c>
    </row>
    <row r="2066" spans="26:28" x14ac:dyDescent="0.2">
      <c r="Z2066" s="43" t="s">
        <v>9752</v>
      </c>
      <c r="AB2066" t="s">
        <v>4454</v>
      </c>
    </row>
    <row r="2067" spans="26:28" x14ac:dyDescent="0.2">
      <c r="Z2067" s="43" t="s">
        <v>9753</v>
      </c>
      <c r="AB2067" t="s">
        <v>4455</v>
      </c>
    </row>
    <row r="2068" spans="26:28" x14ac:dyDescent="0.2">
      <c r="Z2068" s="43" t="s">
        <v>9754</v>
      </c>
      <c r="AB2068" t="s">
        <v>4456</v>
      </c>
    </row>
    <row r="2069" spans="26:28" x14ac:dyDescent="0.2">
      <c r="Z2069" s="43" t="s">
        <v>9755</v>
      </c>
      <c r="AB2069" t="s">
        <v>4457</v>
      </c>
    </row>
    <row r="2070" spans="26:28" x14ac:dyDescent="0.2">
      <c r="Z2070" s="43" t="s">
        <v>9756</v>
      </c>
      <c r="AB2070" t="s">
        <v>4458</v>
      </c>
    </row>
    <row r="2071" spans="26:28" x14ac:dyDescent="0.2">
      <c r="Z2071" s="43" t="s">
        <v>9757</v>
      </c>
      <c r="AB2071" t="s">
        <v>4459</v>
      </c>
    </row>
    <row r="2072" spans="26:28" x14ac:dyDescent="0.2">
      <c r="Z2072" s="43" t="s">
        <v>9758</v>
      </c>
      <c r="AB2072" t="s">
        <v>4460</v>
      </c>
    </row>
    <row r="2073" spans="26:28" x14ac:dyDescent="0.2">
      <c r="Z2073" s="43" t="s">
        <v>9759</v>
      </c>
      <c r="AB2073" t="s">
        <v>4461</v>
      </c>
    </row>
    <row r="2074" spans="26:28" x14ac:dyDescent="0.2">
      <c r="Z2074" s="43" t="s">
        <v>9760</v>
      </c>
      <c r="AB2074" t="s">
        <v>4462</v>
      </c>
    </row>
    <row r="2075" spans="26:28" x14ac:dyDescent="0.2">
      <c r="Z2075" s="43" t="s">
        <v>9761</v>
      </c>
      <c r="AB2075" t="s">
        <v>4463</v>
      </c>
    </row>
    <row r="2076" spans="26:28" x14ac:dyDescent="0.2">
      <c r="Z2076" s="43" t="s">
        <v>9762</v>
      </c>
      <c r="AB2076" t="s">
        <v>4464</v>
      </c>
    </row>
    <row r="2077" spans="26:28" x14ac:dyDescent="0.2">
      <c r="Z2077" s="43" t="s">
        <v>9763</v>
      </c>
      <c r="AB2077" t="s">
        <v>4465</v>
      </c>
    </row>
    <row r="2078" spans="26:28" x14ac:dyDescent="0.2">
      <c r="Z2078" s="43" t="s">
        <v>9764</v>
      </c>
      <c r="AB2078" t="s">
        <v>4466</v>
      </c>
    </row>
    <row r="2079" spans="26:28" x14ac:dyDescent="0.2">
      <c r="Z2079" s="43" t="s">
        <v>9765</v>
      </c>
      <c r="AB2079" t="s">
        <v>4467</v>
      </c>
    </row>
    <row r="2080" spans="26:28" x14ac:dyDescent="0.2">
      <c r="Z2080" s="43" t="s">
        <v>9766</v>
      </c>
      <c r="AB2080" t="s">
        <v>4468</v>
      </c>
    </row>
    <row r="2081" spans="26:28" x14ac:dyDescent="0.2">
      <c r="Z2081" s="43" t="s">
        <v>9767</v>
      </c>
      <c r="AB2081" t="s">
        <v>4469</v>
      </c>
    </row>
    <row r="2082" spans="26:28" x14ac:dyDescent="0.2">
      <c r="Z2082" s="43" t="s">
        <v>9768</v>
      </c>
      <c r="AB2082" t="s">
        <v>4470</v>
      </c>
    </row>
    <row r="2083" spans="26:28" x14ac:dyDescent="0.2">
      <c r="Z2083" s="43" t="s">
        <v>9769</v>
      </c>
      <c r="AB2083" t="s">
        <v>4471</v>
      </c>
    </row>
    <row r="2084" spans="26:28" x14ac:dyDescent="0.2">
      <c r="Z2084" s="43" t="s">
        <v>9770</v>
      </c>
      <c r="AB2084" t="s">
        <v>4472</v>
      </c>
    </row>
    <row r="2085" spans="26:28" x14ac:dyDescent="0.2">
      <c r="Z2085" s="43" t="s">
        <v>9771</v>
      </c>
      <c r="AB2085" t="s">
        <v>4473</v>
      </c>
    </row>
    <row r="2086" spans="26:28" x14ac:dyDescent="0.2">
      <c r="Z2086" s="43" t="s">
        <v>9772</v>
      </c>
      <c r="AB2086" t="s">
        <v>4474</v>
      </c>
    </row>
    <row r="2087" spans="26:28" x14ac:dyDescent="0.2">
      <c r="Z2087" s="43" t="s">
        <v>9773</v>
      </c>
      <c r="AB2087" t="s">
        <v>4475</v>
      </c>
    </row>
    <row r="2088" spans="26:28" x14ac:dyDescent="0.2">
      <c r="Z2088" s="43" t="s">
        <v>9774</v>
      </c>
      <c r="AB2088" t="s">
        <v>4476</v>
      </c>
    </row>
    <row r="2089" spans="26:28" x14ac:dyDescent="0.2">
      <c r="Z2089" s="43" t="s">
        <v>9775</v>
      </c>
      <c r="AB2089" t="s">
        <v>4477</v>
      </c>
    </row>
    <row r="2090" spans="26:28" x14ac:dyDescent="0.2">
      <c r="Z2090" s="43" t="s">
        <v>9776</v>
      </c>
      <c r="AB2090" t="s">
        <v>4478</v>
      </c>
    </row>
    <row r="2091" spans="26:28" x14ac:dyDescent="0.2">
      <c r="Z2091" s="43" t="s">
        <v>9777</v>
      </c>
      <c r="AB2091" t="s">
        <v>4479</v>
      </c>
    </row>
    <row r="2092" spans="26:28" x14ac:dyDescent="0.2">
      <c r="Z2092" s="43" t="s">
        <v>9778</v>
      </c>
      <c r="AB2092" t="s">
        <v>4480</v>
      </c>
    </row>
    <row r="2093" spans="26:28" x14ac:dyDescent="0.2">
      <c r="Z2093" s="43" t="s">
        <v>9779</v>
      </c>
      <c r="AB2093" t="s">
        <v>4481</v>
      </c>
    </row>
    <row r="2094" spans="26:28" x14ac:dyDescent="0.2">
      <c r="Z2094" s="43" t="s">
        <v>9780</v>
      </c>
      <c r="AB2094" t="s">
        <v>4482</v>
      </c>
    </row>
    <row r="2095" spans="26:28" x14ac:dyDescent="0.2">
      <c r="Z2095" s="43" t="s">
        <v>9781</v>
      </c>
      <c r="AB2095" t="s">
        <v>4483</v>
      </c>
    </row>
    <row r="2096" spans="26:28" x14ac:dyDescent="0.2">
      <c r="Z2096" s="43" t="s">
        <v>9782</v>
      </c>
      <c r="AB2096" t="s">
        <v>4484</v>
      </c>
    </row>
    <row r="2097" spans="26:28" x14ac:dyDescent="0.2">
      <c r="Z2097" s="43" t="s">
        <v>9783</v>
      </c>
      <c r="AB2097" t="s">
        <v>4485</v>
      </c>
    </row>
    <row r="2098" spans="26:28" x14ac:dyDescent="0.2">
      <c r="Z2098" s="43" t="s">
        <v>9784</v>
      </c>
      <c r="AB2098" t="s">
        <v>4486</v>
      </c>
    </row>
    <row r="2099" spans="26:28" x14ac:dyDescent="0.2">
      <c r="Z2099" s="43" t="s">
        <v>9785</v>
      </c>
      <c r="AB2099" t="s">
        <v>4487</v>
      </c>
    </row>
    <row r="2100" spans="26:28" x14ac:dyDescent="0.2">
      <c r="Z2100" s="43" t="s">
        <v>9786</v>
      </c>
      <c r="AB2100" t="s">
        <v>4488</v>
      </c>
    </row>
    <row r="2101" spans="26:28" x14ac:dyDescent="0.2">
      <c r="Z2101" s="43" t="s">
        <v>9787</v>
      </c>
      <c r="AB2101" t="s">
        <v>4489</v>
      </c>
    </row>
    <row r="2102" spans="26:28" x14ac:dyDescent="0.2">
      <c r="Z2102" s="43" t="s">
        <v>9788</v>
      </c>
      <c r="AB2102" t="s">
        <v>4490</v>
      </c>
    </row>
    <row r="2103" spans="26:28" x14ac:dyDescent="0.2">
      <c r="Z2103" s="43" t="s">
        <v>9789</v>
      </c>
      <c r="AB2103" t="s">
        <v>4491</v>
      </c>
    </row>
    <row r="2104" spans="26:28" x14ac:dyDescent="0.2">
      <c r="Z2104" s="43" t="s">
        <v>9790</v>
      </c>
      <c r="AB2104" t="s">
        <v>4492</v>
      </c>
    </row>
    <row r="2105" spans="26:28" x14ac:dyDescent="0.2">
      <c r="Z2105" s="43" t="s">
        <v>9791</v>
      </c>
      <c r="AB2105" t="s">
        <v>4493</v>
      </c>
    </row>
    <row r="2106" spans="26:28" x14ac:dyDescent="0.2">
      <c r="Z2106" s="43" t="s">
        <v>9792</v>
      </c>
      <c r="AB2106" t="s">
        <v>4494</v>
      </c>
    </row>
    <row r="2107" spans="26:28" x14ac:dyDescent="0.2">
      <c r="Z2107" s="43" t="s">
        <v>9793</v>
      </c>
      <c r="AB2107" t="s">
        <v>4495</v>
      </c>
    </row>
    <row r="2108" spans="26:28" x14ac:dyDescent="0.2">
      <c r="Z2108" s="43" t="s">
        <v>9794</v>
      </c>
      <c r="AB2108" t="s">
        <v>4496</v>
      </c>
    </row>
    <row r="2109" spans="26:28" x14ac:dyDescent="0.2">
      <c r="Z2109" s="43" t="s">
        <v>9795</v>
      </c>
      <c r="AB2109" t="s">
        <v>4497</v>
      </c>
    </row>
    <row r="2110" spans="26:28" x14ac:dyDescent="0.2">
      <c r="Z2110" s="43" t="s">
        <v>9796</v>
      </c>
      <c r="AB2110" t="s">
        <v>4498</v>
      </c>
    </row>
    <row r="2111" spans="26:28" x14ac:dyDescent="0.2">
      <c r="Z2111" s="43" t="s">
        <v>9797</v>
      </c>
      <c r="AB2111" t="s">
        <v>4499</v>
      </c>
    </row>
    <row r="2112" spans="26:28" x14ac:dyDescent="0.2">
      <c r="Z2112" s="43" t="s">
        <v>9798</v>
      </c>
      <c r="AB2112" t="s">
        <v>4500</v>
      </c>
    </row>
    <row r="2113" spans="26:28" x14ac:dyDescent="0.2">
      <c r="Z2113" s="43" t="s">
        <v>9799</v>
      </c>
      <c r="AB2113" t="s">
        <v>4501</v>
      </c>
    </row>
    <row r="2114" spans="26:28" x14ac:dyDescent="0.2">
      <c r="Z2114" s="43" t="s">
        <v>9800</v>
      </c>
      <c r="AB2114" t="s">
        <v>4502</v>
      </c>
    </row>
    <row r="2115" spans="26:28" x14ac:dyDescent="0.2">
      <c r="Z2115" s="43" t="s">
        <v>9801</v>
      </c>
      <c r="AB2115" t="s">
        <v>4503</v>
      </c>
    </row>
    <row r="2116" spans="26:28" x14ac:dyDescent="0.2">
      <c r="Z2116" s="43" t="s">
        <v>9802</v>
      </c>
      <c r="AB2116" t="s">
        <v>4504</v>
      </c>
    </row>
    <row r="2117" spans="26:28" x14ac:dyDescent="0.2">
      <c r="Z2117" s="43" t="s">
        <v>9803</v>
      </c>
      <c r="AB2117" t="s">
        <v>4505</v>
      </c>
    </row>
    <row r="2118" spans="26:28" x14ac:dyDescent="0.2">
      <c r="Z2118" s="43" t="s">
        <v>9804</v>
      </c>
      <c r="AB2118" t="s">
        <v>4506</v>
      </c>
    </row>
    <row r="2119" spans="26:28" x14ac:dyDescent="0.2">
      <c r="Z2119" s="43" t="s">
        <v>9805</v>
      </c>
      <c r="AB2119" t="s">
        <v>4507</v>
      </c>
    </row>
    <row r="2120" spans="26:28" x14ac:dyDescent="0.2">
      <c r="Z2120" s="43" t="s">
        <v>9806</v>
      </c>
      <c r="AB2120" t="s">
        <v>4508</v>
      </c>
    </row>
    <row r="2121" spans="26:28" x14ac:dyDescent="0.2">
      <c r="Z2121" s="43" t="s">
        <v>9807</v>
      </c>
      <c r="AB2121" t="s">
        <v>4509</v>
      </c>
    </row>
    <row r="2122" spans="26:28" x14ac:dyDescent="0.2">
      <c r="Z2122" s="43" t="s">
        <v>9808</v>
      </c>
      <c r="AB2122" t="s">
        <v>4510</v>
      </c>
    </row>
    <row r="2123" spans="26:28" x14ac:dyDescent="0.2">
      <c r="Z2123" s="43" t="s">
        <v>9809</v>
      </c>
      <c r="AB2123" t="s">
        <v>4511</v>
      </c>
    </row>
    <row r="2124" spans="26:28" x14ac:dyDescent="0.2">
      <c r="Z2124" s="43" t="s">
        <v>9810</v>
      </c>
      <c r="AB2124" t="s">
        <v>4512</v>
      </c>
    </row>
    <row r="2125" spans="26:28" x14ac:dyDescent="0.2">
      <c r="Z2125" s="43" t="s">
        <v>9811</v>
      </c>
      <c r="AB2125" t="s">
        <v>4513</v>
      </c>
    </row>
    <row r="2126" spans="26:28" x14ac:dyDescent="0.2">
      <c r="Z2126" s="43" t="s">
        <v>9812</v>
      </c>
      <c r="AB2126" t="s">
        <v>4514</v>
      </c>
    </row>
    <row r="2127" spans="26:28" x14ac:dyDescent="0.2">
      <c r="Z2127" s="43" t="s">
        <v>9813</v>
      </c>
      <c r="AB2127" t="s">
        <v>4515</v>
      </c>
    </row>
    <row r="2128" spans="26:28" x14ac:dyDescent="0.2">
      <c r="Z2128" s="43" t="s">
        <v>9814</v>
      </c>
      <c r="AB2128" t="s">
        <v>4516</v>
      </c>
    </row>
    <row r="2129" spans="26:28" x14ac:dyDescent="0.2">
      <c r="Z2129" s="43" t="s">
        <v>9815</v>
      </c>
      <c r="AB2129" t="s">
        <v>4517</v>
      </c>
    </row>
    <row r="2130" spans="26:28" x14ac:dyDescent="0.2">
      <c r="Z2130" s="43" t="s">
        <v>9816</v>
      </c>
      <c r="AB2130" t="s">
        <v>4518</v>
      </c>
    </row>
    <row r="2131" spans="26:28" x14ac:dyDescent="0.2">
      <c r="Z2131" s="43" t="s">
        <v>9817</v>
      </c>
      <c r="AB2131" t="s">
        <v>4519</v>
      </c>
    </row>
    <row r="2132" spans="26:28" x14ac:dyDescent="0.2">
      <c r="Z2132" s="43" t="s">
        <v>9818</v>
      </c>
      <c r="AB2132" t="s">
        <v>4520</v>
      </c>
    </row>
    <row r="2133" spans="26:28" x14ac:dyDescent="0.2">
      <c r="Z2133" s="43" t="s">
        <v>9819</v>
      </c>
      <c r="AB2133" t="s">
        <v>4521</v>
      </c>
    </row>
    <row r="2134" spans="26:28" x14ac:dyDescent="0.2">
      <c r="Z2134" s="43" t="s">
        <v>9820</v>
      </c>
      <c r="AB2134" t="s">
        <v>4522</v>
      </c>
    </row>
    <row r="2135" spans="26:28" x14ac:dyDescent="0.2">
      <c r="Z2135" s="43" t="s">
        <v>9821</v>
      </c>
      <c r="AB2135" t="s">
        <v>4523</v>
      </c>
    </row>
    <row r="2136" spans="26:28" x14ac:dyDescent="0.2">
      <c r="Z2136" s="43" t="s">
        <v>9822</v>
      </c>
      <c r="AB2136" t="s">
        <v>4524</v>
      </c>
    </row>
    <row r="2137" spans="26:28" x14ac:dyDescent="0.2">
      <c r="Z2137" s="43" t="s">
        <v>9823</v>
      </c>
      <c r="AB2137" t="s">
        <v>4525</v>
      </c>
    </row>
    <row r="2138" spans="26:28" x14ac:dyDescent="0.2">
      <c r="Z2138" s="43" t="s">
        <v>9824</v>
      </c>
      <c r="AB2138" t="s">
        <v>4526</v>
      </c>
    </row>
    <row r="2139" spans="26:28" x14ac:dyDescent="0.2">
      <c r="Z2139" s="43" t="s">
        <v>9825</v>
      </c>
      <c r="AB2139" t="s">
        <v>4527</v>
      </c>
    </row>
    <row r="2140" spans="26:28" x14ac:dyDescent="0.2">
      <c r="Z2140" s="43" t="s">
        <v>9826</v>
      </c>
      <c r="AB2140" t="s">
        <v>4528</v>
      </c>
    </row>
    <row r="2141" spans="26:28" x14ac:dyDescent="0.2">
      <c r="Z2141" s="43" t="s">
        <v>9827</v>
      </c>
      <c r="AB2141" t="s">
        <v>4529</v>
      </c>
    </row>
    <row r="2142" spans="26:28" x14ac:dyDescent="0.2">
      <c r="Z2142" s="43" t="s">
        <v>9828</v>
      </c>
      <c r="AB2142" t="s">
        <v>4530</v>
      </c>
    </row>
    <row r="2143" spans="26:28" x14ac:dyDescent="0.2">
      <c r="Z2143" s="43" t="s">
        <v>9829</v>
      </c>
      <c r="AB2143" t="s">
        <v>4531</v>
      </c>
    </row>
    <row r="2144" spans="26:28" x14ac:dyDescent="0.2">
      <c r="Z2144" s="43" t="s">
        <v>9830</v>
      </c>
      <c r="AB2144" t="s">
        <v>4532</v>
      </c>
    </row>
    <row r="2145" spans="26:28" x14ac:dyDescent="0.2">
      <c r="Z2145" s="43" t="s">
        <v>9831</v>
      </c>
      <c r="AB2145" t="s">
        <v>4533</v>
      </c>
    </row>
    <row r="2146" spans="26:28" x14ac:dyDescent="0.2">
      <c r="Z2146" s="43" t="s">
        <v>9832</v>
      </c>
      <c r="AB2146" t="s">
        <v>4534</v>
      </c>
    </row>
    <row r="2147" spans="26:28" x14ac:dyDescent="0.2">
      <c r="Z2147" s="43" t="s">
        <v>9833</v>
      </c>
      <c r="AB2147" t="s">
        <v>4535</v>
      </c>
    </row>
    <row r="2148" spans="26:28" x14ac:dyDescent="0.2">
      <c r="Z2148" s="43" t="s">
        <v>9834</v>
      </c>
      <c r="AB2148" t="s">
        <v>4536</v>
      </c>
    </row>
    <row r="2149" spans="26:28" x14ac:dyDescent="0.2">
      <c r="Z2149" s="43" t="s">
        <v>9835</v>
      </c>
      <c r="AB2149" t="s">
        <v>4537</v>
      </c>
    </row>
    <row r="2150" spans="26:28" x14ac:dyDescent="0.2">
      <c r="Z2150" s="43" t="s">
        <v>9836</v>
      </c>
      <c r="AB2150" t="s">
        <v>4538</v>
      </c>
    </row>
    <row r="2151" spans="26:28" x14ac:dyDescent="0.2">
      <c r="Z2151" s="43" t="s">
        <v>9837</v>
      </c>
      <c r="AB2151" t="s">
        <v>4539</v>
      </c>
    </row>
    <row r="2152" spans="26:28" x14ac:dyDescent="0.2">
      <c r="Z2152" s="43" t="s">
        <v>9838</v>
      </c>
      <c r="AB2152" t="s">
        <v>4540</v>
      </c>
    </row>
    <row r="2153" spans="26:28" x14ac:dyDescent="0.2">
      <c r="Z2153" s="43" t="s">
        <v>9839</v>
      </c>
      <c r="AB2153" t="s">
        <v>4541</v>
      </c>
    </row>
    <row r="2154" spans="26:28" x14ac:dyDescent="0.2">
      <c r="Z2154" s="43" t="s">
        <v>9840</v>
      </c>
      <c r="AB2154" t="s">
        <v>4542</v>
      </c>
    </row>
    <row r="2155" spans="26:28" x14ac:dyDescent="0.2">
      <c r="Z2155" s="43" t="s">
        <v>9841</v>
      </c>
      <c r="AB2155" t="s">
        <v>4543</v>
      </c>
    </row>
    <row r="2156" spans="26:28" x14ac:dyDescent="0.2">
      <c r="Z2156" s="43" t="s">
        <v>9842</v>
      </c>
      <c r="AB2156" t="s">
        <v>4544</v>
      </c>
    </row>
    <row r="2157" spans="26:28" x14ac:dyDescent="0.2">
      <c r="Z2157" s="43" t="s">
        <v>9843</v>
      </c>
      <c r="AB2157" t="s">
        <v>4545</v>
      </c>
    </row>
    <row r="2158" spans="26:28" x14ac:dyDescent="0.2">
      <c r="Z2158" s="43" t="s">
        <v>9844</v>
      </c>
      <c r="AB2158" t="s">
        <v>4546</v>
      </c>
    </row>
    <row r="2159" spans="26:28" x14ac:dyDescent="0.2">
      <c r="Z2159" s="43" t="s">
        <v>9845</v>
      </c>
      <c r="AB2159" t="s">
        <v>4547</v>
      </c>
    </row>
    <row r="2160" spans="26:28" x14ac:dyDescent="0.2">
      <c r="Z2160" s="43" t="s">
        <v>9846</v>
      </c>
      <c r="AB2160" t="s">
        <v>4548</v>
      </c>
    </row>
    <row r="2161" spans="26:28" x14ac:dyDescent="0.2">
      <c r="Z2161" s="43" t="s">
        <v>9847</v>
      </c>
      <c r="AB2161" t="s">
        <v>4549</v>
      </c>
    </row>
    <row r="2162" spans="26:28" x14ac:dyDescent="0.2">
      <c r="Z2162" s="43" t="s">
        <v>9848</v>
      </c>
      <c r="AB2162" t="s">
        <v>4550</v>
      </c>
    </row>
    <row r="2163" spans="26:28" x14ac:dyDescent="0.2">
      <c r="Z2163" s="43" t="s">
        <v>9849</v>
      </c>
      <c r="AB2163" t="s">
        <v>4551</v>
      </c>
    </row>
    <row r="2164" spans="26:28" x14ac:dyDescent="0.2">
      <c r="Z2164" s="43" t="s">
        <v>9850</v>
      </c>
      <c r="AB2164" t="s">
        <v>4552</v>
      </c>
    </row>
    <row r="2165" spans="26:28" x14ac:dyDescent="0.2">
      <c r="Z2165" s="43" t="s">
        <v>9851</v>
      </c>
      <c r="AB2165" t="s">
        <v>4553</v>
      </c>
    </row>
    <row r="2166" spans="26:28" x14ac:dyDescent="0.2">
      <c r="Z2166" s="43" t="s">
        <v>9852</v>
      </c>
      <c r="AB2166" t="s">
        <v>4554</v>
      </c>
    </row>
    <row r="2167" spans="26:28" x14ac:dyDescent="0.2">
      <c r="Z2167" s="43" t="s">
        <v>9853</v>
      </c>
      <c r="AB2167" t="s">
        <v>4555</v>
      </c>
    </row>
    <row r="2168" spans="26:28" x14ac:dyDescent="0.2">
      <c r="Z2168" s="43" t="s">
        <v>9854</v>
      </c>
      <c r="AB2168" t="s">
        <v>4556</v>
      </c>
    </row>
    <row r="2169" spans="26:28" x14ac:dyDescent="0.2">
      <c r="Z2169" s="43" t="s">
        <v>9855</v>
      </c>
      <c r="AB2169" t="s">
        <v>4557</v>
      </c>
    </row>
    <row r="2170" spans="26:28" x14ac:dyDescent="0.2">
      <c r="Z2170" s="43" t="s">
        <v>9856</v>
      </c>
      <c r="AB2170" t="s">
        <v>4558</v>
      </c>
    </row>
    <row r="2171" spans="26:28" x14ac:dyDescent="0.2">
      <c r="Z2171" s="43" t="s">
        <v>9857</v>
      </c>
      <c r="AB2171" t="s">
        <v>4559</v>
      </c>
    </row>
    <row r="2172" spans="26:28" x14ac:dyDescent="0.2">
      <c r="Z2172" s="43" t="s">
        <v>9858</v>
      </c>
      <c r="AB2172" t="s">
        <v>4560</v>
      </c>
    </row>
    <row r="2173" spans="26:28" x14ac:dyDescent="0.2">
      <c r="Z2173" s="43" t="s">
        <v>9859</v>
      </c>
      <c r="AB2173" t="s">
        <v>4561</v>
      </c>
    </row>
    <row r="2174" spans="26:28" x14ac:dyDescent="0.2">
      <c r="Z2174" s="43" t="s">
        <v>9860</v>
      </c>
      <c r="AB2174" t="s">
        <v>4562</v>
      </c>
    </row>
    <row r="2175" spans="26:28" x14ac:dyDescent="0.2">
      <c r="Z2175" s="43" t="s">
        <v>9861</v>
      </c>
      <c r="AB2175" t="s">
        <v>4563</v>
      </c>
    </row>
    <row r="2176" spans="26:28" x14ac:dyDescent="0.2">
      <c r="Z2176" s="43" t="s">
        <v>9862</v>
      </c>
      <c r="AB2176" t="s">
        <v>4564</v>
      </c>
    </row>
    <row r="2177" spans="26:28" x14ac:dyDescent="0.2">
      <c r="Z2177" s="43" t="s">
        <v>9863</v>
      </c>
      <c r="AB2177" t="s">
        <v>4565</v>
      </c>
    </row>
    <row r="2178" spans="26:28" x14ac:dyDescent="0.2">
      <c r="Z2178" s="43" t="s">
        <v>9864</v>
      </c>
      <c r="AB2178" t="s">
        <v>4566</v>
      </c>
    </row>
    <row r="2179" spans="26:28" x14ac:dyDescent="0.2">
      <c r="Z2179" s="43" t="s">
        <v>9865</v>
      </c>
      <c r="AB2179" t="s">
        <v>4567</v>
      </c>
    </row>
    <row r="2180" spans="26:28" x14ac:dyDescent="0.2">
      <c r="Z2180" s="43" t="s">
        <v>9866</v>
      </c>
      <c r="AB2180" t="s">
        <v>4568</v>
      </c>
    </row>
    <row r="2181" spans="26:28" x14ac:dyDescent="0.2">
      <c r="Z2181" s="43" t="s">
        <v>9867</v>
      </c>
      <c r="AB2181" t="s">
        <v>4569</v>
      </c>
    </row>
    <row r="2182" spans="26:28" x14ac:dyDescent="0.2">
      <c r="Z2182" s="43" t="s">
        <v>9868</v>
      </c>
      <c r="AB2182" t="s">
        <v>4570</v>
      </c>
    </row>
    <row r="2183" spans="26:28" x14ac:dyDescent="0.2">
      <c r="Z2183" s="43" t="s">
        <v>9869</v>
      </c>
      <c r="AB2183" t="s">
        <v>4571</v>
      </c>
    </row>
    <row r="2184" spans="26:28" x14ac:dyDescent="0.2">
      <c r="Z2184" s="43" t="s">
        <v>9870</v>
      </c>
      <c r="AB2184" t="s">
        <v>4572</v>
      </c>
    </row>
    <row r="2185" spans="26:28" x14ac:dyDescent="0.2">
      <c r="Z2185" s="43" t="s">
        <v>9871</v>
      </c>
      <c r="AB2185" t="s">
        <v>4573</v>
      </c>
    </row>
    <row r="2186" spans="26:28" x14ac:dyDescent="0.2">
      <c r="Z2186" s="43" t="s">
        <v>9872</v>
      </c>
      <c r="AB2186" t="s">
        <v>4574</v>
      </c>
    </row>
    <row r="2187" spans="26:28" x14ac:dyDescent="0.2">
      <c r="Z2187" s="43" t="s">
        <v>9873</v>
      </c>
      <c r="AB2187" t="s">
        <v>4575</v>
      </c>
    </row>
    <row r="2188" spans="26:28" x14ac:dyDescent="0.2">
      <c r="Z2188" s="43" t="s">
        <v>9874</v>
      </c>
      <c r="AB2188" t="s">
        <v>4576</v>
      </c>
    </row>
    <row r="2189" spans="26:28" x14ac:dyDescent="0.2">
      <c r="Z2189" s="43" t="s">
        <v>9875</v>
      </c>
      <c r="AB2189" t="s">
        <v>4577</v>
      </c>
    </row>
    <row r="2190" spans="26:28" x14ac:dyDescent="0.2">
      <c r="Z2190" s="43" t="s">
        <v>9876</v>
      </c>
      <c r="AB2190" t="s">
        <v>4578</v>
      </c>
    </row>
    <row r="2191" spans="26:28" x14ac:dyDescent="0.2">
      <c r="Z2191" s="43" t="s">
        <v>9877</v>
      </c>
      <c r="AB2191" t="s">
        <v>4579</v>
      </c>
    </row>
    <row r="2192" spans="26:28" x14ac:dyDescent="0.2">
      <c r="Z2192" s="43" t="s">
        <v>9878</v>
      </c>
      <c r="AB2192" t="s">
        <v>4580</v>
      </c>
    </row>
    <row r="2193" spans="26:28" x14ac:dyDescent="0.2">
      <c r="Z2193" s="43" t="s">
        <v>9879</v>
      </c>
      <c r="AB2193" t="s">
        <v>4581</v>
      </c>
    </row>
    <row r="2194" spans="26:28" x14ac:dyDescent="0.2">
      <c r="Z2194" s="43" t="s">
        <v>9880</v>
      </c>
      <c r="AB2194" t="s">
        <v>4582</v>
      </c>
    </row>
    <row r="2195" spans="26:28" x14ac:dyDescent="0.2">
      <c r="Z2195" s="43" t="s">
        <v>9881</v>
      </c>
      <c r="AB2195" t="s">
        <v>4583</v>
      </c>
    </row>
    <row r="2196" spans="26:28" x14ac:dyDescent="0.2">
      <c r="Z2196" s="43" t="s">
        <v>9882</v>
      </c>
      <c r="AB2196" t="s">
        <v>4584</v>
      </c>
    </row>
    <row r="2197" spans="26:28" x14ac:dyDescent="0.2">
      <c r="Z2197" s="43" t="s">
        <v>9883</v>
      </c>
      <c r="AB2197" t="s">
        <v>4585</v>
      </c>
    </row>
    <row r="2198" spans="26:28" x14ac:dyDescent="0.2">
      <c r="Z2198" s="43" t="s">
        <v>9884</v>
      </c>
      <c r="AB2198" t="s">
        <v>4586</v>
      </c>
    </row>
    <row r="2199" spans="26:28" x14ac:dyDescent="0.2">
      <c r="Z2199" s="43" t="s">
        <v>9885</v>
      </c>
      <c r="AB2199" t="s">
        <v>4587</v>
      </c>
    </row>
    <row r="2200" spans="26:28" x14ac:dyDescent="0.2">
      <c r="Z2200" s="43" t="s">
        <v>9886</v>
      </c>
      <c r="AB2200" t="s">
        <v>4588</v>
      </c>
    </row>
    <row r="2201" spans="26:28" x14ac:dyDescent="0.2">
      <c r="Z2201" s="43" t="s">
        <v>9887</v>
      </c>
      <c r="AB2201" t="s">
        <v>4589</v>
      </c>
    </row>
    <row r="2202" spans="26:28" x14ac:dyDescent="0.2">
      <c r="Z2202" s="43" t="s">
        <v>9888</v>
      </c>
      <c r="AB2202" t="s">
        <v>4590</v>
      </c>
    </row>
    <row r="2203" spans="26:28" x14ac:dyDescent="0.2">
      <c r="Z2203" s="43" t="s">
        <v>9889</v>
      </c>
      <c r="AB2203" t="s">
        <v>4591</v>
      </c>
    </row>
    <row r="2204" spans="26:28" x14ac:dyDescent="0.2">
      <c r="Z2204" s="43" t="s">
        <v>9890</v>
      </c>
      <c r="AB2204" t="s">
        <v>4592</v>
      </c>
    </row>
    <row r="2205" spans="26:28" x14ac:dyDescent="0.2">
      <c r="Z2205" s="43" t="s">
        <v>9891</v>
      </c>
      <c r="AB2205" t="s">
        <v>4593</v>
      </c>
    </row>
    <row r="2206" spans="26:28" x14ac:dyDescent="0.2">
      <c r="Z2206" s="43" t="s">
        <v>9892</v>
      </c>
      <c r="AB2206" t="s">
        <v>4594</v>
      </c>
    </row>
    <row r="2207" spans="26:28" x14ac:dyDescent="0.2">
      <c r="Z2207" s="43" t="s">
        <v>9893</v>
      </c>
      <c r="AB2207" t="s">
        <v>4595</v>
      </c>
    </row>
    <row r="2208" spans="26:28" x14ac:dyDescent="0.2">
      <c r="Z2208" s="43" t="s">
        <v>9894</v>
      </c>
      <c r="AB2208" t="s">
        <v>4596</v>
      </c>
    </row>
    <row r="2209" spans="26:28" x14ac:dyDescent="0.2">
      <c r="Z2209" s="43" t="s">
        <v>9895</v>
      </c>
      <c r="AB2209" t="s">
        <v>4597</v>
      </c>
    </row>
    <row r="2210" spans="26:28" x14ac:dyDescent="0.2">
      <c r="Z2210" s="43" t="s">
        <v>9896</v>
      </c>
      <c r="AB2210" t="s">
        <v>4598</v>
      </c>
    </row>
    <row r="2211" spans="26:28" x14ac:dyDescent="0.2">
      <c r="Z2211" s="43" t="s">
        <v>9897</v>
      </c>
      <c r="AB2211" t="s">
        <v>4599</v>
      </c>
    </row>
    <row r="2212" spans="26:28" x14ac:dyDescent="0.2">
      <c r="Z2212" s="43" t="s">
        <v>9898</v>
      </c>
      <c r="AB2212" t="s">
        <v>4600</v>
      </c>
    </row>
    <row r="2213" spans="26:28" x14ac:dyDescent="0.2">
      <c r="Z2213" s="43" t="s">
        <v>9899</v>
      </c>
      <c r="AB2213" t="s">
        <v>4601</v>
      </c>
    </row>
    <row r="2214" spans="26:28" x14ac:dyDescent="0.2">
      <c r="Z2214" s="43" t="s">
        <v>9900</v>
      </c>
      <c r="AB2214" t="s">
        <v>4602</v>
      </c>
    </row>
    <row r="2215" spans="26:28" x14ac:dyDescent="0.2">
      <c r="Z2215" s="43" t="s">
        <v>9901</v>
      </c>
      <c r="AB2215" t="s">
        <v>4603</v>
      </c>
    </row>
    <row r="2216" spans="26:28" x14ac:dyDescent="0.2">
      <c r="Z2216" s="43" t="s">
        <v>9902</v>
      </c>
      <c r="AB2216" t="s">
        <v>4604</v>
      </c>
    </row>
    <row r="2217" spans="26:28" x14ac:dyDescent="0.2">
      <c r="Z2217" s="43" t="s">
        <v>9903</v>
      </c>
      <c r="AB2217" t="s">
        <v>4605</v>
      </c>
    </row>
    <row r="2218" spans="26:28" x14ac:dyDescent="0.2">
      <c r="Z2218" s="43" t="s">
        <v>9904</v>
      </c>
      <c r="AB2218" t="s">
        <v>4606</v>
      </c>
    </row>
    <row r="2219" spans="26:28" x14ac:dyDescent="0.2">
      <c r="Z2219" s="43" t="s">
        <v>9905</v>
      </c>
      <c r="AB2219" t="s">
        <v>4607</v>
      </c>
    </row>
    <row r="2220" spans="26:28" x14ac:dyDescent="0.2">
      <c r="Z2220" s="43" t="s">
        <v>9906</v>
      </c>
      <c r="AB2220" t="s">
        <v>4608</v>
      </c>
    </row>
    <row r="2221" spans="26:28" x14ac:dyDescent="0.2">
      <c r="Z2221" s="43" t="s">
        <v>9907</v>
      </c>
      <c r="AB2221" t="s">
        <v>4609</v>
      </c>
    </row>
    <row r="2222" spans="26:28" x14ac:dyDescent="0.2">
      <c r="Z2222" s="43" t="s">
        <v>9908</v>
      </c>
      <c r="AB2222" t="s">
        <v>4610</v>
      </c>
    </row>
    <row r="2223" spans="26:28" x14ac:dyDescent="0.2">
      <c r="Z2223" s="43" t="s">
        <v>9909</v>
      </c>
      <c r="AB2223" t="s">
        <v>4611</v>
      </c>
    </row>
    <row r="2224" spans="26:28" x14ac:dyDescent="0.2">
      <c r="Z2224" s="43" t="s">
        <v>9910</v>
      </c>
      <c r="AB2224" t="s">
        <v>4612</v>
      </c>
    </row>
    <row r="2225" spans="26:28" x14ac:dyDescent="0.2">
      <c r="Z2225" s="43" t="s">
        <v>9911</v>
      </c>
      <c r="AB2225" t="s">
        <v>4613</v>
      </c>
    </row>
    <row r="2226" spans="26:28" x14ac:dyDescent="0.2">
      <c r="Z2226" s="43" t="s">
        <v>9912</v>
      </c>
      <c r="AB2226" t="s">
        <v>4614</v>
      </c>
    </row>
    <row r="2227" spans="26:28" x14ac:dyDescent="0.2">
      <c r="Z2227" s="43" t="s">
        <v>9913</v>
      </c>
      <c r="AB2227" t="s">
        <v>4615</v>
      </c>
    </row>
    <row r="2228" spans="26:28" x14ac:dyDescent="0.2">
      <c r="Z2228" s="43" t="s">
        <v>9914</v>
      </c>
      <c r="AB2228" t="s">
        <v>4616</v>
      </c>
    </row>
    <row r="2229" spans="26:28" x14ac:dyDescent="0.2">
      <c r="Z2229" s="43" t="s">
        <v>9915</v>
      </c>
      <c r="AB2229" t="s">
        <v>4617</v>
      </c>
    </row>
    <row r="2230" spans="26:28" x14ac:dyDescent="0.2">
      <c r="Z2230" s="43" t="s">
        <v>9916</v>
      </c>
      <c r="AB2230" t="s">
        <v>4618</v>
      </c>
    </row>
    <row r="2231" spans="26:28" x14ac:dyDescent="0.2">
      <c r="Z2231" s="43" t="s">
        <v>9917</v>
      </c>
      <c r="AB2231" t="s">
        <v>4619</v>
      </c>
    </row>
    <row r="2232" spans="26:28" x14ac:dyDescent="0.2">
      <c r="Z2232" s="43" t="s">
        <v>9918</v>
      </c>
      <c r="AB2232" t="s">
        <v>4620</v>
      </c>
    </row>
    <row r="2233" spans="26:28" x14ac:dyDescent="0.2">
      <c r="Z2233" s="43" t="s">
        <v>9919</v>
      </c>
      <c r="AB2233" t="s">
        <v>4621</v>
      </c>
    </row>
    <row r="2234" spans="26:28" x14ac:dyDescent="0.2">
      <c r="Z2234" s="43" t="s">
        <v>9920</v>
      </c>
      <c r="AB2234" t="s">
        <v>4622</v>
      </c>
    </row>
    <row r="2235" spans="26:28" x14ac:dyDescent="0.2">
      <c r="Z2235" s="43" t="s">
        <v>9921</v>
      </c>
      <c r="AB2235" t="s">
        <v>4623</v>
      </c>
    </row>
    <row r="2236" spans="26:28" x14ac:dyDescent="0.2">
      <c r="Z2236" s="43" t="s">
        <v>9922</v>
      </c>
      <c r="AB2236" t="s">
        <v>4624</v>
      </c>
    </row>
    <row r="2237" spans="26:28" x14ac:dyDescent="0.2">
      <c r="Z2237" s="43" t="s">
        <v>9923</v>
      </c>
      <c r="AB2237" t="s">
        <v>4625</v>
      </c>
    </row>
    <row r="2238" spans="26:28" x14ac:dyDescent="0.2">
      <c r="Z2238" s="43" t="s">
        <v>9924</v>
      </c>
      <c r="AB2238" t="s">
        <v>4626</v>
      </c>
    </row>
    <row r="2239" spans="26:28" x14ac:dyDescent="0.2">
      <c r="Z2239" s="43" t="s">
        <v>9925</v>
      </c>
      <c r="AB2239" t="s">
        <v>4627</v>
      </c>
    </row>
    <row r="2240" spans="26:28" x14ac:dyDescent="0.2">
      <c r="Z2240" s="43" t="s">
        <v>9926</v>
      </c>
      <c r="AB2240" t="s">
        <v>4628</v>
      </c>
    </row>
    <row r="2241" spans="26:28" x14ac:dyDescent="0.2">
      <c r="Z2241" s="43" t="s">
        <v>9927</v>
      </c>
      <c r="AB2241" t="s">
        <v>4629</v>
      </c>
    </row>
    <row r="2242" spans="26:28" x14ac:dyDescent="0.2">
      <c r="Z2242" s="43" t="s">
        <v>9928</v>
      </c>
      <c r="AB2242" t="s">
        <v>4630</v>
      </c>
    </row>
    <row r="2243" spans="26:28" x14ac:dyDescent="0.2">
      <c r="Z2243" s="43" t="s">
        <v>9929</v>
      </c>
      <c r="AB2243" t="s">
        <v>4631</v>
      </c>
    </row>
    <row r="2244" spans="26:28" x14ac:dyDescent="0.2">
      <c r="Z2244" s="43" t="s">
        <v>9930</v>
      </c>
      <c r="AB2244" t="s">
        <v>4632</v>
      </c>
    </row>
    <row r="2245" spans="26:28" x14ac:dyDescent="0.2">
      <c r="Z2245" s="43" t="s">
        <v>9931</v>
      </c>
      <c r="AB2245" t="s">
        <v>4633</v>
      </c>
    </row>
    <row r="2246" spans="26:28" x14ac:dyDescent="0.2">
      <c r="Z2246" s="43" t="s">
        <v>9932</v>
      </c>
      <c r="AB2246" t="s">
        <v>4634</v>
      </c>
    </row>
    <row r="2247" spans="26:28" x14ac:dyDescent="0.2">
      <c r="Z2247" s="43" t="s">
        <v>9933</v>
      </c>
      <c r="AB2247" t="s">
        <v>4635</v>
      </c>
    </row>
    <row r="2248" spans="26:28" x14ac:dyDescent="0.2">
      <c r="Z2248" s="43" t="s">
        <v>9934</v>
      </c>
      <c r="AB2248" t="s">
        <v>4636</v>
      </c>
    </row>
    <row r="2249" spans="26:28" x14ac:dyDescent="0.2">
      <c r="Z2249" s="43" t="s">
        <v>9935</v>
      </c>
      <c r="AB2249" t="s">
        <v>4637</v>
      </c>
    </row>
    <row r="2250" spans="26:28" x14ac:dyDescent="0.2">
      <c r="Z2250" s="43" t="s">
        <v>9936</v>
      </c>
      <c r="AB2250" t="s">
        <v>4638</v>
      </c>
    </row>
    <row r="2251" spans="26:28" x14ac:dyDescent="0.2">
      <c r="Z2251" s="43" t="s">
        <v>9937</v>
      </c>
      <c r="AB2251" t="s">
        <v>4639</v>
      </c>
    </row>
    <row r="2252" spans="26:28" x14ac:dyDescent="0.2">
      <c r="Z2252" s="43" t="s">
        <v>9938</v>
      </c>
      <c r="AB2252" t="s">
        <v>4640</v>
      </c>
    </row>
    <row r="2253" spans="26:28" x14ac:dyDescent="0.2">
      <c r="Z2253" s="43" t="s">
        <v>9939</v>
      </c>
      <c r="AB2253" t="s">
        <v>4641</v>
      </c>
    </row>
    <row r="2254" spans="26:28" x14ac:dyDescent="0.2">
      <c r="Z2254" s="43" t="s">
        <v>9940</v>
      </c>
      <c r="AB2254" t="s">
        <v>4642</v>
      </c>
    </row>
    <row r="2255" spans="26:28" x14ac:dyDescent="0.2">
      <c r="Z2255" s="43" t="s">
        <v>9941</v>
      </c>
      <c r="AB2255" t="s">
        <v>4643</v>
      </c>
    </row>
    <row r="2256" spans="26:28" x14ac:dyDescent="0.2">
      <c r="Z2256" s="43" t="s">
        <v>9942</v>
      </c>
      <c r="AB2256" t="s">
        <v>4644</v>
      </c>
    </row>
    <row r="2257" spans="26:28" x14ac:dyDescent="0.2">
      <c r="Z2257" s="43" t="s">
        <v>9943</v>
      </c>
      <c r="AB2257" t="s">
        <v>4645</v>
      </c>
    </row>
    <row r="2258" spans="26:28" x14ac:dyDescent="0.2">
      <c r="Z2258" s="43" t="s">
        <v>9944</v>
      </c>
      <c r="AB2258" t="s">
        <v>4646</v>
      </c>
    </row>
    <row r="2259" spans="26:28" x14ac:dyDescent="0.2">
      <c r="Z2259" s="43" t="s">
        <v>9945</v>
      </c>
      <c r="AB2259" t="s">
        <v>4647</v>
      </c>
    </row>
    <row r="2260" spans="26:28" x14ac:dyDescent="0.2">
      <c r="Z2260" s="43" t="s">
        <v>9946</v>
      </c>
      <c r="AB2260" t="s">
        <v>4648</v>
      </c>
    </row>
    <row r="2261" spans="26:28" x14ac:dyDescent="0.2">
      <c r="Z2261" s="43" t="s">
        <v>9947</v>
      </c>
      <c r="AB2261" t="s">
        <v>4649</v>
      </c>
    </row>
    <row r="2262" spans="26:28" x14ac:dyDescent="0.2">
      <c r="Z2262" s="43" t="s">
        <v>9948</v>
      </c>
      <c r="AB2262" t="s">
        <v>4650</v>
      </c>
    </row>
    <row r="2263" spans="26:28" x14ac:dyDescent="0.2">
      <c r="Z2263" s="43" t="s">
        <v>9949</v>
      </c>
      <c r="AB2263" t="s">
        <v>4651</v>
      </c>
    </row>
    <row r="2264" spans="26:28" x14ac:dyDescent="0.2">
      <c r="Z2264" s="43" t="s">
        <v>9950</v>
      </c>
      <c r="AB2264" t="s">
        <v>4652</v>
      </c>
    </row>
    <row r="2265" spans="26:28" x14ac:dyDescent="0.2">
      <c r="Z2265" s="43" t="s">
        <v>9951</v>
      </c>
      <c r="AB2265" t="s">
        <v>4653</v>
      </c>
    </row>
    <row r="2266" spans="26:28" x14ac:dyDescent="0.2">
      <c r="Z2266" s="43" t="s">
        <v>9952</v>
      </c>
      <c r="AB2266" t="s">
        <v>4654</v>
      </c>
    </row>
    <row r="2267" spans="26:28" x14ac:dyDescent="0.2">
      <c r="Z2267" s="43" t="s">
        <v>9953</v>
      </c>
      <c r="AB2267" t="s">
        <v>4655</v>
      </c>
    </row>
    <row r="2268" spans="26:28" x14ac:dyDescent="0.2">
      <c r="Z2268" s="43" t="s">
        <v>9954</v>
      </c>
      <c r="AB2268" t="s">
        <v>4656</v>
      </c>
    </row>
    <row r="2269" spans="26:28" x14ac:dyDescent="0.2">
      <c r="Z2269" s="43" t="s">
        <v>9955</v>
      </c>
      <c r="AB2269" t="s">
        <v>4657</v>
      </c>
    </row>
    <row r="2270" spans="26:28" x14ac:dyDescent="0.2">
      <c r="Z2270" s="43" t="s">
        <v>9956</v>
      </c>
      <c r="AB2270" t="s">
        <v>4658</v>
      </c>
    </row>
    <row r="2271" spans="26:28" x14ac:dyDescent="0.2">
      <c r="Z2271" s="43" t="s">
        <v>9957</v>
      </c>
      <c r="AB2271" t="s">
        <v>4659</v>
      </c>
    </row>
    <row r="2272" spans="26:28" x14ac:dyDescent="0.2">
      <c r="Z2272" s="43" t="s">
        <v>9958</v>
      </c>
      <c r="AB2272" t="s">
        <v>4660</v>
      </c>
    </row>
    <row r="2273" spans="26:28" x14ac:dyDescent="0.2">
      <c r="Z2273" s="43" t="s">
        <v>9959</v>
      </c>
      <c r="AB2273" t="s">
        <v>4661</v>
      </c>
    </row>
    <row r="2274" spans="26:28" x14ac:dyDescent="0.2">
      <c r="Z2274" s="43" t="s">
        <v>9960</v>
      </c>
      <c r="AB2274" t="s">
        <v>4662</v>
      </c>
    </row>
    <row r="2275" spans="26:28" x14ac:dyDescent="0.2">
      <c r="Z2275" s="43" t="s">
        <v>9961</v>
      </c>
      <c r="AB2275" t="s">
        <v>4663</v>
      </c>
    </row>
    <row r="2276" spans="26:28" x14ac:dyDescent="0.2">
      <c r="Z2276" s="43" t="s">
        <v>9962</v>
      </c>
      <c r="AB2276" t="s">
        <v>4664</v>
      </c>
    </row>
    <row r="2277" spans="26:28" x14ac:dyDescent="0.2">
      <c r="Z2277" s="43" t="s">
        <v>9963</v>
      </c>
      <c r="AB2277" t="s">
        <v>4665</v>
      </c>
    </row>
    <row r="2278" spans="26:28" x14ac:dyDescent="0.2">
      <c r="Z2278" s="43" t="s">
        <v>9964</v>
      </c>
      <c r="AB2278" t="s">
        <v>4666</v>
      </c>
    </row>
    <row r="2279" spans="26:28" x14ac:dyDescent="0.2">
      <c r="Z2279" s="43" t="s">
        <v>9965</v>
      </c>
      <c r="AB2279" t="s">
        <v>4667</v>
      </c>
    </row>
    <row r="2280" spans="26:28" x14ac:dyDescent="0.2">
      <c r="Z2280" s="43" t="s">
        <v>9966</v>
      </c>
      <c r="AB2280" t="s">
        <v>4668</v>
      </c>
    </row>
    <row r="2281" spans="26:28" x14ac:dyDescent="0.2">
      <c r="Z2281" s="43" t="s">
        <v>9967</v>
      </c>
      <c r="AB2281" t="s">
        <v>4669</v>
      </c>
    </row>
    <row r="2282" spans="26:28" x14ac:dyDescent="0.2">
      <c r="Z2282" s="43" t="s">
        <v>9968</v>
      </c>
      <c r="AB2282" t="s">
        <v>4670</v>
      </c>
    </row>
    <row r="2283" spans="26:28" x14ac:dyDescent="0.2">
      <c r="Z2283" s="43" t="s">
        <v>9969</v>
      </c>
      <c r="AB2283" t="s">
        <v>4671</v>
      </c>
    </row>
    <row r="2284" spans="26:28" x14ac:dyDescent="0.2">
      <c r="Z2284" s="43" t="s">
        <v>9970</v>
      </c>
      <c r="AB2284" t="s">
        <v>4672</v>
      </c>
    </row>
    <row r="2285" spans="26:28" x14ac:dyDescent="0.2">
      <c r="Z2285" s="43" t="s">
        <v>9971</v>
      </c>
      <c r="AB2285" t="s">
        <v>4673</v>
      </c>
    </row>
    <row r="2286" spans="26:28" x14ac:dyDescent="0.2">
      <c r="Z2286" s="43" t="s">
        <v>9972</v>
      </c>
      <c r="AB2286" t="s">
        <v>4674</v>
      </c>
    </row>
    <row r="2287" spans="26:28" x14ac:dyDescent="0.2">
      <c r="Z2287" s="43" t="s">
        <v>9973</v>
      </c>
      <c r="AB2287" t="s">
        <v>4675</v>
      </c>
    </row>
    <row r="2288" spans="26:28" x14ac:dyDescent="0.2">
      <c r="Z2288" s="43" t="s">
        <v>9974</v>
      </c>
      <c r="AB2288" t="s">
        <v>4676</v>
      </c>
    </row>
    <row r="2289" spans="26:28" x14ac:dyDescent="0.2">
      <c r="Z2289" s="43" t="s">
        <v>9975</v>
      </c>
      <c r="AB2289" t="s">
        <v>4677</v>
      </c>
    </row>
    <row r="2290" spans="26:28" x14ac:dyDescent="0.2">
      <c r="Z2290" s="43" t="s">
        <v>9976</v>
      </c>
      <c r="AB2290" t="s">
        <v>4678</v>
      </c>
    </row>
    <row r="2291" spans="26:28" x14ac:dyDescent="0.2">
      <c r="Z2291" s="43" t="s">
        <v>9977</v>
      </c>
      <c r="AB2291" t="s">
        <v>4679</v>
      </c>
    </row>
    <row r="2292" spans="26:28" x14ac:dyDescent="0.2">
      <c r="Z2292" s="43" t="s">
        <v>9978</v>
      </c>
      <c r="AB2292" t="s">
        <v>4680</v>
      </c>
    </row>
    <row r="2293" spans="26:28" x14ac:dyDescent="0.2">
      <c r="Z2293" s="43" t="s">
        <v>9979</v>
      </c>
      <c r="AB2293" t="s">
        <v>4681</v>
      </c>
    </row>
    <row r="2294" spans="26:28" x14ac:dyDescent="0.2">
      <c r="Z2294" s="43" t="s">
        <v>9980</v>
      </c>
      <c r="AB2294" t="s">
        <v>4682</v>
      </c>
    </row>
    <row r="2295" spans="26:28" x14ac:dyDescent="0.2">
      <c r="Z2295" s="43" t="s">
        <v>9981</v>
      </c>
      <c r="AB2295" t="s">
        <v>4683</v>
      </c>
    </row>
    <row r="2296" spans="26:28" x14ac:dyDescent="0.2">
      <c r="Z2296" s="43" t="s">
        <v>9982</v>
      </c>
      <c r="AB2296" t="s">
        <v>4684</v>
      </c>
    </row>
    <row r="2297" spans="26:28" x14ac:dyDescent="0.2">
      <c r="Z2297" s="43" t="s">
        <v>9983</v>
      </c>
      <c r="AB2297" t="s">
        <v>4685</v>
      </c>
    </row>
    <row r="2298" spans="26:28" x14ac:dyDescent="0.2">
      <c r="Z2298" s="43" t="s">
        <v>9984</v>
      </c>
      <c r="AB2298" t="s">
        <v>4686</v>
      </c>
    </row>
    <row r="2299" spans="26:28" x14ac:dyDescent="0.2">
      <c r="Z2299" s="43" t="s">
        <v>9985</v>
      </c>
      <c r="AB2299" t="s">
        <v>4687</v>
      </c>
    </row>
    <row r="2300" spans="26:28" x14ac:dyDescent="0.2">
      <c r="Z2300" s="43" t="s">
        <v>9986</v>
      </c>
      <c r="AB2300" t="s">
        <v>4688</v>
      </c>
    </row>
    <row r="2301" spans="26:28" x14ac:dyDescent="0.2">
      <c r="Z2301" s="43" t="s">
        <v>9987</v>
      </c>
      <c r="AB2301" t="s">
        <v>4689</v>
      </c>
    </row>
    <row r="2302" spans="26:28" x14ac:dyDescent="0.2">
      <c r="Z2302" s="43" t="s">
        <v>9988</v>
      </c>
      <c r="AB2302" t="s">
        <v>4690</v>
      </c>
    </row>
    <row r="2303" spans="26:28" x14ac:dyDescent="0.2">
      <c r="Z2303" s="43" t="s">
        <v>9989</v>
      </c>
      <c r="AB2303" t="s">
        <v>4691</v>
      </c>
    </row>
    <row r="2304" spans="26:28" x14ac:dyDescent="0.2">
      <c r="Z2304" s="43" t="s">
        <v>9990</v>
      </c>
      <c r="AB2304" t="s">
        <v>4692</v>
      </c>
    </row>
    <row r="2305" spans="26:28" x14ac:dyDescent="0.2">
      <c r="Z2305" s="43" t="s">
        <v>9991</v>
      </c>
      <c r="AB2305" t="s">
        <v>4693</v>
      </c>
    </row>
    <row r="2306" spans="26:28" x14ac:dyDescent="0.2">
      <c r="Z2306" s="43" t="s">
        <v>9992</v>
      </c>
      <c r="AB2306" t="s">
        <v>4694</v>
      </c>
    </row>
    <row r="2307" spans="26:28" x14ac:dyDescent="0.2">
      <c r="Z2307" s="43" t="s">
        <v>9993</v>
      </c>
      <c r="AB2307" t="s">
        <v>4695</v>
      </c>
    </row>
    <row r="2308" spans="26:28" x14ac:dyDescent="0.2">
      <c r="Z2308" s="43" t="s">
        <v>9994</v>
      </c>
      <c r="AB2308" t="s">
        <v>4696</v>
      </c>
    </row>
    <row r="2309" spans="26:28" x14ac:dyDescent="0.2">
      <c r="Z2309" s="43" t="s">
        <v>9995</v>
      </c>
      <c r="AB2309" t="s">
        <v>4697</v>
      </c>
    </row>
    <row r="2310" spans="26:28" x14ac:dyDescent="0.2">
      <c r="Z2310" s="43" t="s">
        <v>9996</v>
      </c>
      <c r="AB2310" t="s">
        <v>4698</v>
      </c>
    </row>
    <row r="2311" spans="26:28" x14ac:dyDescent="0.2">
      <c r="Z2311" s="43" t="s">
        <v>9997</v>
      </c>
      <c r="AB2311" t="s">
        <v>4699</v>
      </c>
    </row>
    <row r="2312" spans="26:28" x14ac:dyDescent="0.2">
      <c r="Z2312" s="43" t="s">
        <v>9998</v>
      </c>
      <c r="AB2312" t="s">
        <v>4700</v>
      </c>
    </row>
    <row r="2313" spans="26:28" x14ac:dyDescent="0.2">
      <c r="Z2313" s="43" t="s">
        <v>9999</v>
      </c>
      <c r="AB2313" t="s">
        <v>4701</v>
      </c>
    </row>
    <row r="2314" spans="26:28" x14ac:dyDescent="0.2">
      <c r="Z2314" s="43" t="s">
        <v>10000</v>
      </c>
      <c r="AB2314" t="s">
        <v>4702</v>
      </c>
    </row>
    <row r="2315" spans="26:28" x14ac:dyDescent="0.2">
      <c r="Z2315" s="43" t="s">
        <v>10001</v>
      </c>
      <c r="AB2315" t="s">
        <v>4703</v>
      </c>
    </row>
    <row r="2316" spans="26:28" x14ac:dyDescent="0.2">
      <c r="Z2316" s="43" t="s">
        <v>10002</v>
      </c>
      <c r="AB2316" t="s">
        <v>4704</v>
      </c>
    </row>
    <row r="2317" spans="26:28" x14ac:dyDescent="0.2">
      <c r="Z2317" s="43" t="s">
        <v>10003</v>
      </c>
      <c r="AB2317" t="s">
        <v>4705</v>
      </c>
    </row>
    <row r="2318" spans="26:28" x14ac:dyDescent="0.2">
      <c r="Z2318" s="43" t="s">
        <v>10004</v>
      </c>
      <c r="AB2318" t="s">
        <v>4706</v>
      </c>
    </row>
    <row r="2319" spans="26:28" x14ac:dyDescent="0.2">
      <c r="Z2319" s="43" t="s">
        <v>10005</v>
      </c>
      <c r="AB2319" t="s">
        <v>4707</v>
      </c>
    </row>
    <row r="2320" spans="26:28" x14ac:dyDescent="0.2">
      <c r="Z2320" s="43" t="s">
        <v>10006</v>
      </c>
      <c r="AB2320" t="s">
        <v>4708</v>
      </c>
    </row>
    <row r="2321" spans="26:28" x14ac:dyDescent="0.2">
      <c r="Z2321" s="43" t="s">
        <v>10007</v>
      </c>
      <c r="AB2321" t="s">
        <v>4709</v>
      </c>
    </row>
    <row r="2322" spans="26:28" x14ac:dyDescent="0.2">
      <c r="Z2322" s="43" t="s">
        <v>10008</v>
      </c>
      <c r="AB2322" t="s">
        <v>4710</v>
      </c>
    </row>
    <row r="2323" spans="26:28" x14ac:dyDescent="0.2">
      <c r="Z2323" s="43" t="s">
        <v>10009</v>
      </c>
      <c r="AB2323" t="s">
        <v>4711</v>
      </c>
    </row>
    <row r="2324" spans="26:28" x14ac:dyDescent="0.2">
      <c r="Z2324" s="43" t="s">
        <v>10010</v>
      </c>
      <c r="AB2324" t="s">
        <v>4712</v>
      </c>
    </row>
    <row r="2325" spans="26:28" x14ac:dyDescent="0.2">
      <c r="Z2325" s="43" t="s">
        <v>10011</v>
      </c>
      <c r="AB2325" t="s">
        <v>4713</v>
      </c>
    </row>
    <row r="2326" spans="26:28" x14ac:dyDescent="0.2">
      <c r="Z2326" s="43" t="s">
        <v>10012</v>
      </c>
      <c r="AB2326" t="s">
        <v>4714</v>
      </c>
    </row>
    <row r="2327" spans="26:28" x14ac:dyDescent="0.2">
      <c r="Z2327" s="43" t="s">
        <v>10013</v>
      </c>
      <c r="AB2327" t="s">
        <v>4715</v>
      </c>
    </row>
    <row r="2328" spans="26:28" x14ac:dyDescent="0.2">
      <c r="Z2328" s="43" t="s">
        <v>10014</v>
      </c>
      <c r="AB2328" t="s">
        <v>4716</v>
      </c>
    </row>
    <row r="2329" spans="26:28" x14ac:dyDescent="0.2">
      <c r="Z2329" s="43" t="s">
        <v>10015</v>
      </c>
      <c r="AB2329" t="s">
        <v>4717</v>
      </c>
    </row>
    <row r="2330" spans="26:28" x14ac:dyDescent="0.2">
      <c r="Z2330" s="43" t="s">
        <v>10016</v>
      </c>
      <c r="AB2330" t="s">
        <v>4718</v>
      </c>
    </row>
    <row r="2331" spans="26:28" x14ac:dyDescent="0.2">
      <c r="Z2331" s="43" t="s">
        <v>10017</v>
      </c>
      <c r="AB2331" t="s">
        <v>4719</v>
      </c>
    </row>
    <row r="2332" spans="26:28" x14ac:dyDescent="0.2">
      <c r="Z2332" s="43" t="s">
        <v>10018</v>
      </c>
      <c r="AB2332" t="s">
        <v>4720</v>
      </c>
    </row>
    <row r="2333" spans="26:28" x14ac:dyDescent="0.2">
      <c r="Z2333" s="43" t="s">
        <v>10019</v>
      </c>
      <c r="AB2333" t="s">
        <v>4721</v>
      </c>
    </row>
    <row r="2334" spans="26:28" x14ac:dyDescent="0.2">
      <c r="Z2334" s="43" t="s">
        <v>10020</v>
      </c>
      <c r="AB2334" t="s">
        <v>4722</v>
      </c>
    </row>
    <row r="2335" spans="26:28" x14ac:dyDescent="0.2">
      <c r="Z2335" s="43" t="s">
        <v>10021</v>
      </c>
      <c r="AB2335" t="s">
        <v>4723</v>
      </c>
    </row>
    <row r="2336" spans="26:28" x14ac:dyDescent="0.2">
      <c r="Z2336" s="43" t="s">
        <v>10022</v>
      </c>
      <c r="AB2336" t="s">
        <v>4724</v>
      </c>
    </row>
    <row r="2337" spans="26:28" x14ac:dyDescent="0.2">
      <c r="Z2337" s="43" t="s">
        <v>10023</v>
      </c>
      <c r="AB2337" t="s">
        <v>4725</v>
      </c>
    </row>
    <row r="2338" spans="26:28" x14ac:dyDescent="0.2">
      <c r="Z2338" s="43" t="s">
        <v>10024</v>
      </c>
      <c r="AB2338" t="s">
        <v>4726</v>
      </c>
    </row>
    <row r="2339" spans="26:28" x14ac:dyDescent="0.2">
      <c r="Z2339" s="43" t="s">
        <v>10025</v>
      </c>
      <c r="AB2339" t="s">
        <v>4727</v>
      </c>
    </row>
    <row r="2340" spans="26:28" x14ac:dyDescent="0.2">
      <c r="Z2340" s="43" t="s">
        <v>10026</v>
      </c>
      <c r="AB2340" t="s">
        <v>4728</v>
      </c>
    </row>
    <row r="2341" spans="26:28" x14ac:dyDescent="0.2">
      <c r="Z2341" s="43" t="s">
        <v>10027</v>
      </c>
      <c r="AB2341" t="s">
        <v>4729</v>
      </c>
    </row>
    <row r="2342" spans="26:28" x14ac:dyDescent="0.2">
      <c r="Z2342" s="43" t="s">
        <v>10028</v>
      </c>
      <c r="AB2342" t="s">
        <v>4730</v>
      </c>
    </row>
    <row r="2343" spans="26:28" x14ac:dyDescent="0.2">
      <c r="Z2343" s="43" t="s">
        <v>10029</v>
      </c>
      <c r="AB2343" t="s">
        <v>4731</v>
      </c>
    </row>
    <row r="2344" spans="26:28" x14ac:dyDescent="0.2">
      <c r="Z2344" s="43" t="s">
        <v>10030</v>
      </c>
      <c r="AB2344" t="s">
        <v>4732</v>
      </c>
    </row>
    <row r="2345" spans="26:28" x14ac:dyDescent="0.2">
      <c r="Z2345" s="43" t="s">
        <v>10031</v>
      </c>
      <c r="AB2345" t="s">
        <v>4733</v>
      </c>
    </row>
    <row r="2346" spans="26:28" x14ac:dyDescent="0.2">
      <c r="Z2346" s="43" t="s">
        <v>10032</v>
      </c>
      <c r="AB2346" t="s">
        <v>4734</v>
      </c>
    </row>
    <row r="2347" spans="26:28" x14ac:dyDescent="0.2">
      <c r="Z2347" s="43" t="s">
        <v>10033</v>
      </c>
      <c r="AB2347" t="s">
        <v>4735</v>
      </c>
    </row>
    <row r="2348" spans="26:28" x14ac:dyDescent="0.2">
      <c r="Z2348" s="43" t="s">
        <v>10034</v>
      </c>
      <c r="AB2348" t="s">
        <v>4736</v>
      </c>
    </row>
    <row r="2349" spans="26:28" x14ac:dyDescent="0.2">
      <c r="Z2349" s="43" t="s">
        <v>10035</v>
      </c>
      <c r="AB2349" t="s">
        <v>4737</v>
      </c>
    </row>
    <row r="2350" spans="26:28" x14ac:dyDescent="0.2">
      <c r="Z2350" s="43" t="s">
        <v>10036</v>
      </c>
      <c r="AB2350" t="s">
        <v>4738</v>
      </c>
    </row>
    <row r="2351" spans="26:28" x14ac:dyDescent="0.2">
      <c r="Z2351" s="43" t="s">
        <v>10037</v>
      </c>
      <c r="AB2351" t="s">
        <v>4739</v>
      </c>
    </row>
    <row r="2352" spans="26:28" x14ac:dyDescent="0.2">
      <c r="Z2352" s="43" t="s">
        <v>10038</v>
      </c>
      <c r="AB2352" t="s">
        <v>4740</v>
      </c>
    </row>
    <row r="2353" spans="26:28" x14ac:dyDescent="0.2">
      <c r="Z2353" s="43" t="s">
        <v>10039</v>
      </c>
      <c r="AB2353" t="s">
        <v>4741</v>
      </c>
    </row>
    <row r="2354" spans="26:28" x14ac:dyDescent="0.2">
      <c r="Z2354" s="43" t="s">
        <v>10040</v>
      </c>
      <c r="AB2354" t="s">
        <v>4742</v>
      </c>
    </row>
    <row r="2355" spans="26:28" x14ac:dyDescent="0.2">
      <c r="Z2355" s="43" t="s">
        <v>10041</v>
      </c>
      <c r="AB2355" t="s">
        <v>4743</v>
      </c>
    </row>
    <row r="2356" spans="26:28" x14ac:dyDescent="0.2">
      <c r="Z2356" s="43" t="s">
        <v>10042</v>
      </c>
      <c r="AB2356" t="s">
        <v>4744</v>
      </c>
    </row>
    <row r="2357" spans="26:28" x14ac:dyDescent="0.2">
      <c r="Z2357" s="43" t="s">
        <v>10043</v>
      </c>
      <c r="AB2357" t="s">
        <v>4745</v>
      </c>
    </row>
    <row r="2358" spans="26:28" x14ac:dyDescent="0.2">
      <c r="Z2358" s="43" t="s">
        <v>10044</v>
      </c>
      <c r="AB2358" t="s">
        <v>4746</v>
      </c>
    </row>
    <row r="2359" spans="26:28" x14ac:dyDescent="0.2">
      <c r="Z2359" s="43" t="s">
        <v>10045</v>
      </c>
      <c r="AB2359" t="s">
        <v>4747</v>
      </c>
    </row>
    <row r="2360" spans="26:28" x14ac:dyDescent="0.2">
      <c r="Z2360" s="43" t="s">
        <v>10046</v>
      </c>
      <c r="AB2360" t="s">
        <v>4748</v>
      </c>
    </row>
    <row r="2361" spans="26:28" x14ac:dyDescent="0.2">
      <c r="Z2361" s="43" t="s">
        <v>10047</v>
      </c>
      <c r="AB2361" t="s">
        <v>4749</v>
      </c>
    </row>
    <row r="2362" spans="26:28" x14ac:dyDescent="0.2">
      <c r="Z2362" s="43" t="s">
        <v>10048</v>
      </c>
      <c r="AB2362" t="s">
        <v>4750</v>
      </c>
    </row>
    <row r="2363" spans="26:28" x14ac:dyDescent="0.2">
      <c r="Z2363" s="43" t="s">
        <v>10049</v>
      </c>
      <c r="AB2363" t="s">
        <v>4751</v>
      </c>
    </row>
    <row r="2364" spans="26:28" x14ac:dyDescent="0.2">
      <c r="Z2364" s="43" t="s">
        <v>10050</v>
      </c>
      <c r="AB2364" t="s">
        <v>4752</v>
      </c>
    </row>
    <row r="2365" spans="26:28" x14ac:dyDescent="0.2">
      <c r="Z2365" s="43" t="s">
        <v>10051</v>
      </c>
      <c r="AB2365" t="s">
        <v>4753</v>
      </c>
    </row>
    <row r="2366" spans="26:28" x14ac:dyDescent="0.2">
      <c r="Z2366" s="43" t="s">
        <v>10052</v>
      </c>
      <c r="AB2366" t="s">
        <v>4754</v>
      </c>
    </row>
    <row r="2367" spans="26:28" x14ac:dyDescent="0.2">
      <c r="Z2367" s="43" t="s">
        <v>10053</v>
      </c>
      <c r="AB2367" t="s">
        <v>4755</v>
      </c>
    </row>
    <row r="2368" spans="26:28" x14ac:dyDescent="0.2">
      <c r="Z2368" s="43" t="s">
        <v>10054</v>
      </c>
      <c r="AB2368" t="s">
        <v>4756</v>
      </c>
    </row>
    <row r="2369" spans="26:28" x14ac:dyDescent="0.2">
      <c r="Z2369" s="43" t="s">
        <v>10055</v>
      </c>
      <c r="AB2369" t="s">
        <v>4757</v>
      </c>
    </row>
    <row r="2370" spans="26:28" x14ac:dyDescent="0.2">
      <c r="Z2370" s="43" t="s">
        <v>10056</v>
      </c>
      <c r="AB2370" t="s">
        <v>4758</v>
      </c>
    </row>
    <row r="2371" spans="26:28" x14ac:dyDescent="0.2">
      <c r="Z2371" s="43" t="s">
        <v>10057</v>
      </c>
      <c r="AB2371" t="s">
        <v>4759</v>
      </c>
    </row>
    <row r="2372" spans="26:28" x14ac:dyDescent="0.2">
      <c r="Z2372" s="43" t="s">
        <v>10058</v>
      </c>
      <c r="AB2372" t="s">
        <v>4760</v>
      </c>
    </row>
    <row r="2373" spans="26:28" x14ac:dyDescent="0.2">
      <c r="Z2373" s="43" t="s">
        <v>10059</v>
      </c>
      <c r="AB2373" t="s">
        <v>4761</v>
      </c>
    </row>
    <row r="2374" spans="26:28" x14ac:dyDescent="0.2">
      <c r="Z2374" s="43" t="s">
        <v>10060</v>
      </c>
      <c r="AB2374" t="s">
        <v>4762</v>
      </c>
    </row>
    <row r="2375" spans="26:28" x14ac:dyDescent="0.2">
      <c r="Z2375" s="43" t="s">
        <v>10061</v>
      </c>
      <c r="AB2375" t="s">
        <v>4763</v>
      </c>
    </row>
    <row r="2376" spans="26:28" x14ac:dyDescent="0.2">
      <c r="Z2376" s="43" t="s">
        <v>10062</v>
      </c>
      <c r="AB2376" t="s">
        <v>4764</v>
      </c>
    </row>
    <row r="2377" spans="26:28" x14ac:dyDescent="0.2">
      <c r="Z2377" s="43" t="s">
        <v>10063</v>
      </c>
      <c r="AB2377" t="s">
        <v>4765</v>
      </c>
    </row>
    <row r="2378" spans="26:28" x14ac:dyDescent="0.2">
      <c r="Z2378" s="43" t="s">
        <v>10064</v>
      </c>
      <c r="AB2378" t="s">
        <v>4766</v>
      </c>
    </row>
    <row r="2379" spans="26:28" x14ac:dyDescent="0.2">
      <c r="Z2379" s="43" t="s">
        <v>10065</v>
      </c>
      <c r="AB2379" t="s">
        <v>4767</v>
      </c>
    </row>
    <row r="2380" spans="26:28" x14ac:dyDescent="0.2">
      <c r="Z2380" s="43" t="s">
        <v>10066</v>
      </c>
      <c r="AB2380" t="s">
        <v>4768</v>
      </c>
    </row>
    <row r="2381" spans="26:28" x14ac:dyDescent="0.2">
      <c r="Z2381" s="43" t="s">
        <v>10067</v>
      </c>
      <c r="AB2381" t="s">
        <v>4769</v>
      </c>
    </row>
    <row r="2382" spans="26:28" x14ac:dyDescent="0.2">
      <c r="Z2382" s="43" t="s">
        <v>10068</v>
      </c>
      <c r="AB2382" t="s">
        <v>4770</v>
      </c>
    </row>
    <row r="2383" spans="26:28" x14ac:dyDescent="0.2">
      <c r="Z2383" s="43" t="s">
        <v>10069</v>
      </c>
      <c r="AB2383" t="s">
        <v>4771</v>
      </c>
    </row>
    <row r="2384" spans="26:28" x14ac:dyDescent="0.2">
      <c r="Z2384" s="43" t="s">
        <v>10070</v>
      </c>
      <c r="AB2384" t="s">
        <v>4772</v>
      </c>
    </row>
    <row r="2385" spans="26:28" x14ac:dyDescent="0.2">
      <c r="Z2385" s="43" t="s">
        <v>10071</v>
      </c>
      <c r="AB2385" t="s">
        <v>4773</v>
      </c>
    </row>
    <row r="2386" spans="26:28" x14ac:dyDescent="0.2">
      <c r="Z2386" s="43" t="s">
        <v>10072</v>
      </c>
      <c r="AB2386" t="s">
        <v>4774</v>
      </c>
    </row>
    <row r="2387" spans="26:28" x14ac:dyDescent="0.2">
      <c r="Z2387" s="43" t="s">
        <v>10073</v>
      </c>
      <c r="AB2387" t="s">
        <v>4775</v>
      </c>
    </row>
    <row r="2388" spans="26:28" x14ac:dyDescent="0.2">
      <c r="Z2388" s="43" t="s">
        <v>10074</v>
      </c>
      <c r="AB2388" t="s">
        <v>4776</v>
      </c>
    </row>
    <row r="2389" spans="26:28" x14ac:dyDescent="0.2">
      <c r="Z2389" s="43" t="s">
        <v>10075</v>
      </c>
      <c r="AB2389" t="s">
        <v>4777</v>
      </c>
    </row>
    <row r="2390" spans="26:28" x14ac:dyDescent="0.2">
      <c r="Z2390" s="43" t="s">
        <v>10076</v>
      </c>
      <c r="AB2390" t="s">
        <v>4778</v>
      </c>
    </row>
    <row r="2391" spans="26:28" x14ac:dyDescent="0.2">
      <c r="Z2391" s="43" t="s">
        <v>10077</v>
      </c>
      <c r="AB2391" t="s">
        <v>4779</v>
      </c>
    </row>
    <row r="2392" spans="26:28" x14ac:dyDescent="0.2">
      <c r="Z2392" s="43" t="s">
        <v>10078</v>
      </c>
      <c r="AB2392" t="s">
        <v>4780</v>
      </c>
    </row>
    <row r="2393" spans="26:28" x14ac:dyDescent="0.2">
      <c r="Z2393" s="43" t="s">
        <v>10079</v>
      </c>
      <c r="AB2393" t="s">
        <v>4781</v>
      </c>
    </row>
    <row r="2394" spans="26:28" x14ac:dyDescent="0.2">
      <c r="Z2394" s="43" t="s">
        <v>10080</v>
      </c>
      <c r="AB2394" t="s">
        <v>4782</v>
      </c>
    </row>
    <row r="2395" spans="26:28" x14ac:dyDescent="0.2">
      <c r="Z2395" s="43" t="s">
        <v>10081</v>
      </c>
      <c r="AB2395" t="s">
        <v>4783</v>
      </c>
    </row>
    <row r="2396" spans="26:28" x14ac:dyDescent="0.2">
      <c r="Z2396" s="43" t="s">
        <v>10082</v>
      </c>
      <c r="AB2396" t="s">
        <v>4784</v>
      </c>
    </row>
    <row r="2397" spans="26:28" x14ac:dyDescent="0.2">
      <c r="Z2397" s="43" t="s">
        <v>10083</v>
      </c>
      <c r="AB2397" t="s">
        <v>4785</v>
      </c>
    </row>
    <row r="2398" spans="26:28" x14ac:dyDescent="0.2">
      <c r="Z2398" s="43" t="s">
        <v>10084</v>
      </c>
      <c r="AB2398" t="s">
        <v>4786</v>
      </c>
    </row>
    <row r="2399" spans="26:28" x14ac:dyDescent="0.2">
      <c r="Z2399" s="43" t="s">
        <v>10085</v>
      </c>
      <c r="AB2399" t="s">
        <v>4787</v>
      </c>
    </row>
    <row r="2400" spans="26:28" x14ac:dyDescent="0.2">
      <c r="Z2400" s="43" t="s">
        <v>10086</v>
      </c>
      <c r="AB2400" t="s">
        <v>4788</v>
      </c>
    </row>
    <row r="2401" spans="26:28" x14ac:dyDescent="0.2">
      <c r="Z2401" s="43" t="s">
        <v>10087</v>
      </c>
      <c r="AB2401" t="s">
        <v>4789</v>
      </c>
    </row>
    <row r="2402" spans="26:28" x14ac:dyDescent="0.2">
      <c r="Z2402" s="43" t="s">
        <v>10088</v>
      </c>
      <c r="AB2402" t="s">
        <v>4790</v>
      </c>
    </row>
    <row r="2403" spans="26:28" x14ac:dyDescent="0.2">
      <c r="Z2403" s="43" t="s">
        <v>10089</v>
      </c>
      <c r="AB2403" t="s">
        <v>4791</v>
      </c>
    </row>
    <row r="2404" spans="26:28" x14ac:dyDescent="0.2">
      <c r="Z2404" s="43" t="s">
        <v>10090</v>
      </c>
      <c r="AB2404" t="s">
        <v>4792</v>
      </c>
    </row>
    <row r="2405" spans="26:28" x14ac:dyDescent="0.2">
      <c r="Z2405" s="43" t="s">
        <v>10091</v>
      </c>
      <c r="AB2405" t="s">
        <v>4793</v>
      </c>
    </row>
    <row r="2406" spans="26:28" x14ac:dyDescent="0.2">
      <c r="Z2406" s="43" t="s">
        <v>10092</v>
      </c>
      <c r="AB2406" t="s">
        <v>4794</v>
      </c>
    </row>
    <row r="2407" spans="26:28" x14ac:dyDescent="0.2">
      <c r="Z2407" s="43" t="s">
        <v>10093</v>
      </c>
      <c r="AB2407" t="s">
        <v>4795</v>
      </c>
    </row>
    <row r="2408" spans="26:28" x14ac:dyDescent="0.2">
      <c r="Z2408" s="43" t="s">
        <v>10094</v>
      </c>
      <c r="AB2408" t="s">
        <v>4796</v>
      </c>
    </row>
    <row r="2409" spans="26:28" x14ac:dyDescent="0.2">
      <c r="Z2409" s="43" t="s">
        <v>10095</v>
      </c>
      <c r="AB2409" t="s">
        <v>4797</v>
      </c>
    </row>
    <row r="2410" spans="26:28" x14ac:dyDescent="0.2">
      <c r="Z2410" s="43" t="s">
        <v>10096</v>
      </c>
      <c r="AB2410" t="s">
        <v>4798</v>
      </c>
    </row>
    <row r="2411" spans="26:28" x14ac:dyDescent="0.2">
      <c r="Z2411" s="43" t="s">
        <v>10097</v>
      </c>
      <c r="AB2411" t="s">
        <v>4799</v>
      </c>
    </row>
    <row r="2412" spans="26:28" x14ac:dyDescent="0.2">
      <c r="Z2412" s="43" t="s">
        <v>10098</v>
      </c>
      <c r="AB2412" t="s">
        <v>4800</v>
      </c>
    </row>
    <row r="2413" spans="26:28" x14ac:dyDescent="0.2">
      <c r="Z2413" s="43" t="s">
        <v>10099</v>
      </c>
      <c r="AB2413" t="s">
        <v>4801</v>
      </c>
    </row>
    <row r="2414" spans="26:28" x14ac:dyDescent="0.2">
      <c r="Z2414" s="43" t="s">
        <v>10100</v>
      </c>
      <c r="AB2414" t="s">
        <v>4802</v>
      </c>
    </row>
    <row r="2415" spans="26:28" x14ac:dyDescent="0.2">
      <c r="Z2415" s="43" t="s">
        <v>10101</v>
      </c>
      <c r="AB2415" t="s">
        <v>4803</v>
      </c>
    </row>
    <row r="2416" spans="26:28" x14ac:dyDescent="0.2">
      <c r="Z2416" s="43" t="s">
        <v>10102</v>
      </c>
      <c r="AB2416" t="s">
        <v>4804</v>
      </c>
    </row>
    <row r="2417" spans="26:28" x14ac:dyDescent="0.2">
      <c r="Z2417" s="43" t="s">
        <v>10103</v>
      </c>
      <c r="AB2417" t="s">
        <v>4805</v>
      </c>
    </row>
    <row r="2418" spans="26:28" x14ac:dyDescent="0.2">
      <c r="Z2418" s="43" t="s">
        <v>10104</v>
      </c>
      <c r="AB2418" t="s">
        <v>4806</v>
      </c>
    </row>
    <row r="2419" spans="26:28" x14ac:dyDescent="0.2">
      <c r="Z2419" s="43" t="s">
        <v>10105</v>
      </c>
      <c r="AB2419" t="s">
        <v>4807</v>
      </c>
    </row>
    <row r="2420" spans="26:28" x14ac:dyDescent="0.2">
      <c r="Z2420" s="43" t="s">
        <v>10106</v>
      </c>
      <c r="AB2420" t="s">
        <v>4808</v>
      </c>
    </row>
    <row r="2421" spans="26:28" x14ac:dyDescent="0.2">
      <c r="Z2421" s="43" t="s">
        <v>10107</v>
      </c>
      <c r="AB2421" t="s">
        <v>4809</v>
      </c>
    </row>
    <row r="2422" spans="26:28" x14ac:dyDescent="0.2">
      <c r="Z2422" s="43" t="s">
        <v>10108</v>
      </c>
      <c r="AB2422" t="s">
        <v>4810</v>
      </c>
    </row>
    <row r="2423" spans="26:28" x14ac:dyDescent="0.2">
      <c r="Z2423" s="43" t="s">
        <v>10109</v>
      </c>
      <c r="AB2423" t="s">
        <v>4811</v>
      </c>
    </row>
    <row r="2424" spans="26:28" x14ac:dyDescent="0.2">
      <c r="Z2424" s="43" t="s">
        <v>10110</v>
      </c>
      <c r="AB2424" t="s">
        <v>4812</v>
      </c>
    </row>
    <row r="2425" spans="26:28" x14ac:dyDescent="0.2">
      <c r="Z2425" s="43" t="s">
        <v>10111</v>
      </c>
      <c r="AB2425" t="s">
        <v>4813</v>
      </c>
    </row>
    <row r="2426" spans="26:28" x14ac:dyDescent="0.2">
      <c r="Z2426" s="43" t="s">
        <v>10112</v>
      </c>
      <c r="AB2426" t="s">
        <v>4814</v>
      </c>
    </row>
    <row r="2427" spans="26:28" x14ac:dyDescent="0.2">
      <c r="Z2427" s="43" t="s">
        <v>10113</v>
      </c>
      <c r="AB2427" t="s">
        <v>4815</v>
      </c>
    </row>
    <row r="2428" spans="26:28" x14ac:dyDescent="0.2">
      <c r="Z2428" s="43" t="s">
        <v>10114</v>
      </c>
      <c r="AB2428" t="s">
        <v>4816</v>
      </c>
    </row>
    <row r="2429" spans="26:28" x14ac:dyDescent="0.2">
      <c r="Z2429" s="43" t="s">
        <v>10115</v>
      </c>
      <c r="AB2429" t="s">
        <v>4817</v>
      </c>
    </row>
    <row r="2430" spans="26:28" x14ac:dyDescent="0.2">
      <c r="Z2430" s="43" t="s">
        <v>10116</v>
      </c>
      <c r="AB2430" t="s">
        <v>4818</v>
      </c>
    </row>
    <row r="2431" spans="26:28" x14ac:dyDescent="0.2">
      <c r="Z2431" s="43" t="s">
        <v>10117</v>
      </c>
      <c r="AB2431" t="s">
        <v>4819</v>
      </c>
    </row>
    <row r="2432" spans="26:28" x14ac:dyDescent="0.2">
      <c r="Z2432" s="43" t="s">
        <v>10118</v>
      </c>
      <c r="AB2432" t="s">
        <v>4820</v>
      </c>
    </row>
    <row r="2433" spans="26:28" x14ac:dyDescent="0.2">
      <c r="Z2433" s="43" t="s">
        <v>10119</v>
      </c>
      <c r="AB2433" t="s">
        <v>4821</v>
      </c>
    </row>
    <row r="2434" spans="26:28" x14ac:dyDescent="0.2">
      <c r="Z2434" s="43" t="s">
        <v>10120</v>
      </c>
      <c r="AB2434" t="s">
        <v>4822</v>
      </c>
    </row>
    <row r="2435" spans="26:28" x14ac:dyDescent="0.2">
      <c r="Z2435" s="43" t="s">
        <v>10121</v>
      </c>
      <c r="AB2435" t="s">
        <v>4823</v>
      </c>
    </row>
    <row r="2436" spans="26:28" x14ac:dyDescent="0.2">
      <c r="Z2436" s="43" t="s">
        <v>10122</v>
      </c>
      <c r="AB2436" t="s">
        <v>4824</v>
      </c>
    </row>
    <row r="2437" spans="26:28" x14ac:dyDescent="0.2">
      <c r="Z2437" s="43" t="s">
        <v>10123</v>
      </c>
      <c r="AB2437" t="s">
        <v>4825</v>
      </c>
    </row>
    <row r="2438" spans="26:28" x14ac:dyDescent="0.2">
      <c r="Z2438" s="43" t="s">
        <v>10124</v>
      </c>
      <c r="AB2438" t="s">
        <v>4826</v>
      </c>
    </row>
    <row r="2439" spans="26:28" x14ac:dyDescent="0.2">
      <c r="Z2439" s="43" t="s">
        <v>10125</v>
      </c>
      <c r="AB2439" t="s">
        <v>4827</v>
      </c>
    </row>
    <row r="2440" spans="26:28" x14ac:dyDescent="0.2">
      <c r="Z2440" s="43" t="s">
        <v>10126</v>
      </c>
      <c r="AB2440" t="s">
        <v>4828</v>
      </c>
    </row>
    <row r="2441" spans="26:28" x14ac:dyDescent="0.2">
      <c r="Z2441" s="43" t="s">
        <v>10127</v>
      </c>
      <c r="AB2441" t="s">
        <v>4829</v>
      </c>
    </row>
    <row r="2442" spans="26:28" x14ac:dyDescent="0.2">
      <c r="Z2442" s="43" t="s">
        <v>10128</v>
      </c>
      <c r="AB2442" t="s">
        <v>4830</v>
      </c>
    </row>
    <row r="2443" spans="26:28" x14ac:dyDescent="0.2">
      <c r="Z2443" s="43" t="s">
        <v>10129</v>
      </c>
      <c r="AB2443" t="s">
        <v>4831</v>
      </c>
    </row>
    <row r="2444" spans="26:28" x14ac:dyDescent="0.2">
      <c r="Z2444" s="43" t="s">
        <v>10130</v>
      </c>
      <c r="AB2444" t="s">
        <v>4832</v>
      </c>
    </row>
    <row r="2445" spans="26:28" x14ac:dyDescent="0.2">
      <c r="Z2445" s="43" t="s">
        <v>10131</v>
      </c>
      <c r="AB2445" t="s">
        <v>4833</v>
      </c>
    </row>
    <row r="2446" spans="26:28" x14ac:dyDescent="0.2">
      <c r="Z2446" s="43" t="s">
        <v>10132</v>
      </c>
      <c r="AB2446" t="s">
        <v>4834</v>
      </c>
    </row>
    <row r="2447" spans="26:28" x14ac:dyDescent="0.2">
      <c r="Z2447" s="43" t="s">
        <v>10133</v>
      </c>
      <c r="AB2447" t="s">
        <v>4835</v>
      </c>
    </row>
    <row r="2448" spans="26:28" x14ac:dyDescent="0.2">
      <c r="Z2448" s="43" t="s">
        <v>10134</v>
      </c>
      <c r="AB2448" t="s">
        <v>4836</v>
      </c>
    </row>
    <row r="2449" spans="26:28" x14ac:dyDescent="0.2">
      <c r="Z2449" s="43" t="s">
        <v>10135</v>
      </c>
      <c r="AB2449" t="s">
        <v>4837</v>
      </c>
    </row>
    <row r="2450" spans="26:28" x14ac:dyDescent="0.2">
      <c r="Z2450" s="43" t="s">
        <v>10136</v>
      </c>
      <c r="AB2450" t="s">
        <v>4838</v>
      </c>
    </row>
    <row r="2451" spans="26:28" x14ac:dyDescent="0.2">
      <c r="Z2451" s="43" t="s">
        <v>10137</v>
      </c>
      <c r="AB2451" t="s">
        <v>4839</v>
      </c>
    </row>
    <row r="2452" spans="26:28" x14ac:dyDescent="0.2">
      <c r="Z2452" s="43" t="s">
        <v>10138</v>
      </c>
      <c r="AB2452" t="s">
        <v>4840</v>
      </c>
    </row>
    <row r="2453" spans="26:28" x14ac:dyDescent="0.2">
      <c r="Z2453" s="43" t="s">
        <v>10139</v>
      </c>
      <c r="AB2453" t="s">
        <v>4841</v>
      </c>
    </row>
    <row r="2454" spans="26:28" x14ac:dyDescent="0.2">
      <c r="Z2454" s="43" t="s">
        <v>10140</v>
      </c>
      <c r="AB2454" t="s">
        <v>4842</v>
      </c>
    </row>
    <row r="2455" spans="26:28" x14ac:dyDescent="0.2">
      <c r="Z2455" s="43" t="s">
        <v>10141</v>
      </c>
      <c r="AB2455" t="s">
        <v>4843</v>
      </c>
    </row>
    <row r="2456" spans="26:28" x14ac:dyDescent="0.2">
      <c r="Z2456" s="43" t="s">
        <v>10142</v>
      </c>
      <c r="AB2456" t="s">
        <v>4844</v>
      </c>
    </row>
    <row r="2457" spans="26:28" x14ac:dyDescent="0.2">
      <c r="Z2457" s="43" t="s">
        <v>10143</v>
      </c>
      <c r="AB2457" t="s">
        <v>4845</v>
      </c>
    </row>
    <row r="2458" spans="26:28" x14ac:dyDescent="0.2">
      <c r="Z2458" s="43" t="s">
        <v>10144</v>
      </c>
      <c r="AB2458" t="s">
        <v>4846</v>
      </c>
    </row>
    <row r="2459" spans="26:28" x14ac:dyDescent="0.2">
      <c r="Z2459" s="43" t="s">
        <v>10145</v>
      </c>
      <c r="AB2459" t="s">
        <v>4847</v>
      </c>
    </row>
    <row r="2460" spans="26:28" x14ac:dyDescent="0.2">
      <c r="Z2460" s="43" t="s">
        <v>10146</v>
      </c>
      <c r="AB2460" t="s">
        <v>4848</v>
      </c>
    </row>
    <row r="2461" spans="26:28" x14ac:dyDescent="0.2">
      <c r="Z2461" s="43" t="s">
        <v>10147</v>
      </c>
      <c r="AB2461" t="s">
        <v>4849</v>
      </c>
    </row>
    <row r="2462" spans="26:28" x14ac:dyDescent="0.2">
      <c r="Z2462" s="43" t="s">
        <v>10148</v>
      </c>
      <c r="AB2462" t="s">
        <v>4850</v>
      </c>
    </row>
    <row r="2463" spans="26:28" x14ac:dyDescent="0.2">
      <c r="Z2463" s="43" t="s">
        <v>10149</v>
      </c>
      <c r="AB2463" t="s">
        <v>4851</v>
      </c>
    </row>
    <row r="2464" spans="26:28" x14ac:dyDescent="0.2">
      <c r="Z2464" s="43" t="s">
        <v>10150</v>
      </c>
      <c r="AB2464" t="s">
        <v>4852</v>
      </c>
    </row>
    <row r="2465" spans="26:28" x14ac:dyDescent="0.2">
      <c r="Z2465" s="43" t="s">
        <v>10151</v>
      </c>
      <c r="AB2465" t="s">
        <v>4853</v>
      </c>
    </row>
    <row r="2466" spans="26:28" x14ac:dyDescent="0.2">
      <c r="Z2466" s="43" t="s">
        <v>10152</v>
      </c>
      <c r="AB2466" t="s">
        <v>4854</v>
      </c>
    </row>
    <row r="2467" spans="26:28" x14ac:dyDescent="0.2">
      <c r="Z2467" s="43" t="s">
        <v>10153</v>
      </c>
      <c r="AB2467" t="s">
        <v>4855</v>
      </c>
    </row>
    <row r="2468" spans="26:28" x14ac:dyDescent="0.2">
      <c r="Z2468" s="43" t="s">
        <v>10154</v>
      </c>
      <c r="AB2468" t="s">
        <v>4856</v>
      </c>
    </row>
    <row r="2469" spans="26:28" x14ac:dyDescent="0.2">
      <c r="Z2469" s="43" t="s">
        <v>10155</v>
      </c>
      <c r="AB2469" t="s">
        <v>4857</v>
      </c>
    </row>
    <row r="2470" spans="26:28" x14ac:dyDescent="0.2">
      <c r="Z2470" s="43" t="s">
        <v>10156</v>
      </c>
      <c r="AB2470" t="s">
        <v>4858</v>
      </c>
    </row>
    <row r="2471" spans="26:28" x14ac:dyDescent="0.2">
      <c r="Z2471" s="43" t="s">
        <v>10157</v>
      </c>
      <c r="AB2471" t="s">
        <v>4859</v>
      </c>
    </row>
    <row r="2472" spans="26:28" x14ac:dyDescent="0.2">
      <c r="Z2472" s="43" t="s">
        <v>10158</v>
      </c>
      <c r="AB2472" t="s">
        <v>4860</v>
      </c>
    </row>
    <row r="2473" spans="26:28" x14ac:dyDescent="0.2">
      <c r="Z2473" s="43" t="s">
        <v>10159</v>
      </c>
      <c r="AB2473" t="s">
        <v>4861</v>
      </c>
    </row>
    <row r="2474" spans="26:28" x14ac:dyDescent="0.2">
      <c r="Z2474" s="43" t="s">
        <v>10160</v>
      </c>
      <c r="AB2474" t="s">
        <v>4862</v>
      </c>
    </row>
    <row r="2475" spans="26:28" x14ac:dyDescent="0.2">
      <c r="Z2475" s="43" t="s">
        <v>10161</v>
      </c>
      <c r="AB2475" t="s">
        <v>4863</v>
      </c>
    </row>
    <row r="2476" spans="26:28" x14ac:dyDescent="0.2">
      <c r="Z2476" s="43" t="s">
        <v>10162</v>
      </c>
      <c r="AB2476" t="s">
        <v>4864</v>
      </c>
    </row>
    <row r="2477" spans="26:28" x14ac:dyDescent="0.2">
      <c r="Z2477" s="43" t="s">
        <v>10163</v>
      </c>
      <c r="AB2477" t="s">
        <v>4865</v>
      </c>
    </row>
    <row r="2478" spans="26:28" x14ac:dyDescent="0.2">
      <c r="Z2478" s="43" t="s">
        <v>10164</v>
      </c>
      <c r="AB2478" t="s">
        <v>4866</v>
      </c>
    </row>
    <row r="2479" spans="26:28" x14ac:dyDescent="0.2">
      <c r="Z2479" s="43" t="s">
        <v>10165</v>
      </c>
      <c r="AB2479" t="s">
        <v>4867</v>
      </c>
    </row>
    <row r="2480" spans="26:28" x14ac:dyDescent="0.2">
      <c r="Z2480" s="43" t="s">
        <v>10166</v>
      </c>
      <c r="AB2480" t="s">
        <v>4868</v>
      </c>
    </row>
    <row r="2481" spans="26:28" x14ac:dyDescent="0.2">
      <c r="Z2481" s="43" t="s">
        <v>10167</v>
      </c>
      <c r="AB2481" t="s">
        <v>4869</v>
      </c>
    </row>
    <row r="2482" spans="26:28" x14ac:dyDescent="0.2">
      <c r="Z2482" s="43" t="s">
        <v>10168</v>
      </c>
      <c r="AB2482" t="s">
        <v>4870</v>
      </c>
    </row>
    <row r="2483" spans="26:28" x14ac:dyDescent="0.2">
      <c r="Z2483" s="43" t="s">
        <v>10169</v>
      </c>
      <c r="AB2483" t="s">
        <v>4871</v>
      </c>
    </row>
    <row r="2484" spans="26:28" x14ac:dyDescent="0.2">
      <c r="Z2484" s="43" t="s">
        <v>10170</v>
      </c>
      <c r="AB2484" t="s">
        <v>4872</v>
      </c>
    </row>
    <row r="2485" spans="26:28" x14ac:dyDescent="0.2">
      <c r="Z2485" s="43" t="s">
        <v>10171</v>
      </c>
      <c r="AB2485" t="s">
        <v>4873</v>
      </c>
    </row>
    <row r="2486" spans="26:28" x14ac:dyDescent="0.2">
      <c r="Z2486" s="43" t="s">
        <v>10172</v>
      </c>
      <c r="AB2486" t="s">
        <v>4874</v>
      </c>
    </row>
    <row r="2487" spans="26:28" x14ac:dyDescent="0.2">
      <c r="Z2487" s="43" t="s">
        <v>10173</v>
      </c>
      <c r="AB2487" t="s">
        <v>4875</v>
      </c>
    </row>
    <row r="2488" spans="26:28" x14ac:dyDescent="0.2">
      <c r="Z2488" s="43" t="s">
        <v>10174</v>
      </c>
      <c r="AB2488" t="s">
        <v>4876</v>
      </c>
    </row>
    <row r="2489" spans="26:28" x14ac:dyDescent="0.2">
      <c r="Z2489" s="43" t="s">
        <v>10175</v>
      </c>
      <c r="AB2489" t="s">
        <v>4877</v>
      </c>
    </row>
    <row r="2490" spans="26:28" x14ac:dyDescent="0.2">
      <c r="Z2490" s="43" t="s">
        <v>10176</v>
      </c>
      <c r="AB2490" t="s">
        <v>4878</v>
      </c>
    </row>
    <row r="2491" spans="26:28" x14ac:dyDescent="0.2">
      <c r="Z2491" s="43" t="s">
        <v>10177</v>
      </c>
      <c r="AB2491" t="s">
        <v>4879</v>
      </c>
    </row>
    <row r="2492" spans="26:28" x14ac:dyDescent="0.2">
      <c r="Z2492" s="43" t="s">
        <v>10178</v>
      </c>
      <c r="AB2492" t="s">
        <v>4880</v>
      </c>
    </row>
    <row r="2493" spans="26:28" x14ac:dyDescent="0.2">
      <c r="Z2493" s="43" t="s">
        <v>10179</v>
      </c>
      <c r="AB2493" t="s">
        <v>4881</v>
      </c>
    </row>
    <row r="2494" spans="26:28" x14ac:dyDescent="0.2">
      <c r="Z2494" s="43" t="s">
        <v>10180</v>
      </c>
      <c r="AB2494" t="s">
        <v>4882</v>
      </c>
    </row>
    <row r="2495" spans="26:28" x14ac:dyDescent="0.2">
      <c r="Z2495" s="43" t="s">
        <v>10181</v>
      </c>
      <c r="AB2495" t="s">
        <v>4883</v>
      </c>
    </row>
    <row r="2496" spans="26:28" x14ac:dyDescent="0.2">
      <c r="Z2496" s="43" t="s">
        <v>10182</v>
      </c>
      <c r="AB2496" t="s">
        <v>4884</v>
      </c>
    </row>
    <row r="2497" spans="26:28" x14ac:dyDescent="0.2">
      <c r="Z2497" s="43" t="s">
        <v>10183</v>
      </c>
      <c r="AB2497" t="s">
        <v>4885</v>
      </c>
    </row>
    <row r="2498" spans="26:28" x14ac:dyDescent="0.2">
      <c r="Z2498" s="43" t="s">
        <v>10184</v>
      </c>
      <c r="AB2498" t="s">
        <v>4886</v>
      </c>
    </row>
    <row r="2499" spans="26:28" x14ac:dyDescent="0.2">
      <c r="Z2499" s="43" t="s">
        <v>10185</v>
      </c>
      <c r="AB2499" t="s">
        <v>4887</v>
      </c>
    </row>
    <row r="2500" spans="26:28" x14ac:dyDescent="0.2">
      <c r="Z2500" s="43" t="s">
        <v>10186</v>
      </c>
      <c r="AB2500" t="s">
        <v>4888</v>
      </c>
    </row>
    <row r="2501" spans="26:28" x14ac:dyDescent="0.2">
      <c r="Z2501" s="43" t="s">
        <v>10187</v>
      </c>
      <c r="AB2501" t="s">
        <v>4889</v>
      </c>
    </row>
    <row r="2502" spans="26:28" x14ac:dyDescent="0.2">
      <c r="Z2502" s="43" t="s">
        <v>10188</v>
      </c>
      <c r="AB2502" t="s">
        <v>4890</v>
      </c>
    </row>
    <row r="2503" spans="26:28" x14ac:dyDescent="0.2">
      <c r="Z2503" s="43" t="s">
        <v>10189</v>
      </c>
      <c r="AB2503" t="s">
        <v>4891</v>
      </c>
    </row>
    <row r="2504" spans="26:28" x14ac:dyDescent="0.2">
      <c r="Z2504" s="43" t="s">
        <v>10190</v>
      </c>
      <c r="AB2504" t="s">
        <v>4892</v>
      </c>
    </row>
    <row r="2505" spans="26:28" x14ac:dyDescent="0.2">
      <c r="Z2505" s="43" t="s">
        <v>10191</v>
      </c>
      <c r="AB2505" t="s">
        <v>4893</v>
      </c>
    </row>
    <row r="2506" spans="26:28" x14ac:dyDescent="0.2">
      <c r="Z2506" s="43" t="s">
        <v>10192</v>
      </c>
      <c r="AB2506" t="s">
        <v>4894</v>
      </c>
    </row>
    <row r="2507" spans="26:28" x14ac:dyDescent="0.2">
      <c r="Z2507" s="43" t="s">
        <v>10193</v>
      </c>
      <c r="AB2507" t="s">
        <v>4895</v>
      </c>
    </row>
    <row r="2508" spans="26:28" x14ac:dyDescent="0.2">
      <c r="Z2508" s="43" t="s">
        <v>10194</v>
      </c>
      <c r="AB2508" t="s">
        <v>4896</v>
      </c>
    </row>
    <row r="2509" spans="26:28" x14ac:dyDescent="0.2">
      <c r="Z2509" s="43" t="s">
        <v>10195</v>
      </c>
      <c r="AB2509" t="s">
        <v>4897</v>
      </c>
    </row>
    <row r="2510" spans="26:28" x14ac:dyDescent="0.2">
      <c r="Z2510" s="43" t="s">
        <v>10196</v>
      </c>
      <c r="AB2510" t="s">
        <v>4898</v>
      </c>
    </row>
    <row r="2511" spans="26:28" x14ac:dyDescent="0.2">
      <c r="Z2511" s="43" t="s">
        <v>10197</v>
      </c>
      <c r="AB2511" t="s">
        <v>4899</v>
      </c>
    </row>
    <row r="2512" spans="26:28" x14ac:dyDescent="0.2">
      <c r="Z2512" s="43" t="s">
        <v>10198</v>
      </c>
      <c r="AB2512" t="s">
        <v>4900</v>
      </c>
    </row>
    <row r="2513" spans="26:28" x14ac:dyDescent="0.2">
      <c r="Z2513" s="43" t="s">
        <v>10199</v>
      </c>
      <c r="AB2513" t="s">
        <v>4901</v>
      </c>
    </row>
    <row r="2514" spans="26:28" x14ac:dyDescent="0.2">
      <c r="Z2514" s="43" t="s">
        <v>10200</v>
      </c>
      <c r="AB2514" t="s">
        <v>4902</v>
      </c>
    </row>
    <row r="2515" spans="26:28" x14ac:dyDescent="0.2">
      <c r="Z2515" s="43" t="s">
        <v>10201</v>
      </c>
      <c r="AB2515" t="s">
        <v>4903</v>
      </c>
    </row>
    <row r="2516" spans="26:28" x14ac:dyDescent="0.2">
      <c r="Z2516" s="43" t="s">
        <v>10202</v>
      </c>
      <c r="AB2516" t="s">
        <v>4904</v>
      </c>
    </row>
    <row r="2517" spans="26:28" x14ac:dyDescent="0.2">
      <c r="Z2517" s="43" t="s">
        <v>10203</v>
      </c>
      <c r="AB2517" t="s">
        <v>4905</v>
      </c>
    </row>
    <row r="2518" spans="26:28" x14ac:dyDescent="0.2">
      <c r="Z2518" s="43" t="s">
        <v>10204</v>
      </c>
      <c r="AB2518" t="s">
        <v>4906</v>
      </c>
    </row>
    <row r="2519" spans="26:28" x14ac:dyDescent="0.2">
      <c r="Z2519" s="43" t="s">
        <v>10205</v>
      </c>
      <c r="AB2519" t="s">
        <v>4907</v>
      </c>
    </row>
    <row r="2520" spans="26:28" x14ac:dyDescent="0.2">
      <c r="Z2520" s="43" t="s">
        <v>10206</v>
      </c>
      <c r="AB2520" t="s">
        <v>4908</v>
      </c>
    </row>
    <row r="2521" spans="26:28" x14ac:dyDescent="0.2">
      <c r="Z2521" s="43" t="s">
        <v>10207</v>
      </c>
      <c r="AB2521" t="s">
        <v>4909</v>
      </c>
    </row>
    <row r="2522" spans="26:28" x14ac:dyDescent="0.2">
      <c r="Z2522" s="43" t="s">
        <v>10208</v>
      </c>
      <c r="AB2522" t="s">
        <v>4910</v>
      </c>
    </row>
    <row r="2523" spans="26:28" x14ac:dyDescent="0.2">
      <c r="Z2523" s="43" t="s">
        <v>10209</v>
      </c>
      <c r="AB2523" t="s">
        <v>4911</v>
      </c>
    </row>
    <row r="2524" spans="26:28" x14ac:dyDescent="0.2">
      <c r="Z2524" s="43" t="s">
        <v>10210</v>
      </c>
      <c r="AB2524" t="s">
        <v>4912</v>
      </c>
    </row>
    <row r="2525" spans="26:28" x14ac:dyDescent="0.2">
      <c r="Z2525" s="43" t="s">
        <v>10211</v>
      </c>
      <c r="AB2525" t="s">
        <v>4913</v>
      </c>
    </row>
    <row r="2526" spans="26:28" x14ac:dyDescent="0.2">
      <c r="Z2526" s="43" t="s">
        <v>10212</v>
      </c>
      <c r="AB2526" t="s">
        <v>4914</v>
      </c>
    </row>
    <row r="2527" spans="26:28" x14ac:dyDescent="0.2">
      <c r="Z2527" s="43" t="s">
        <v>10213</v>
      </c>
      <c r="AB2527" t="s">
        <v>4915</v>
      </c>
    </row>
    <row r="2528" spans="26:28" x14ac:dyDescent="0.2">
      <c r="Z2528" s="43" t="s">
        <v>10214</v>
      </c>
      <c r="AB2528" t="s">
        <v>4916</v>
      </c>
    </row>
    <row r="2529" spans="26:28" x14ac:dyDescent="0.2">
      <c r="Z2529" s="43" t="s">
        <v>10215</v>
      </c>
      <c r="AB2529" t="s">
        <v>4917</v>
      </c>
    </row>
    <row r="2530" spans="26:28" x14ac:dyDescent="0.2">
      <c r="Z2530" s="43" t="s">
        <v>10216</v>
      </c>
      <c r="AB2530" t="s">
        <v>4918</v>
      </c>
    </row>
    <row r="2531" spans="26:28" x14ac:dyDescent="0.2">
      <c r="Z2531" s="43" t="s">
        <v>10217</v>
      </c>
      <c r="AB2531" t="s">
        <v>4919</v>
      </c>
    </row>
    <row r="2532" spans="26:28" x14ac:dyDescent="0.2">
      <c r="Z2532" s="43" t="s">
        <v>10218</v>
      </c>
      <c r="AB2532" t="s">
        <v>4920</v>
      </c>
    </row>
    <row r="2533" spans="26:28" x14ac:dyDescent="0.2">
      <c r="Z2533" s="43" t="s">
        <v>10219</v>
      </c>
      <c r="AB2533" t="s">
        <v>4921</v>
      </c>
    </row>
    <row r="2534" spans="26:28" x14ac:dyDescent="0.2">
      <c r="Z2534" s="43" t="s">
        <v>10220</v>
      </c>
      <c r="AB2534" t="s">
        <v>4922</v>
      </c>
    </row>
    <row r="2535" spans="26:28" x14ac:dyDescent="0.2">
      <c r="Z2535" s="43" t="s">
        <v>10221</v>
      </c>
      <c r="AB2535" t="s">
        <v>4923</v>
      </c>
    </row>
    <row r="2536" spans="26:28" x14ac:dyDescent="0.2">
      <c r="Z2536" s="43" t="s">
        <v>10222</v>
      </c>
      <c r="AB2536" t="s">
        <v>4924</v>
      </c>
    </row>
    <row r="2537" spans="26:28" x14ac:dyDescent="0.2">
      <c r="Z2537" s="43" t="s">
        <v>10223</v>
      </c>
      <c r="AB2537" t="s">
        <v>4925</v>
      </c>
    </row>
    <row r="2538" spans="26:28" x14ac:dyDescent="0.2">
      <c r="Z2538" s="43" t="s">
        <v>10224</v>
      </c>
      <c r="AB2538" t="s">
        <v>4926</v>
      </c>
    </row>
    <row r="2539" spans="26:28" x14ac:dyDescent="0.2">
      <c r="Z2539" s="43" t="s">
        <v>10225</v>
      </c>
      <c r="AB2539" t="s">
        <v>4927</v>
      </c>
    </row>
    <row r="2540" spans="26:28" x14ac:dyDescent="0.2">
      <c r="Z2540" s="43" t="s">
        <v>10226</v>
      </c>
      <c r="AB2540" t="s">
        <v>4928</v>
      </c>
    </row>
    <row r="2541" spans="26:28" x14ac:dyDescent="0.2">
      <c r="Z2541" s="43" t="s">
        <v>10227</v>
      </c>
      <c r="AB2541" t="s">
        <v>4929</v>
      </c>
    </row>
    <row r="2542" spans="26:28" x14ac:dyDescent="0.2">
      <c r="Z2542" s="43" t="s">
        <v>10228</v>
      </c>
      <c r="AB2542" t="s">
        <v>4930</v>
      </c>
    </row>
    <row r="2543" spans="26:28" x14ac:dyDescent="0.2">
      <c r="Z2543" s="43" t="s">
        <v>10229</v>
      </c>
      <c r="AB2543" t="s">
        <v>4931</v>
      </c>
    </row>
    <row r="2544" spans="26:28" x14ac:dyDescent="0.2">
      <c r="Z2544" s="43" t="s">
        <v>10230</v>
      </c>
      <c r="AB2544" t="s">
        <v>4932</v>
      </c>
    </row>
    <row r="2545" spans="26:28" x14ac:dyDescent="0.2">
      <c r="Z2545" s="43" t="s">
        <v>10231</v>
      </c>
      <c r="AB2545" t="s">
        <v>4933</v>
      </c>
    </row>
    <row r="2546" spans="26:28" x14ac:dyDescent="0.2">
      <c r="Z2546" s="43" t="s">
        <v>10232</v>
      </c>
      <c r="AB2546" t="s">
        <v>4934</v>
      </c>
    </row>
    <row r="2547" spans="26:28" x14ac:dyDescent="0.2">
      <c r="Z2547" s="43" t="s">
        <v>10233</v>
      </c>
      <c r="AB2547" t="s">
        <v>4935</v>
      </c>
    </row>
    <row r="2548" spans="26:28" x14ac:dyDescent="0.2">
      <c r="Z2548" s="43" t="s">
        <v>10234</v>
      </c>
      <c r="AB2548" t="s">
        <v>4936</v>
      </c>
    </row>
    <row r="2549" spans="26:28" x14ac:dyDescent="0.2">
      <c r="Z2549" s="43" t="s">
        <v>10235</v>
      </c>
      <c r="AB2549" t="s">
        <v>4937</v>
      </c>
    </row>
    <row r="2550" spans="26:28" x14ac:dyDescent="0.2">
      <c r="Z2550" s="43" t="s">
        <v>10236</v>
      </c>
      <c r="AB2550" t="s">
        <v>4938</v>
      </c>
    </row>
    <row r="2551" spans="26:28" x14ac:dyDescent="0.2">
      <c r="Z2551" s="43" t="s">
        <v>10237</v>
      </c>
      <c r="AB2551" t="s">
        <v>4939</v>
      </c>
    </row>
    <row r="2552" spans="26:28" x14ac:dyDescent="0.2">
      <c r="Z2552" s="43" t="s">
        <v>10238</v>
      </c>
      <c r="AB2552" t="s">
        <v>4940</v>
      </c>
    </row>
    <row r="2553" spans="26:28" x14ac:dyDescent="0.2">
      <c r="Z2553" s="43" t="s">
        <v>10239</v>
      </c>
      <c r="AB2553" t="s">
        <v>4941</v>
      </c>
    </row>
    <row r="2554" spans="26:28" x14ac:dyDescent="0.2">
      <c r="Z2554" s="43" t="s">
        <v>10240</v>
      </c>
      <c r="AB2554" t="s">
        <v>4942</v>
      </c>
    </row>
    <row r="2555" spans="26:28" x14ac:dyDescent="0.2">
      <c r="Z2555" s="43" t="s">
        <v>10241</v>
      </c>
      <c r="AB2555" t="s">
        <v>4943</v>
      </c>
    </row>
    <row r="2556" spans="26:28" x14ac:dyDescent="0.2">
      <c r="Z2556" s="43" t="s">
        <v>10242</v>
      </c>
      <c r="AB2556" t="s">
        <v>4944</v>
      </c>
    </row>
    <row r="2557" spans="26:28" x14ac:dyDescent="0.2">
      <c r="Z2557" s="43" t="s">
        <v>10243</v>
      </c>
      <c r="AB2557" t="s">
        <v>4945</v>
      </c>
    </row>
    <row r="2558" spans="26:28" x14ac:dyDescent="0.2">
      <c r="Z2558" s="43" t="s">
        <v>10244</v>
      </c>
      <c r="AB2558" t="s">
        <v>4946</v>
      </c>
    </row>
    <row r="2559" spans="26:28" x14ac:dyDescent="0.2">
      <c r="Z2559" s="43" t="s">
        <v>10245</v>
      </c>
      <c r="AB2559" t="s">
        <v>4947</v>
      </c>
    </row>
    <row r="2560" spans="26:28" x14ac:dyDescent="0.2">
      <c r="Z2560" s="43" t="s">
        <v>10246</v>
      </c>
      <c r="AB2560" t="s">
        <v>4948</v>
      </c>
    </row>
    <row r="2561" spans="26:28" x14ac:dyDescent="0.2">
      <c r="Z2561" s="43" t="s">
        <v>10247</v>
      </c>
      <c r="AB2561" t="s">
        <v>4949</v>
      </c>
    </row>
    <row r="2562" spans="26:28" x14ac:dyDescent="0.2">
      <c r="Z2562" s="43" t="s">
        <v>10248</v>
      </c>
      <c r="AB2562" t="s">
        <v>4950</v>
      </c>
    </row>
    <row r="2563" spans="26:28" x14ac:dyDescent="0.2">
      <c r="Z2563" s="43" t="s">
        <v>10249</v>
      </c>
      <c r="AB2563" t="s">
        <v>4951</v>
      </c>
    </row>
    <row r="2564" spans="26:28" x14ac:dyDescent="0.2">
      <c r="Z2564" s="43" t="s">
        <v>10250</v>
      </c>
      <c r="AB2564" t="s">
        <v>4952</v>
      </c>
    </row>
    <row r="2565" spans="26:28" x14ac:dyDescent="0.2">
      <c r="Z2565" s="43" t="s">
        <v>10251</v>
      </c>
      <c r="AB2565" t="s">
        <v>4953</v>
      </c>
    </row>
    <row r="2566" spans="26:28" x14ac:dyDescent="0.2">
      <c r="Z2566" s="43" t="s">
        <v>10252</v>
      </c>
      <c r="AB2566" t="s">
        <v>4954</v>
      </c>
    </row>
    <row r="2567" spans="26:28" x14ac:dyDescent="0.2">
      <c r="Z2567" s="43" t="s">
        <v>10253</v>
      </c>
      <c r="AB2567" t="s">
        <v>4955</v>
      </c>
    </row>
    <row r="2568" spans="26:28" x14ac:dyDescent="0.2">
      <c r="Z2568" s="43" t="s">
        <v>10254</v>
      </c>
      <c r="AB2568" t="s">
        <v>4956</v>
      </c>
    </row>
    <row r="2569" spans="26:28" x14ac:dyDescent="0.2">
      <c r="Z2569" s="43" t="s">
        <v>10255</v>
      </c>
      <c r="AB2569" t="s">
        <v>4957</v>
      </c>
    </row>
    <row r="2570" spans="26:28" x14ac:dyDescent="0.2">
      <c r="Z2570" s="43" t="s">
        <v>10256</v>
      </c>
      <c r="AB2570" t="s">
        <v>4958</v>
      </c>
    </row>
    <row r="2571" spans="26:28" x14ac:dyDescent="0.2">
      <c r="Z2571" s="43" t="s">
        <v>10257</v>
      </c>
      <c r="AB2571" t="s">
        <v>4959</v>
      </c>
    </row>
    <row r="2572" spans="26:28" x14ac:dyDescent="0.2">
      <c r="Z2572" s="43" t="s">
        <v>10258</v>
      </c>
      <c r="AB2572" t="s">
        <v>4960</v>
      </c>
    </row>
    <row r="2573" spans="26:28" x14ac:dyDescent="0.2">
      <c r="Z2573" s="43" t="s">
        <v>10259</v>
      </c>
      <c r="AB2573" t="s">
        <v>4961</v>
      </c>
    </row>
    <row r="2574" spans="26:28" x14ac:dyDescent="0.2">
      <c r="Z2574" s="43" t="s">
        <v>10260</v>
      </c>
      <c r="AB2574" t="s">
        <v>4962</v>
      </c>
    </row>
    <row r="2575" spans="26:28" x14ac:dyDescent="0.2">
      <c r="Z2575" s="43" t="s">
        <v>10261</v>
      </c>
      <c r="AB2575" t="s">
        <v>4963</v>
      </c>
    </row>
    <row r="2576" spans="26:28" x14ac:dyDescent="0.2">
      <c r="Z2576" s="43" t="s">
        <v>10262</v>
      </c>
      <c r="AB2576" t="s">
        <v>4964</v>
      </c>
    </row>
    <row r="2577" spans="26:28" x14ac:dyDescent="0.2">
      <c r="Z2577" s="43" t="s">
        <v>10263</v>
      </c>
      <c r="AB2577" t="s">
        <v>4965</v>
      </c>
    </row>
    <row r="2578" spans="26:28" x14ac:dyDescent="0.2">
      <c r="Z2578" s="43" t="s">
        <v>10264</v>
      </c>
      <c r="AB2578" t="s">
        <v>4966</v>
      </c>
    </row>
    <row r="2579" spans="26:28" x14ac:dyDescent="0.2">
      <c r="Z2579" s="43" t="s">
        <v>10265</v>
      </c>
      <c r="AB2579" t="s">
        <v>4967</v>
      </c>
    </row>
    <row r="2580" spans="26:28" x14ac:dyDescent="0.2">
      <c r="Z2580" s="43" t="s">
        <v>10266</v>
      </c>
      <c r="AB2580" t="s">
        <v>4968</v>
      </c>
    </row>
    <row r="2581" spans="26:28" x14ac:dyDescent="0.2">
      <c r="Z2581" s="43" t="s">
        <v>10267</v>
      </c>
      <c r="AB2581" t="s">
        <v>4969</v>
      </c>
    </row>
    <row r="2582" spans="26:28" x14ac:dyDescent="0.2">
      <c r="Z2582" s="43" t="s">
        <v>10268</v>
      </c>
      <c r="AB2582" t="s">
        <v>4970</v>
      </c>
    </row>
    <row r="2583" spans="26:28" x14ac:dyDescent="0.2">
      <c r="Z2583" s="43" t="s">
        <v>10269</v>
      </c>
      <c r="AB2583" t="s">
        <v>4971</v>
      </c>
    </row>
    <row r="2584" spans="26:28" x14ac:dyDescent="0.2">
      <c r="Z2584" s="43" t="s">
        <v>10270</v>
      </c>
      <c r="AB2584" t="s">
        <v>4972</v>
      </c>
    </row>
    <row r="2585" spans="26:28" x14ac:dyDescent="0.2">
      <c r="Z2585" s="43" t="s">
        <v>10271</v>
      </c>
      <c r="AB2585" t="s">
        <v>4973</v>
      </c>
    </row>
    <row r="2586" spans="26:28" x14ac:dyDescent="0.2">
      <c r="Z2586" s="43" t="s">
        <v>10272</v>
      </c>
      <c r="AB2586" t="s">
        <v>4974</v>
      </c>
    </row>
    <row r="2587" spans="26:28" x14ac:dyDescent="0.2">
      <c r="Z2587" s="43" t="s">
        <v>10273</v>
      </c>
      <c r="AB2587" t="s">
        <v>4975</v>
      </c>
    </row>
    <row r="2588" spans="26:28" x14ac:dyDescent="0.2">
      <c r="Z2588" s="43" t="s">
        <v>10274</v>
      </c>
      <c r="AB2588" t="s">
        <v>4976</v>
      </c>
    </row>
    <row r="2589" spans="26:28" x14ac:dyDescent="0.2">
      <c r="Z2589" s="43" t="s">
        <v>10275</v>
      </c>
      <c r="AB2589" t="s">
        <v>4977</v>
      </c>
    </row>
    <row r="2590" spans="26:28" x14ac:dyDescent="0.2">
      <c r="Z2590" s="43" t="s">
        <v>10276</v>
      </c>
      <c r="AB2590" t="s">
        <v>4978</v>
      </c>
    </row>
    <row r="2591" spans="26:28" x14ac:dyDescent="0.2">
      <c r="Z2591" s="43" t="s">
        <v>10277</v>
      </c>
      <c r="AB2591" t="s">
        <v>4979</v>
      </c>
    </row>
    <row r="2592" spans="26:28" x14ac:dyDescent="0.2">
      <c r="Z2592" s="43" t="s">
        <v>10278</v>
      </c>
      <c r="AB2592" t="s">
        <v>4980</v>
      </c>
    </row>
    <row r="2593" spans="26:28" x14ac:dyDescent="0.2">
      <c r="Z2593" s="43" t="s">
        <v>10279</v>
      </c>
      <c r="AB2593" t="s">
        <v>4981</v>
      </c>
    </row>
    <row r="2594" spans="26:28" x14ac:dyDescent="0.2">
      <c r="Z2594" s="43" t="s">
        <v>10280</v>
      </c>
      <c r="AB2594" t="s">
        <v>4982</v>
      </c>
    </row>
    <row r="2595" spans="26:28" x14ac:dyDescent="0.2">
      <c r="Z2595" s="43" t="s">
        <v>10281</v>
      </c>
      <c r="AB2595" t="s">
        <v>4983</v>
      </c>
    </row>
    <row r="2596" spans="26:28" x14ac:dyDescent="0.2">
      <c r="Z2596" s="43" t="s">
        <v>10282</v>
      </c>
      <c r="AB2596" t="s">
        <v>4984</v>
      </c>
    </row>
    <row r="2597" spans="26:28" x14ac:dyDescent="0.2">
      <c r="Z2597" s="43" t="s">
        <v>10283</v>
      </c>
      <c r="AB2597" t="s">
        <v>4985</v>
      </c>
    </row>
    <row r="2598" spans="26:28" x14ac:dyDescent="0.2">
      <c r="Z2598" s="43" t="s">
        <v>10284</v>
      </c>
      <c r="AB2598" t="s">
        <v>4986</v>
      </c>
    </row>
    <row r="2599" spans="26:28" x14ac:dyDescent="0.2">
      <c r="Z2599" s="43" t="s">
        <v>10285</v>
      </c>
      <c r="AB2599" t="s">
        <v>4987</v>
      </c>
    </row>
    <row r="2600" spans="26:28" x14ac:dyDescent="0.2">
      <c r="Z2600" s="43" t="s">
        <v>10286</v>
      </c>
      <c r="AB2600" t="s">
        <v>4988</v>
      </c>
    </row>
    <row r="2601" spans="26:28" x14ac:dyDescent="0.2">
      <c r="Z2601" s="43" t="s">
        <v>10287</v>
      </c>
      <c r="AB2601" t="s">
        <v>4989</v>
      </c>
    </row>
    <row r="2602" spans="26:28" x14ac:dyDescent="0.2">
      <c r="Z2602" s="43" t="s">
        <v>10288</v>
      </c>
      <c r="AB2602" t="s">
        <v>4990</v>
      </c>
    </row>
    <row r="2603" spans="26:28" x14ac:dyDescent="0.2">
      <c r="Z2603" s="43" t="s">
        <v>10289</v>
      </c>
      <c r="AB2603" t="s">
        <v>4991</v>
      </c>
    </row>
    <row r="2604" spans="26:28" x14ac:dyDescent="0.2">
      <c r="Z2604" s="43" t="s">
        <v>10290</v>
      </c>
      <c r="AB2604" t="s">
        <v>4992</v>
      </c>
    </row>
    <row r="2605" spans="26:28" x14ac:dyDescent="0.2">
      <c r="Z2605" s="43" t="s">
        <v>10291</v>
      </c>
      <c r="AB2605" t="s">
        <v>4993</v>
      </c>
    </row>
    <row r="2606" spans="26:28" x14ac:dyDescent="0.2">
      <c r="Z2606" s="43" t="s">
        <v>10292</v>
      </c>
      <c r="AB2606" t="s">
        <v>4994</v>
      </c>
    </row>
    <row r="2607" spans="26:28" x14ac:dyDescent="0.2">
      <c r="Z2607" s="43" t="s">
        <v>10293</v>
      </c>
      <c r="AB2607" t="s">
        <v>4995</v>
      </c>
    </row>
    <row r="2608" spans="26:28" x14ac:dyDescent="0.2">
      <c r="Z2608" s="43" t="s">
        <v>10294</v>
      </c>
      <c r="AB2608" t="s">
        <v>4996</v>
      </c>
    </row>
    <row r="2609" spans="26:28" x14ac:dyDescent="0.2">
      <c r="Z2609" s="43" t="s">
        <v>10295</v>
      </c>
      <c r="AB2609" t="s">
        <v>4997</v>
      </c>
    </row>
    <row r="2610" spans="26:28" x14ac:dyDescent="0.2">
      <c r="Z2610" s="43" t="s">
        <v>10296</v>
      </c>
      <c r="AB2610" t="s">
        <v>4998</v>
      </c>
    </row>
    <row r="2611" spans="26:28" x14ac:dyDescent="0.2">
      <c r="Z2611" s="43" t="s">
        <v>10297</v>
      </c>
      <c r="AB2611" t="s">
        <v>4999</v>
      </c>
    </row>
    <row r="2612" spans="26:28" x14ac:dyDescent="0.2">
      <c r="Z2612" s="43" t="s">
        <v>10298</v>
      </c>
      <c r="AB2612" t="s">
        <v>5000</v>
      </c>
    </row>
    <row r="2613" spans="26:28" x14ac:dyDescent="0.2">
      <c r="Z2613" s="43" t="s">
        <v>10299</v>
      </c>
      <c r="AB2613" t="s">
        <v>5001</v>
      </c>
    </row>
    <row r="2614" spans="26:28" x14ac:dyDescent="0.2">
      <c r="Z2614" s="43" t="s">
        <v>10300</v>
      </c>
      <c r="AB2614" t="s">
        <v>5002</v>
      </c>
    </row>
    <row r="2615" spans="26:28" x14ac:dyDescent="0.2">
      <c r="Z2615" s="43" t="s">
        <v>10301</v>
      </c>
      <c r="AB2615" t="s">
        <v>5003</v>
      </c>
    </row>
    <row r="2616" spans="26:28" x14ac:dyDescent="0.2">
      <c r="Z2616" s="43" t="s">
        <v>10302</v>
      </c>
      <c r="AB2616" t="s">
        <v>5004</v>
      </c>
    </row>
    <row r="2617" spans="26:28" x14ac:dyDescent="0.2">
      <c r="Z2617" s="43" t="s">
        <v>10303</v>
      </c>
      <c r="AB2617" t="s">
        <v>5005</v>
      </c>
    </row>
    <row r="2618" spans="26:28" x14ac:dyDescent="0.2">
      <c r="Z2618" s="43" t="s">
        <v>10304</v>
      </c>
      <c r="AB2618" t="s">
        <v>5006</v>
      </c>
    </row>
    <row r="2619" spans="26:28" x14ac:dyDescent="0.2">
      <c r="Z2619" s="43" t="s">
        <v>10305</v>
      </c>
      <c r="AB2619" t="s">
        <v>5007</v>
      </c>
    </row>
    <row r="2620" spans="26:28" x14ac:dyDescent="0.2">
      <c r="Z2620" s="43" t="s">
        <v>10306</v>
      </c>
      <c r="AB2620" t="s">
        <v>5008</v>
      </c>
    </row>
    <row r="2621" spans="26:28" x14ac:dyDescent="0.2">
      <c r="Z2621" s="43" t="s">
        <v>10307</v>
      </c>
      <c r="AB2621" t="s">
        <v>5009</v>
      </c>
    </row>
    <row r="2622" spans="26:28" x14ac:dyDescent="0.2">
      <c r="Z2622" s="43" t="s">
        <v>10308</v>
      </c>
      <c r="AB2622" t="s">
        <v>5010</v>
      </c>
    </row>
    <row r="2623" spans="26:28" x14ac:dyDescent="0.2">
      <c r="Z2623" s="43" t="s">
        <v>10309</v>
      </c>
      <c r="AB2623" t="s">
        <v>5011</v>
      </c>
    </row>
    <row r="2624" spans="26:28" x14ac:dyDescent="0.2">
      <c r="Z2624" s="43" t="s">
        <v>10310</v>
      </c>
      <c r="AB2624" t="s">
        <v>5012</v>
      </c>
    </row>
    <row r="2625" spans="26:28" x14ac:dyDescent="0.2">
      <c r="Z2625" s="43" t="s">
        <v>10311</v>
      </c>
      <c r="AB2625" t="s">
        <v>5013</v>
      </c>
    </row>
    <row r="2626" spans="26:28" x14ac:dyDescent="0.2">
      <c r="Z2626" s="43" t="s">
        <v>10312</v>
      </c>
      <c r="AB2626" t="s">
        <v>5014</v>
      </c>
    </row>
    <row r="2627" spans="26:28" x14ac:dyDescent="0.2">
      <c r="Z2627" s="43" t="s">
        <v>10313</v>
      </c>
      <c r="AB2627" t="s">
        <v>5015</v>
      </c>
    </row>
    <row r="2628" spans="26:28" x14ac:dyDescent="0.2">
      <c r="Z2628" s="43" t="s">
        <v>10314</v>
      </c>
      <c r="AB2628" t="s">
        <v>5016</v>
      </c>
    </row>
    <row r="2629" spans="26:28" x14ac:dyDescent="0.2">
      <c r="Z2629" s="43" t="s">
        <v>10315</v>
      </c>
      <c r="AB2629" t="s">
        <v>5017</v>
      </c>
    </row>
    <row r="2630" spans="26:28" x14ac:dyDescent="0.2">
      <c r="Z2630" s="43" t="s">
        <v>10316</v>
      </c>
      <c r="AB2630" t="s">
        <v>5018</v>
      </c>
    </row>
    <row r="2631" spans="26:28" x14ac:dyDescent="0.2">
      <c r="Z2631" s="43" t="s">
        <v>10317</v>
      </c>
      <c r="AB2631" t="s">
        <v>5019</v>
      </c>
    </row>
    <row r="2632" spans="26:28" x14ac:dyDescent="0.2">
      <c r="Z2632" s="43" t="s">
        <v>10318</v>
      </c>
      <c r="AB2632" t="s">
        <v>5020</v>
      </c>
    </row>
    <row r="2633" spans="26:28" x14ac:dyDescent="0.2">
      <c r="Z2633" s="43" t="s">
        <v>10319</v>
      </c>
      <c r="AB2633" t="s">
        <v>5021</v>
      </c>
    </row>
    <row r="2634" spans="26:28" x14ac:dyDescent="0.2">
      <c r="Z2634" s="43" t="s">
        <v>10320</v>
      </c>
      <c r="AB2634" t="s">
        <v>5022</v>
      </c>
    </row>
    <row r="2635" spans="26:28" x14ac:dyDescent="0.2">
      <c r="Z2635" s="43" t="s">
        <v>10321</v>
      </c>
      <c r="AB2635" t="s">
        <v>5023</v>
      </c>
    </row>
    <row r="2636" spans="26:28" x14ac:dyDescent="0.2">
      <c r="Z2636" s="43" t="s">
        <v>10322</v>
      </c>
      <c r="AB2636" t="s">
        <v>5024</v>
      </c>
    </row>
    <row r="2637" spans="26:28" x14ac:dyDescent="0.2">
      <c r="Z2637" s="43" t="s">
        <v>10323</v>
      </c>
      <c r="AB2637" t="s">
        <v>5025</v>
      </c>
    </row>
    <row r="2638" spans="26:28" x14ac:dyDescent="0.2">
      <c r="Z2638" s="43" t="s">
        <v>10324</v>
      </c>
      <c r="AB2638" t="s">
        <v>5026</v>
      </c>
    </row>
    <row r="2639" spans="26:28" x14ac:dyDescent="0.2">
      <c r="Z2639" s="43" t="s">
        <v>10325</v>
      </c>
      <c r="AB2639" t="s">
        <v>5027</v>
      </c>
    </row>
    <row r="2640" spans="26:28" x14ac:dyDescent="0.2">
      <c r="Z2640" s="43" t="s">
        <v>10326</v>
      </c>
      <c r="AB2640" t="s">
        <v>5028</v>
      </c>
    </row>
    <row r="2641" spans="26:28" x14ac:dyDescent="0.2">
      <c r="Z2641" s="43" t="s">
        <v>10327</v>
      </c>
      <c r="AB2641" t="s">
        <v>5029</v>
      </c>
    </row>
    <row r="2642" spans="26:28" x14ac:dyDescent="0.2">
      <c r="Z2642" s="43" t="s">
        <v>10328</v>
      </c>
      <c r="AB2642" t="s">
        <v>5030</v>
      </c>
    </row>
    <row r="2643" spans="26:28" x14ac:dyDescent="0.2">
      <c r="Z2643" s="43" t="s">
        <v>10329</v>
      </c>
      <c r="AB2643" t="s">
        <v>5031</v>
      </c>
    </row>
    <row r="2644" spans="26:28" x14ac:dyDescent="0.2">
      <c r="Z2644" s="43" t="s">
        <v>10330</v>
      </c>
      <c r="AB2644" t="s">
        <v>5032</v>
      </c>
    </row>
    <row r="2645" spans="26:28" x14ac:dyDescent="0.2">
      <c r="Z2645" s="43" t="s">
        <v>10331</v>
      </c>
      <c r="AB2645" t="s">
        <v>5033</v>
      </c>
    </row>
    <row r="2646" spans="26:28" x14ac:dyDescent="0.2">
      <c r="Z2646" s="43" t="s">
        <v>10332</v>
      </c>
      <c r="AB2646" t="s">
        <v>5034</v>
      </c>
    </row>
    <row r="2647" spans="26:28" x14ac:dyDescent="0.2">
      <c r="Z2647" s="43" t="s">
        <v>10333</v>
      </c>
      <c r="AB2647" t="s">
        <v>5035</v>
      </c>
    </row>
    <row r="2648" spans="26:28" x14ac:dyDescent="0.2">
      <c r="Z2648" s="43" t="s">
        <v>10334</v>
      </c>
      <c r="AB2648" t="s">
        <v>5036</v>
      </c>
    </row>
    <row r="2649" spans="26:28" x14ac:dyDescent="0.2">
      <c r="Z2649" s="43" t="s">
        <v>10335</v>
      </c>
      <c r="AB2649" t="s">
        <v>5037</v>
      </c>
    </row>
    <row r="2650" spans="26:28" x14ac:dyDescent="0.2">
      <c r="Z2650" s="43" t="s">
        <v>10336</v>
      </c>
      <c r="AB2650" t="s">
        <v>5038</v>
      </c>
    </row>
    <row r="2651" spans="26:28" x14ac:dyDescent="0.2">
      <c r="Z2651" s="43" t="s">
        <v>10337</v>
      </c>
      <c r="AB2651" t="s">
        <v>5039</v>
      </c>
    </row>
    <row r="2652" spans="26:28" x14ac:dyDescent="0.2">
      <c r="Z2652" s="43" t="s">
        <v>10338</v>
      </c>
      <c r="AB2652" t="s">
        <v>5040</v>
      </c>
    </row>
    <row r="2653" spans="26:28" x14ac:dyDescent="0.2">
      <c r="Z2653" s="43" t="s">
        <v>10339</v>
      </c>
      <c r="AB2653" t="s">
        <v>5041</v>
      </c>
    </row>
    <row r="2654" spans="26:28" x14ac:dyDescent="0.2">
      <c r="Z2654" s="43" t="s">
        <v>10340</v>
      </c>
      <c r="AB2654" t="s">
        <v>5042</v>
      </c>
    </row>
    <row r="2655" spans="26:28" x14ac:dyDescent="0.2">
      <c r="Z2655" s="43" t="s">
        <v>10341</v>
      </c>
      <c r="AB2655" t="s">
        <v>5043</v>
      </c>
    </row>
    <row r="2656" spans="26:28" x14ac:dyDescent="0.2">
      <c r="Z2656" s="43" t="s">
        <v>10342</v>
      </c>
      <c r="AB2656" t="s">
        <v>5044</v>
      </c>
    </row>
    <row r="2657" spans="26:28" x14ac:dyDescent="0.2">
      <c r="Z2657" s="43" t="s">
        <v>10343</v>
      </c>
      <c r="AB2657" t="s">
        <v>5045</v>
      </c>
    </row>
    <row r="2658" spans="26:28" x14ac:dyDescent="0.2">
      <c r="Z2658" s="43" t="s">
        <v>10344</v>
      </c>
      <c r="AB2658" t="s">
        <v>5046</v>
      </c>
    </row>
    <row r="2659" spans="26:28" x14ac:dyDescent="0.2">
      <c r="Z2659" s="43" t="s">
        <v>10345</v>
      </c>
      <c r="AB2659" t="s">
        <v>5047</v>
      </c>
    </row>
    <row r="2660" spans="26:28" x14ac:dyDescent="0.2">
      <c r="Z2660" s="43" t="s">
        <v>10346</v>
      </c>
      <c r="AB2660" t="s">
        <v>5048</v>
      </c>
    </row>
    <row r="2661" spans="26:28" x14ac:dyDescent="0.2">
      <c r="Z2661" s="43" t="s">
        <v>10347</v>
      </c>
      <c r="AB2661" t="s">
        <v>5049</v>
      </c>
    </row>
    <row r="2662" spans="26:28" x14ac:dyDescent="0.2">
      <c r="Z2662" s="43" t="s">
        <v>10348</v>
      </c>
      <c r="AB2662" t="s">
        <v>5050</v>
      </c>
    </row>
    <row r="2663" spans="26:28" x14ac:dyDescent="0.2">
      <c r="Z2663" s="43" t="s">
        <v>10349</v>
      </c>
      <c r="AB2663" t="s">
        <v>5051</v>
      </c>
    </row>
    <row r="2664" spans="26:28" x14ac:dyDescent="0.2">
      <c r="Z2664" s="43" t="s">
        <v>10350</v>
      </c>
      <c r="AB2664" t="s">
        <v>5052</v>
      </c>
    </row>
    <row r="2665" spans="26:28" x14ac:dyDescent="0.2">
      <c r="Z2665" s="43" t="s">
        <v>10351</v>
      </c>
      <c r="AB2665" t="s">
        <v>5053</v>
      </c>
    </row>
    <row r="2666" spans="26:28" x14ac:dyDescent="0.2">
      <c r="Z2666" s="43" t="s">
        <v>10352</v>
      </c>
      <c r="AB2666" t="s">
        <v>5054</v>
      </c>
    </row>
    <row r="2667" spans="26:28" x14ac:dyDescent="0.2">
      <c r="Z2667" s="43" t="s">
        <v>10353</v>
      </c>
      <c r="AB2667" t="s">
        <v>5055</v>
      </c>
    </row>
    <row r="2668" spans="26:28" x14ac:dyDescent="0.2">
      <c r="Z2668" s="43" t="s">
        <v>10354</v>
      </c>
      <c r="AB2668" t="s">
        <v>5056</v>
      </c>
    </row>
    <row r="2669" spans="26:28" x14ac:dyDescent="0.2">
      <c r="Z2669" s="43" t="s">
        <v>10355</v>
      </c>
      <c r="AB2669" t="s">
        <v>5057</v>
      </c>
    </row>
    <row r="2670" spans="26:28" x14ac:dyDescent="0.2">
      <c r="Z2670" s="43" t="s">
        <v>10356</v>
      </c>
      <c r="AB2670" t="s">
        <v>5058</v>
      </c>
    </row>
    <row r="2671" spans="26:28" x14ac:dyDescent="0.2">
      <c r="Z2671" s="43" t="s">
        <v>10357</v>
      </c>
      <c r="AB2671" t="s">
        <v>5059</v>
      </c>
    </row>
    <row r="2672" spans="26:28" x14ac:dyDescent="0.2">
      <c r="Z2672" s="43" t="s">
        <v>10358</v>
      </c>
      <c r="AB2672" t="s">
        <v>5060</v>
      </c>
    </row>
    <row r="2673" spans="26:28" x14ac:dyDescent="0.2">
      <c r="Z2673" s="43" t="s">
        <v>10359</v>
      </c>
      <c r="AB2673" t="s">
        <v>5061</v>
      </c>
    </row>
    <row r="2674" spans="26:28" x14ac:dyDescent="0.2">
      <c r="Z2674" s="43" t="s">
        <v>10360</v>
      </c>
      <c r="AB2674" t="s">
        <v>5062</v>
      </c>
    </row>
    <row r="2675" spans="26:28" x14ac:dyDescent="0.2">
      <c r="Z2675" s="43" t="s">
        <v>10361</v>
      </c>
      <c r="AB2675" t="s">
        <v>5063</v>
      </c>
    </row>
    <row r="2676" spans="26:28" x14ac:dyDescent="0.2">
      <c r="Z2676" s="43" t="s">
        <v>10362</v>
      </c>
      <c r="AB2676" t="s">
        <v>5064</v>
      </c>
    </row>
    <row r="2677" spans="26:28" x14ac:dyDescent="0.2">
      <c r="Z2677" s="43" t="s">
        <v>10363</v>
      </c>
      <c r="AB2677" t="s">
        <v>5065</v>
      </c>
    </row>
    <row r="2678" spans="26:28" x14ac:dyDescent="0.2">
      <c r="Z2678" s="43" t="s">
        <v>10364</v>
      </c>
      <c r="AB2678" t="s">
        <v>5066</v>
      </c>
    </row>
    <row r="2679" spans="26:28" x14ac:dyDescent="0.2">
      <c r="Z2679" s="43" t="s">
        <v>10365</v>
      </c>
      <c r="AB2679" t="s">
        <v>5067</v>
      </c>
    </row>
    <row r="2680" spans="26:28" x14ac:dyDescent="0.2">
      <c r="Z2680" s="43" t="s">
        <v>10366</v>
      </c>
      <c r="AB2680" t="s">
        <v>5068</v>
      </c>
    </row>
    <row r="2681" spans="26:28" x14ac:dyDescent="0.2">
      <c r="Z2681" s="43" t="s">
        <v>10367</v>
      </c>
      <c r="AB2681" t="s">
        <v>5069</v>
      </c>
    </row>
    <row r="2682" spans="26:28" x14ac:dyDescent="0.2">
      <c r="Z2682" s="43" t="s">
        <v>10368</v>
      </c>
      <c r="AB2682" t="s">
        <v>5070</v>
      </c>
    </row>
    <row r="2683" spans="26:28" x14ac:dyDescent="0.2">
      <c r="Z2683" s="43" t="s">
        <v>10369</v>
      </c>
      <c r="AB2683" t="s">
        <v>5071</v>
      </c>
    </row>
    <row r="2684" spans="26:28" x14ac:dyDescent="0.2">
      <c r="Z2684" s="43" t="s">
        <v>10370</v>
      </c>
      <c r="AB2684" t="s">
        <v>5072</v>
      </c>
    </row>
    <row r="2685" spans="26:28" x14ac:dyDescent="0.2">
      <c r="Z2685" s="43" t="s">
        <v>10371</v>
      </c>
      <c r="AB2685" t="s">
        <v>5073</v>
      </c>
    </row>
    <row r="2686" spans="26:28" x14ac:dyDescent="0.2">
      <c r="Z2686" s="43" t="s">
        <v>10372</v>
      </c>
      <c r="AB2686" t="s">
        <v>5074</v>
      </c>
    </row>
    <row r="2687" spans="26:28" x14ac:dyDescent="0.2">
      <c r="Z2687" s="43" t="s">
        <v>10373</v>
      </c>
      <c r="AB2687" t="s">
        <v>5075</v>
      </c>
    </row>
    <row r="2688" spans="26:28" x14ac:dyDescent="0.2">
      <c r="Z2688" s="43" t="s">
        <v>10374</v>
      </c>
      <c r="AB2688" t="s">
        <v>5076</v>
      </c>
    </row>
    <row r="2689" spans="26:28" x14ac:dyDescent="0.2">
      <c r="Z2689" s="43" t="s">
        <v>10375</v>
      </c>
      <c r="AB2689" t="s">
        <v>5077</v>
      </c>
    </row>
    <row r="2690" spans="26:28" x14ac:dyDescent="0.2">
      <c r="Z2690" s="43" t="s">
        <v>10376</v>
      </c>
      <c r="AB2690" t="s">
        <v>5078</v>
      </c>
    </row>
    <row r="2691" spans="26:28" x14ac:dyDescent="0.2">
      <c r="Z2691" s="43" t="s">
        <v>10377</v>
      </c>
      <c r="AB2691" t="s">
        <v>5079</v>
      </c>
    </row>
    <row r="2692" spans="26:28" x14ac:dyDescent="0.2">
      <c r="Z2692" s="43" t="s">
        <v>10378</v>
      </c>
      <c r="AB2692" t="s">
        <v>5080</v>
      </c>
    </row>
    <row r="2693" spans="26:28" x14ac:dyDescent="0.2">
      <c r="Z2693" s="43" t="s">
        <v>10379</v>
      </c>
      <c r="AB2693" t="s">
        <v>5081</v>
      </c>
    </row>
    <row r="2694" spans="26:28" x14ac:dyDescent="0.2">
      <c r="Z2694" s="43" t="s">
        <v>10380</v>
      </c>
      <c r="AB2694" t="s">
        <v>5082</v>
      </c>
    </row>
    <row r="2695" spans="26:28" x14ac:dyDescent="0.2">
      <c r="Z2695" s="43" t="s">
        <v>10381</v>
      </c>
      <c r="AB2695" t="s">
        <v>5083</v>
      </c>
    </row>
    <row r="2696" spans="26:28" x14ac:dyDescent="0.2">
      <c r="Z2696" s="43" t="s">
        <v>10382</v>
      </c>
      <c r="AB2696" t="s">
        <v>5084</v>
      </c>
    </row>
    <row r="2697" spans="26:28" x14ac:dyDescent="0.2">
      <c r="Z2697" s="43" t="s">
        <v>10383</v>
      </c>
      <c r="AB2697" t="s">
        <v>5085</v>
      </c>
    </row>
    <row r="2698" spans="26:28" x14ac:dyDescent="0.2">
      <c r="Z2698" s="43" t="s">
        <v>10384</v>
      </c>
      <c r="AB2698" t="s">
        <v>5086</v>
      </c>
    </row>
    <row r="2699" spans="26:28" x14ac:dyDescent="0.2">
      <c r="Z2699" s="43" t="s">
        <v>10385</v>
      </c>
      <c r="AB2699" t="s">
        <v>5087</v>
      </c>
    </row>
    <row r="2700" spans="26:28" x14ac:dyDescent="0.2">
      <c r="Z2700" s="43" t="s">
        <v>10386</v>
      </c>
      <c r="AB2700" t="s">
        <v>5088</v>
      </c>
    </row>
    <row r="2701" spans="26:28" x14ac:dyDescent="0.2">
      <c r="Z2701" s="43" t="s">
        <v>10387</v>
      </c>
      <c r="AB2701" t="s">
        <v>5089</v>
      </c>
    </row>
    <row r="2702" spans="26:28" x14ac:dyDescent="0.2">
      <c r="Z2702" s="43" t="s">
        <v>10388</v>
      </c>
      <c r="AB2702" t="s">
        <v>5090</v>
      </c>
    </row>
    <row r="2703" spans="26:28" x14ac:dyDescent="0.2">
      <c r="Z2703" s="43" t="s">
        <v>10389</v>
      </c>
      <c r="AB2703" t="s">
        <v>5091</v>
      </c>
    </row>
    <row r="2704" spans="26:28" x14ac:dyDescent="0.2">
      <c r="Z2704" s="43" t="s">
        <v>10390</v>
      </c>
      <c r="AB2704" t="s">
        <v>5092</v>
      </c>
    </row>
    <row r="2705" spans="26:28" x14ac:dyDescent="0.2">
      <c r="Z2705" s="43" t="s">
        <v>10391</v>
      </c>
      <c r="AB2705" t="s">
        <v>5093</v>
      </c>
    </row>
    <row r="2706" spans="26:28" x14ac:dyDescent="0.2">
      <c r="Z2706" s="43" t="s">
        <v>10392</v>
      </c>
      <c r="AB2706" t="s">
        <v>5094</v>
      </c>
    </row>
    <row r="2707" spans="26:28" x14ac:dyDescent="0.2">
      <c r="Z2707" s="43" t="s">
        <v>10393</v>
      </c>
      <c r="AB2707" t="s">
        <v>5095</v>
      </c>
    </row>
    <row r="2708" spans="26:28" x14ac:dyDescent="0.2">
      <c r="Z2708" s="43" t="s">
        <v>10394</v>
      </c>
      <c r="AB2708" t="s">
        <v>5096</v>
      </c>
    </row>
    <row r="2709" spans="26:28" x14ac:dyDescent="0.2">
      <c r="Z2709" s="43" t="s">
        <v>10395</v>
      </c>
      <c r="AB2709" t="s">
        <v>5097</v>
      </c>
    </row>
    <row r="2710" spans="26:28" x14ac:dyDescent="0.2">
      <c r="Z2710" s="43" t="s">
        <v>10396</v>
      </c>
      <c r="AB2710" t="s">
        <v>5098</v>
      </c>
    </row>
    <row r="2711" spans="26:28" x14ac:dyDescent="0.2">
      <c r="Z2711" s="43" t="s">
        <v>10397</v>
      </c>
      <c r="AB2711" t="s">
        <v>5099</v>
      </c>
    </row>
    <row r="2712" spans="26:28" x14ac:dyDescent="0.2">
      <c r="Z2712" s="43" t="s">
        <v>10398</v>
      </c>
      <c r="AB2712" t="s">
        <v>5100</v>
      </c>
    </row>
    <row r="2713" spans="26:28" x14ac:dyDescent="0.2">
      <c r="Z2713" s="43" t="s">
        <v>10399</v>
      </c>
      <c r="AB2713" t="s">
        <v>5101</v>
      </c>
    </row>
    <row r="2714" spans="26:28" x14ac:dyDescent="0.2">
      <c r="Z2714" s="43" t="s">
        <v>10400</v>
      </c>
      <c r="AB2714" t="s">
        <v>5102</v>
      </c>
    </row>
    <row r="2715" spans="26:28" x14ac:dyDescent="0.2">
      <c r="Z2715" s="43" t="s">
        <v>10401</v>
      </c>
      <c r="AB2715" t="s">
        <v>5103</v>
      </c>
    </row>
    <row r="2716" spans="26:28" x14ac:dyDescent="0.2">
      <c r="Z2716" s="43" t="s">
        <v>10402</v>
      </c>
      <c r="AB2716" t="s">
        <v>5104</v>
      </c>
    </row>
    <row r="2717" spans="26:28" x14ac:dyDescent="0.2">
      <c r="Z2717" s="43" t="s">
        <v>10403</v>
      </c>
      <c r="AB2717" t="s">
        <v>5105</v>
      </c>
    </row>
    <row r="2718" spans="26:28" x14ac:dyDescent="0.2">
      <c r="Z2718" s="43" t="s">
        <v>10404</v>
      </c>
      <c r="AB2718" t="s">
        <v>5106</v>
      </c>
    </row>
    <row r="2719" spans="26:28" x14ac:dyDescent="0.2">
      <c r="Z2719" s="43" t="s">
        <v>10405</v>
      </c>
      <c r="AB2719" t="s">
        <v>5107</v>
      </c>
    </row>
    <row r="2720" spans="26:28" x14ac:dyDescent="0.2">
      <c r="Z2720" s="43" t="s">
        <v>10406</v>
      </c>
      <c r="AB2720" t="s">
        <v>5108</v>
      </c>
    </row>
    <row r="2721" spans="26:28" x14ac:dyDescent="0.2">
      <c r="Z2721" s="43" t="s">
        <v>10407</v>
      </c>
      <c r="AB2721" t="s">
        <v>5109</v>
      </c>
    </row>
    <row r="2722" spans="26:28" x14ac:dyDescent="0.2">
      <c r="Z2722" s="43" t="s">
        <v>10408</v>
      </c>
      <c r="AB2722" t="s">
        <v>5110</v>
      </c>
    </row>
    <row r="2723" spans="26:28" x14ac:dyDescent="0.2">
      <c r="Z2723" s="43" t="s">
        <v>10409</v>
      </c>
      <c r="AB2723" t="s">
        <v>5111</v>
      </c>
    </row>
    <row r="2724" spans="26:28" x14ac:dyDescent="0.2">
      <c r="Z2724" s="43" t="s">
        <v>10410</v>
      </c>
      <c r="AB2724" t="s">
        <v>5112</v>
      </c>
    </row>
    <row r="2725" spans="26:28" x14ac:dyDescent="0.2">
      <c r="Z2725" s="43" t="s">
        <v>10411</v>
      </c>
      <c r="AB2725" t="s">
        <v>5113</v>
      </c>
    </row>
    <row r="2726" spans="26:28" x14ac:dyDescent="0.2">
      <c r="Z2726" s="43" t="s">
        <v>10412</v>
      </c>
      <c r="AB2726" t="s">
        <v>5114</v>
      </c>
    </row>
    <row r="2727" spans="26:28" x14ac:dyDescent="0.2">
      <c r="Z2727" s="43" t="s">
        <v>10413</v>
      </c>
      <c r="AB2727" t="s">
        <v>5115</v>
      </c>
    </row>
    <row r="2728" spans="26:28" x14ac:dyDescent="0.2">
      <c r="Z2728" s="43" t="s">
        <v>10414</v>
      </c>
      <c r="AB2728" t="s">
        <v>5116</v>
      </c>
    </row>
    <row r="2729" spans="26:28" x14ac:dyDescent="0.2">
      <c r="Z2729" s="43" t="s">
        <v>10415</v>
      </c>
      <c r="AB2729" t="s">
        <v>5117</v>
      </c>
    </row>
    <row r="2730" spans="26:28" x14ac:dyDescent="0.2">
      <c r="Z2730" s="43" t="s">
        <v>10416</v>
      </c>
      <c r="AB2730" t="s">
        <v>5118</v>
      </c>
    </row>
    <row r="2731" spans="26:28" x14ac:dyDescent="0.2">
      <c r="Z2731" s="43" t="s">
        <v>10417</v>
      </c>
      <c r="AB2731" t="s">
        <v>5119</v>
      </c>
    </row>
    <row r="2732" spans="26:28" x14ac:dyDescent="0.2">
      <c r="Z2732" s="43" t="s">
        <v>10418</v>
      </c>
      <c r="AB2732" t="s">
        <v>5120</v>
      </c>
    </row>
    <row r="2733" spans="26:28" x14ac:dyDescent="0.2">
      <c r="Z2733" s="43" t="s">
        <v>10419</v>
      </c>
      <c r="AB2733" t="s">
        <v>5121</v>
      </c>
    </row>
    <row r="2734" spans="26:28" x14ac:dyDescent="0.2">
      <c r="Z2734" s="43" t="s">
        <v>10420</v>
      </c>
      <c r="AB2734" t="s">
        <v>5122</v>
      </c>
    </row>
    <row r="2735" spans="26:28" x14ac:dyDescent="0.2">
      <c r="Z2735" s="43" t="s">
        <v>10421</v>
      </c>
      <c r="AB2735" t="s">
        <v>5123</v>
      </c>
    </row>
    <row r="2736" spans="26:28" x14ac:dyDescent="0.2">
      <c r="Z2736" s="43" t="s">
        <v>10422</v>
      </c>
      <c r="AB2736" t="s">
        <v>5124</v>
      </c>
    </row>
    <row r="2737" spans="26:28" x14ac:dyDescent="0.2">
      <c r="Z2737" s="43" t="s">
        <v>10423</v>
      </c>
      <c r="AB2737" t="s">
        <v>5125</v>
      </c>
    </row>
    <row r="2738" spans="26:28" x14ac:dyDescent="0.2">
      <c r="Z2738" s="43" t="s">
        <v>10424</v>
      </c>
      <c r="AB2738" t="s">
        <v>5126</v>
      </c>
    </row>
    <row r="2739" spans="26:28" x14ac:dyDescent="0.2">
      <c r="Z2739" s="43" t="s">
        <v>10425</v>
      </c>
      <c r="AB2739" t="s">
        <v>5127</v>
      </c>
    </row>
    <row r="2740" spans="26:28" x14ac:dyDescent="0.2">
      <c r="Z2740" s="43" t="s">
        <v>10426</v>
      </c>
      <c r="AB2740" t="s">
        <v>5128</v>
      </c>
    </row>
    <row r="2741" spans="26:28" x14ac:dyDescent="0.2">
      <c r="Z2741" s="43" t="s">
        <v>10427</v>
      </c>
      <c r="AB2741" t="s">
        <v>5129</v>
      </c>
    </row>
    <row r="2742" spans="26:28" x14ac:dyDescent="0.2">
      <c r="Z2742" s="43" t="s">
        <v>10428</v>
      </c>
      <c r="AB2742" t="s">
        <v>5130</v>
      </c>
    </row>
    <row r="2743" spans="26:28" x14ac:dyDescent="0.2">
      <c r="Z2743" s="43" t="s">
        <v>10429</v>
      </c>
      <c r="AB2743" t="s">
        <v>5131</v>
      </c>
    </row>
    <row r="2744" spans="26:28" x14ac:dyDescent="0.2">
      <c r="Z2744" s="43" t="s">
        <v>10430</v>
      </c>
      <c r="AB2744" t="s">
        <v>5132</v>
      </c>
    </row>
    <row r="2745" spans="26:28" x14ac:dyDescent="0.2">
      <c r="Z2745" s="43" t="s">
        <v>10431</v>
      </c>
      <c r="AB2745" t="s">
        <v>5133</v>
      </c>
    </row>
    <row r="2746" spans="26:28" x14ac:dyDescent="0.2">
      <c r="Z2746" s="43" t="s">
        <v>10432</v>
      </c>
      <c r="AB2746" t="s">
        <v>5134</v>
      </c>
    </row>
    <row r="2747" spans="26:28" x14ac:dyDescent="0.2">
      <c r="Z2747" s="43" t="s">
        <v>10433</v>
      </c>
      <c r="AB2747" t="s">
        <v>5135</v>
      </c>
    </row>
    <row r="2748" spans="26:28" x14ac:dyDescent="0.2">
      <c r="Z2748" s="43" t="s">
        <v>10434</v>
      </c>
      <c r="AB2748" t="s">
        <v>5136</v>
      </c>
    </row>
    <row r="2749" spans="26:28" x14ac:dyDescent="0.2">
      <c r="Z2749" s="43" t="s">
        <v>10435</v>
      </c>
      <c r="AB2749" t="s">
        <v>5137</v>
      </c>
    </row>
    <row r="2750" spans="26:28" x14ac:dyDescent="0.2">
      <c r="Z2750" s="43" t="s">
        <v>10436</v>
      </c>
      <c r="AB2750" t="s">
        <v>5138</v>
      </c>
    </row>
    <row r="2751" spans="26:28" x14ac:dyDescent="0.2">
      <c r="Z2751" s="43" t="s">
        <v>10437</v>
      </c>
      <c r="AB2751" t="s">
        <v>5139</v>
      </c>
    </row>
    <row r="2752" spans="26:28" x14ac:dyDescent="0.2">
      <c r="Z2752" s="43" t="s">
        <v>10438</v>
      </c>
      <c r="AB2752" t="s">
        <v>5140</v>
      </c>
    </row>
    <row r="2753" spans="26:28" x14ac:dyDescent="0.2">
      <c r="Z2753" s="43" t="s">
        <v>10439</v>
      </c>
      <c r="AB2753" t="s">
        <v>5141</v>
      </c>
    </row>
    <row r="2754" spans="26:28" x14ac:dyDescent="0.2">
      <c r="Z2754" s="43" t="s">
        <v>10440</v>
      </c>
      <c r="AB2754" t="s">
        <v>5142</v>
      </c>
    </row>
    <row r="2755" spans="26:28" x14ac:dyDescent="0.2">
      <c r="Z2755" s="43" t="s">
        <v>10441</v>
      </c>
      <c r="AB2755" t="s">
        <v>5143</v>
      </c>
    </row>
    <row r="2756" spans="26:28" x14ac:dyDescent="0.2">
      <c r="Z2756" s="43" t="s">
        <v>10442</v>
      </c>
      <c r="AB2756" t="s">
        <v>5144</v>
      </c>
    </row>
    <row r="2757" spans="26:28" x14ac:dyDescent="0.2">
      <c r="Z2757" s="43" t="s">
        <v>10443</v>
      </c>
      <c r="AB2757" t="s">
        <v>5145</v>
      </c>
    </row>
    <row r="2758" spans="26:28" x14ac:dyDescent="0.2">
      <c r="Z2758" s="43" t="s">
        <v>10444</v>
      </c>
      <c r="AB2758" t="s">
        <v>5146</v>
      </c>
    </row>
    <row r="2759" spans="26:28" x14ac:dyDescent="0.2">
      <c r="Z2759" s="43" t="s">
        <v>10445</v>
      </c>
      <c r="AB2759" t="s">
        <v>5147</v>
      </c>
    </row>
    <row r="2760" spans="26:28" x14ac:dyDescent="0.2">
      <c r="Z2760" s="43" t="s">
        <v>10446</v>
      </c>
      <c r="AB2760" t="s">
        <v>5148</v>
      </c>
    </row>
    <row r="2761" spans="26:28" x14ac:dyDescent="0.2">
      <c r="Z2761" s="43" t="s">
        <v>10447</v>
      </c>
      <c r="AB2761" t="s">
        <v>5149</v>
      </c>
    </row>
    <row r="2762" spans="26:28" x14ac:dyDescent="0.2">
      <c r="Z2762" s="43" t="s">
        <v>10448</v>
      </c>
      <c r="AB2762" t="s">
        <v>5150</v>
      </c>
    </row>
    <row r="2763" spans="26:28" x14ac:dyDescent="0.2">
      <c r="Z2763" s="43" t="s">
        <v>10449</v>
      </c>
      <c r="AB2763" t="s">
        <v>5151</v>
      </c>
    </row>
    <row r="2764" spans="26:28" x14ac:dyDescent="0.2">
      <c r="Z2764" s="43" t="s">
        <v>10450</v>
      </c>
      <c r="AB2764" t="s">
        <v>5152</v>
      </c>
    </row>
    <row r="2765" spans="26:28" x14ac:dyDescent="0.2">
      <c r="Z2765" s="43" t="s">
        <v>10451</v>
      </c>
      <c r="AB2765" t="s">
        <v>5153</v>
      </c>
    </row>
    <row r="2766" spans="26:28" x14ac:dyDescent="0.2">
      <c r="Z2766" s="43" t="s">
        <v>10452</v>
      </c>
      <c r="AB2766" t="s">
        <v>5154</v>
      </c>
    </row>
    <row r="2767" spans="26:28" x14ac:dyDescent="0.2">
      <c r="Z2767" s="43" t="s">
        <v>10453</v>
      </c>
      <c r="AB2767" t="s">
        <v>5155</v>
      </c>
    </row>
    <row r="2768" spans="26:28" x14ac:dyDescent="0.2">
      <c r="Z2768" s="43" t="s">
        <v>10454</v>
      </c>
      <c r="AB2768" t="s">
        <v>5156</v>
      </c>
    </row>
    <row r="2769" spans="26:28" x14ac:dyDescent="0.2">
      <c r="Z2769" s="43" t="s">
        <v>10455</v>
      </c>
      <c r="AB2769" t="s">
        <v>5157</v>
      </c>
    </row>
    <row r="2770" spans="26:28" x14ac:dyDescent="0.2">
      <c r="Z2770" s="43" t="s">
        <v>10456</v>
      </c>
      <c r="AB2770" t="s">
        <v>5158</v>
      </c>
    </row>
    <row r="2771" spans="26:28" x14ac:dyDescent="0.2">
      <c r="Z2771" s="43" t="s">
        <v>10457</v>
      </c>
      <c r="AB2771" t="s">
        <v>5159</v>
      </c>
    </row>
    <row r="2772" spans="26:28" x14ac:dyDescent="0.2">
      <c r="Z2772" s="43" t="s">
        <v>10458</v>
      </c>
      <c r="AB2772" t="s">
        <v>5160</v>
      </c>
    </row>
    <row r="2773" spans="26:28" x14ac:dyDescent="0.2">
      <c r="Z2773" s="43" t="s">
        <v>10459</v>
      </c>
      <c r="AB2773" t="s">
        <v>5161</v>
      </c>
    </row>
    <row r="2774" spans="26:28" x14ac:dyDescent="0.2">
      <c r="Z2774" s="43" t="s">
        <v>10460</v>
      </c>
      <c r="AB2774" t="s">
        <v>5162</v>
      </c>
    </row>
    <row r="2775" spans="26:28" x14ac:dyDescent="0.2">
      <c r="Z2775" s="43" t="s">
        <v>10461</v>
      </c>
      <c r="AB2775" t="s">
        <v>5163</v>
      </c>
    </row>
    <row r="2776" spans="26:28" x14ac:dyDescent="0.2">
      <c r="Z2776" s="43" t="s">
        <v>10462</v>
      </c>
      <c r="AB2776" t="s">
        <v>5164</v>
      </c>
    </row>
    <row r="2777" spans="26:28" x14ac:dyDescent="0.2">
      <c r="Z2777" s="43" t="s">
        <v>10463</v>
      </c>
      <c r="AB2777" t="s">
        <v>5165</v>
      </c>
    </row>
    <row r="2778" spans="26:28" x14ac:dyDescent="0.2">
      <c r="Z2778" s="43" t="s">
        <v>10464</v>
      </c>
      <c r="AB2778" t="s">
        <v>5166</v>
      </c>
    </row>
    <row r="2779" spans="26:28" x14ac:dyDescent="0.2">
      <c r="Z2779" s="43" t="s">
        <v>10465</v>
      </c>
      <c r="AB2779" t="s">
        <v>5167</v>
      </c>
    </row>
    <row r="2780" spans="26:28" x14ac:dyDescent="0.2">
      <c r="Z2780" s="43" t="s">
        <v>10466</v>
      </c>
      <c r="AB2780" t="s">
        <v>5168</v>
      </c>
    </row>
    <row r="2781" spans="26:28" x14ac:dyDescent="0.2">
      <c r="Z2781" s="43" t="s">
        <v>10467</v>
      </c>
      <c r="AB2781" t="s">
        <v>5169</v>
      </c>
    </row>
    <row r="2782" spans="26:28" x14ac:dyDescent="0.2">
      <c r="Z2782" s="43" t="s">
        <v>10468</v>
      </c>
      <c r="AB2782" t="s">
        <v>5170</v>
      </c>
    </row>
    <row r="2783" spans="26:28" x14ac:dyDescent="0.2">
      <c r="Z2783" s="43" t="s">
        <v>10469</v>
      </c>
      <c r="AB2783" t="s">
        <v>5171</v>
      </c>
    </row>
    <row r="2784" spans="26:28" x14ac:dyDescent="0.2">
      <c r="Z2784" s="43" t="s">
        <v>10470</v>
      </c>
      <c r="AB2784" t="s">
        <v>5172</v>
      </c>
    </row>
    <row r="2785" spans="26:28" x14ac:dyDescent="0.2">
      <c r="Z2785" s="43" t="s">
        <v>10471</v>
      </c>
      <c r="AB2785" t="s">
        <v>5173</v>
      </c>
    </row>
    <row r="2786" spans="26:28" x14ac:dyDescent="0.2">
      <c r="Z2786" s="43" t="s">
        <v>10472</v>
      </c>
      <c r="AB2786" t="s">
        <v>5174</v>
      </c>
    </row>
    <row r="2787" spans="26:28" x14ac:dyDescent="0.2">
      <c r="Z2787" s="43" t="s">
        <v>10473</v>
      </c>
      <c r="AB2787" t="s">
        <v>5175</v>
      </c>
    </row>
    <row r="2788" spans="26:28" x14ac:dyDescent="0.2">
      <c r="Z2788" s="43" t="s">
        <v>10474</v>
      </c>
      <c r="AB2788" t="s">
        <v>5176</v>
      </c>
    </row>
    <row r="2789" spans="26:28" x14ac:dyDescent="0.2">
      <c r="Z2789" s="43" t="s">
        <v>10475</v>
      </c>
      <c r="AB2789" t="s">
        <v>5177</v>
      </c>
    </row>
    <row r="2790" spans="26:28" x14ac:dyDescent="0.2">
      <c r="Z2790" s="43" t="s">
        <v>10476</v>
      </c>
      <c r="AB2790" t="s">
        <v>5178</v>
      </c>
    </row>
    <row r="2791" spans="26:28" x14ac:dyDescent="0.2">
      <c r="Z2791" s="43" t="s">
        <v>10477</v>
      </c>
      <c r="AB2791" t="s">
        <v>5179</v>
      </c>
    </row>
    <row r="2792" spans="26:28" x14ac:dyDescent="0.2">
      <c r="Z2792" s="43" t="s">
        <v>10478</v>
      </c>
      <c r="AB2792" t="s">
        <v>5180</v>
      </c>
    </row>
    <row r="2793" spans="26:28" x14ac:dyDescent="0.2">
      <c r="Z2793" s="43" t="s">
        <v>10479</v>
      </c>
      <c r="AB2793" t="s">
        <v>5181</v>
      </c>
    </row>
    <row r="2794" spans="26:28" x14ac:dyDescent="0.2">
      <c r="Z2794" s="43" t="s">
        <v>10480</v>
      </c>
      <c r="AB2794" t="s">
        <v>5182</v>
      </c>
    </row>
    <row r="2795" spans="26:28" x14ac:dyDescent="0.2">
      <c r="Z2795" s="43" t="s">
        <v>10481</v>
      </c>
      <c r="AB2795" t="s">
        <v>5183</v>
      </c>
    </row>
    <row r="2796" spans="26:28" x14ac:dyDescent="0.2">
      <c r="Z2796" s="43" t="s">
        <v>10482</v>
      </c>
      <c r="AB2796" t="s">
        <v>5184</v>
      </c>
    </row>
    <row r="2797" spans="26:28" x14ac:dyDescent="0.2">
      <c r="Z2797" s="43" t="s">
        <v>10483</v>
      </c>
      <c r="AB2797" t="s">
        <v>5185</v>
      </c>
    </row>
    <row r="2798" spans="26:28" x14ac:dyDescent="0.2">
      <c r="Z2798" s="43" t="s">
        <v>10484</v>
      </c>
      <c r="AB2798" t="s">
        <v>5186</v>
      </c>
    </row>
    <row r="2799" spans="26:28" x14ac:dyDescent="0.2">
      <c r="Z2799" s="43" t="s">
        <v>10485</v>
      </c>
      <c r="AB2799" t="s">
        <v>5187</v>
      </c>
    </row>
    <row r="2800" spans="26:28" x14ac:dyDescent="0.2">
      <c r="Z2800" s="43" t="s">
        <v>10486</v>
      </c>
      <c r="AB2800" t="s">
        <v>5188</v>
      </c>
    </row>
    <row r="2801" spans="26:28" x14ac:dyDescent="0.2">
      <c r="Z2801" s="43" t="s">
        <v>10487</v>
      </c>
      <c r="AB2801" t="s">
        <v>5189</v>
      </c>
    </row>
    <row r="2802" spans="26:28" x14ac:dyDescent="0.2">
      <c r="Z2802" s="43" t="s">
        <v>10488</v>
      </c>
      <c r="AB2802" t="s">
        <v>5190</v>
      </c>
    </row>
    <row r="2803" spans="26:28" x14ac:dyDescent="0.2">
      <c r="Z2803" s="43" t="s">
        <v>10489</v>
      </c>
      <c r="AB2803" t="s">
        <v>5191</v>
      </c>
    </row>
    <row r="2804" spans="26:28" x14ac:dyDescent="0.2">
      <c r="Z2804" s="43" t="s">
        <v>10490</v>
      </c>
      <c r="AB2804" t="s">
        <v>5192</v>
      </c>
    </row>
    <row r="2805" spans="26:28" x14ac:dyDescent="0.2">
      <c r="Z2805" s="43" t="s">
        <v>10491</v>
      </c>
      <c r="AB2805" t="s">
        <v>5193</v>
      </c>
    </row>
    <row r="2806" spans="26:28" x14ac:dyDescent="0.2">
      <c r="Z2806" s="43" t="s">
        <v>10492</v>
      </c>
      <c r="AB2806" t="s">
        <v>5194</v>
      </c>
    </row>
    <row r="2807" spans="26:28" x14ac:dyDescent="0.2">
      <c r="Z2807" s="43" t="s">
        <v>10493</v>
      </c>
      <c r="AB2807" t="s">
        <v>5195</v>
      </c>
    </row>
    <row r="2808" spans="26:28" x14ac:dyDescent="0.2">
      <c r="Z2808" s="43" t="s">
        <v>10494</v>
      </c>
      <c r="AB2808" t="s">
        <v>5196</v>
      </c>
    </row>
    <row r="2809" spans="26:28" x14ac:dyDescent="0.2">
      <c r="Z2809" s="43" t="s">
        <v>10495</v>
      </c>
      <c r="AB2809" t="s">
        <v>5197</v>
      </c>
    </row>
    <row r="2810" spans="26:28" x14ac:dyDescent="0.2">
      <c r="Z2810" s="43" t="s">
        <v>10496</v>
      </c>
      <c r="AB2810" t="s">
        <v>5198</v>
      </c>
    </row>
    <row r="2811" spans="26:28" x14ac:dyDescent="0.2">
      <c r="Z2811" s="43" t="s">
        <v>10497</v>
      </c>
      <c r="AB2811" t="s">
        <v>5199</v>
      </c>
    </row>
    <row r="2812" spans="26:28" x14ac:dyDescent="0.2">
      <c r="Z2812" s="43" t="s">
        <v>10498</v>
      </c>
      <c r="AB2812" t="s">
        <v>5200</v>
      </c>
    </row>
    <row r="2813" spans="26:28" x14ac:dyDescent="0.2">
      <c r="Z2813" s="43" t="s">
        <v>10499</v>
      </c>
      <c r="AB2813" t="s">
        <v>5201</v>
      </c>
    </row>
    <row r="2814" spans="26:28" x14ac:dyDescent="0.2">
      <c r="Z2814" s="43" t="s">
        <v>10500</v>
      </c>
      <c r="AB2814" t="s">
        <v>5202</v>
      </c>
    </row>
    <row r="2815" spans="26:28" x14ac:dyDescent="0.2">
      <c r="Z2815" s="43" t="s">
        <v>10501</v>
      </c>
      <c r="AB2815" t="s">
        <v>5203</v>
      </c>
    </row>
    <row r="2816" spans="26:28" x14ac:dyDescent="0.2">
      <c r="Z2816" s="43" t="s">
        <v>10502</v>
      </c>
      <c r="AB2816" t="s">
        <v>5204</v>
      </c>
    </row>
    <row r="2817" spans="26:28" x14ac:dyDescent="0.2">
      <c r="Z2817" s="43" t="s">
        <v>10503</v>
      </c>
      <c r="AB2817" t="s">
        <v>5205</v>
      </c>
    </row>
    <row r="2818" spans="26:28" x14ac:dyDescent="0.2">
      <c r="Z2818" s="43" t="s">
        <v>10504</v>
      </c>
      <c r="AB2818" t="s">
        <v>5206</v>
      </c>
    </row>
    <row r="2819" spans="26:28" x14ac:dyDescent="0.2">
      <c r="Z2819" s="43" t="s">
        <v>10505</v>
      </c>
      <c r="AB2819" t="s">
        <v>5207</v>
      </c>
    </row>
    <row r="2820" spans="26:28" x14ac:dyDescent="0.2">
      <c r="Z2820" s="43" t="s">
        <v>10506</v>
      </c>
      <c r="AB2820" t="s">
        <v>5208</v>
      </c>
    </row>
    <row r="2821" spans="26:28" x14ac:dyDescent="0.2">
      <c r="Z2821" s="43" t="s">
        <v>10507</v>
      </c>
      <c r="AB2821" t="s">
        <v>5209</v>
      </c>
    </row>
    <row r="2822" spans="26:28" x14ac:dyDescent="0.2">
      <c r="Z2822" s="43" t="s">
        <v>10508</v>
      </c>
      <c r="AB2822" t="s">
        <v>5210</v>
      </c>
    </row>
    <row r="2823" spans="26:28" x14ac:dyDescent="0.2">
      <c r="Z2823" s="43" t="s">
        <v>10509</v>
      </c>
      <c r="AB2823" t="s">
        <v>5211</v>
      </c>
    </row>
    <row r="2824" spans="26:28" x14ac:dyDescent="0.2">
      <c r="Z2824" s="43" t="s">
        <v>10510</v>
      </c>
      <c r="AB2824" t="s">
        <v>5212</v>
      </c>
    </row>
    <row r="2825" spans="26:28" x14ac:dyDescent="0.2">
      <c r="Z2825" s="43" t="s">
        <v>10511</v>
      </c>
      <c r="AB2825" t="s">
        <v>5213</v>
      </c>
    </row>
    <row r="2826" spans="26:28" x14ac:dyDescent="0.2">
      <c r="Z2826" s="43" t="s">
        <v>10512</v>
      </c>
      <c r="AB2826" t="s">
        <v>5214</v>
      </c>
    </row>
    <row r="2827" spans="26:28" x14ac:dyDescent="0.2">
      <c r="Z2827" s="43" t="s">
        <v>10513</v>
      </c>
      <c r="AB2827" t="s">
        <v>5215</v>
      </c>
    </row>
    <row r="2828" spans="26:28" x14ac:dyDescent="0.2">
      <c r="Z2828" s="43" t="s">
        <v>10514</v>
      </c>
      <c r="AB2828" t="s">
        <v>5216</v>
      </c>
    </row>
    <row r="2829" spans="26:28" x14ac:dyDescent="0.2">
      <c r="Z2829" s="43" t="s">
        <v>10515</v>
      </c>
      <c r="AB2829" t="s">
        <v>5217</v>
      </c>
    </row>
    <row r="2830" spans="26:28" x14ac:dyDescent="0.2">
      <c r="Z2830" s="43" t="s">
        <v>10516</v>
      </c>
      <c r="AB2830" t="s">
        <v>5218</v>
      </c>
    </row>
    <row r="2831" spans="26:28" x14ac:dyDescent="0.2">
      <c r="Z2831" s="43" t="s">
        <v>10517</v>
      </c>
      <c r="AB2831" t="s">
        <v>5219</v>
      </c>
    </row>
    <row r="2832" spans="26:28" x14ac:dyDescent="0.2">
      <c r="Z2832" s="43" t="s">
        <v>10518</v>
      </c>
      <c r="AB2832" t="s">
        <v>5220</v>
      </c>
    </row>
    <row r="2833" spans="26:28" x14ac:dyDescent="0.2">
      <c r="Z2833" s="43" t="s">
        <v>10519</v>
      </c>
      <c r="AB2833" t="s">
        <v>5221</v>
      </c>
    </row>
    <row r="2834" spans="26:28" x14ac:dyDescent="0.2">
      <c r="Z2834" s="43" t="s">
        <v>10520</v>
      </c>
      <c r="AB2834" t="s">
        <v>5222</v>
      </c>
    </row>
    <row r="2835" spans="26:28" x14ac:dyDescent="0.2">
      <c r="Z2835" s="43" t="s">
        <v>10521</v>
      </c>
      <c r="AB2835" t="s">
        <v>5223</v>
      </c>
    </row>
    <row r="2836" spans="26:28" x14ac:dyDescent="0.2">
      <c r="Z2836" s="43" t="s">
        <v>10522</v>
      </c>
      <c r="AB2836" t="s">
        <v>5224</v>
      </c>
    </row>
    <row r="2837" spans="26:28" x14ac:dyDescent="0.2">
      <c r="Z2837" s="43" t="s">
        <v>10523</v>
      </c>
      <c r="AB2837" t="s">
        <v>5225</v>
      </c>
    </row>
    <row r="2838" spans="26:28" x14ac:dyDescent="0.2">
      <c r="Z2838" s="43" t="s">
        <v>10524</v>
      </c>
      <c r="AB2838" t="s">
        <v>5226</v>
      </c>
    </row>
    <row r="2839" spans="26:28" x14ac:dyDescent="0.2">
      <c r="Z2839" s="43" t="s">
        <v>10525</v>
      </c>
      <c r="AB2839" t="s">
        <v>5227</v>
      </c>
    </row>
    <row r="2840" spans="26:28" x14ac:dyDescent="0.2">
      <c r="Z2840" s="43" t="s">
        <v>10526</v>
      </c>
      <c r="AB2840" t="s">
        <v>5228</v>
      </c>
    </row>
    <row r="2841" spans="26:28" x14ac:dyDescent="0.2">
      <c r="Z2841" s="43" t="s">
        <v>10527</v>
      </c>
      <c r="AB2841" t="s">
        <v>5229</v>
      </c>
    </row>
    <row r="2842" spans="26:28" x14ac:dyDescent="0.2">
      <c r="Z2842" s="43" t="s">
        <v>10528</v>
      </c>
      <c r="AB2842" t="s">
        <v>5230</v>
      </c>
    </row>
    <row r="2843" spans="26:28" x14ac:dyDescent="0.2">
      <c r="Z2843" s="43" t="s">
        <v>10529</v>
      </c>
      <c r="AB2843" t="s">
        <v>5231</v>
      </c>
    </row>
    <row r="2844" spans="26:28" x14ac:dyDescent="0.2">
      <c r="Z2844" s="43" t="s">
        <v>10530</v>
      </c>
      <c r="AB2844" t="s">
        <v>5232</v>
      </c>
    </row>
    <row r="2845" spans="26:28" x14ac:dyDescent="0.2">
      <c r="Z2845" s="43" t="s">
        <v>10531</v>
      </c>
      <c r="AB2845" t="s">
        <v>5233</v>
      </c>
    </row>
    <row r="2846" spans="26:28" x14ac:dyDescent="0.2">
      <c r="Z2846" s="43" t="s">
        <v>10532</v>
      </c>
      <c r="AB2846" t="s">
        <v>5234</v>
      </c>
    </row>
    <row r="2847" spans="26:28" x14ac:dyDescent="0.2">
      <c r="Z2847" s="43" t="s">
        <v>10533</v>
      </c>
      <c r="AB2847" t="s">
        <v>5235</v>
      </c>
    </row>
    <row r="2848" spans="26:28" x14ac:dyDescent="0.2">
      <c r="Z2848" s="43" t="s">
        <v>10534</v>
      </c>
      <c r="AB2848" t="s">
        <v>5236</v>
      </c>
    </row>
    <row r="2849" spans="26:28" x14ac:dyDescent="0.2">
      <c r="Z2849" s="43" t="s">
        <v>10535</v>
      </c>
      <c r="AB2849" t="s">
        <v>5237</v>
      </c>
    </row>
    <row r="2850" spans="26:28" x14ac:dyDescent="0.2">
      <c r="Z2850" s="43" t="s">
        <v>10536</v>
      </c>
      <c r="AB2850" t="s">
        <v>5238</v>
      </c>
    </row>
    <row r="2851" spans="26:28" x14ac:dyDescent="0.2">
      <c r="Z2851" s="43" t="s">
        <v>10537</v>
      </c>
      <c r="AB2851" t="s">
        <v>5239</v>
      </c>
    </row>
    <row r="2852" spans="26:28" x14ac:dyDescent="0.2">
      <c r="Z2852" s="43" t="s">
        <v>10538</v>
      </c>
      <c r="AB2852" t="s">
        <v>5240</v>
      </c>
    </row>
    <row r="2853" spans="26:28" x14ac:dyDescent="0.2">
      <c r="Z2853" s="43" t="s">
        <v>10539</v>
      </c>
      <c r="AB2853" t="s">
        <v>5241</v>
      </c>
    </row>
    <row r="2854" spans="26:28" x14ac:dyDescent="0.2">
      <c r="Z2854" s="43" t="s">
        <v>10540</v>
      </c>
      <c r="AB2854" t="s">
        <v>5242</v>
      </c>
    </row>
    <row r="2855" spans="26:28" x14ac:dyDescent="0.2">
      <c r="Z2855" s="43" t="s">
        <v>10541</v>
      </c>
      <c r="AB2855" t="s">
        <v>5243</v>
      </c>
    </row>
    <row r="2856" spans="26:28" x14ac:dyDescent="0.2">
      <c r="Z2856" s="43" t="s">
        <v>10542</v>
      </c>
      <c r="AB2856" t="s">
        <v>5244</v>
      </c>
    </row>
    <row r="2857" spans="26:28" x14ac:dyDescent="0.2">
      <c r="Z2857" s="43" t="s">
        <v>10543</v>
      </c>
      <c r="AB2857" t="s">
        <v>5245</v>
      </c>
    </row>
    <row r="2858" spans="26:28" x14ac:dyDescent="0.2">
      <c r="Z2858" s="43" t="s">
        <v>10544</v>
      </c>
      <c r="AB2858" t="s">
        <v>5246</v>
      </c>
    </row>
    <row r="2859" spans="26:28" x14ac:dyDescent="0.2">
      <c r="Z2859" s="43" t="s">
        <v>10545</v>
      </c>
      <c r="AB2859" t="s">
        <v>5247</v>
      </c>
    </row>
    <row r="2860" spans="26:28" x14ac:dyDescent="0.2">
      <c r="Z2860" s="43" t="s">
        <v>10546</v>
      </c>
      <c r="AB2860" t="s">
        <v>5248</v>
      </c>
    </row>
    <row r="2861" spans="26:28" x14ac:dyDescent="0.2">
      <c r="Z2861" s="43" t="s">
        <v>10547</v>
      </c>
      <c r="AB2861" t="s">
        <v>5249</v>
      </c>
    </row>
    <row r="2862" spans="26:28" x14ac:dyDescent="0.2">
      <c r="Z2862" s="43" t="s">
        <v>10548</v>
      </c>
      <c r="AB2862" t="s">
        <v>5250</v>
      </c>
    </row>
    <row r="2863" spans="26:28" x14ac:dyDescent="0.2">
      <c r="Z2863" s="43" t="s">
        <v>10549</v>
      </c>
      <c r="AB2863" t="s">
        <v>5251</v>
      </c>
    </row>
    <row r="2864" spans="26:28" x14ac:dyDescent="0.2">
      <c r="Z2864" s="43" t="s">
        <v>10550</v>
      </c>
      <c r="AB2864" t="s">
        <v>5252</v>
      </c>
    </row>
    <row r="2865" spans="26:28" x14ac:dyDescent="0.2">
      <c r="Z2865" s="43" t="s">
        <v>10551</v>
      </c>
      <c r="AB2865" t="s">
        <v>5253</v>
      </c>
    </row>
    <row r="2866" spans="26:28" x14ac:dyDescent="0.2">
      <c r="Z2866" s="43" t="s">
        <v>10552</v>
      </c>
      <c r="AB2866" t="s">
        <v>5254</v>
      </c>
    </row>
    <row r="2867" spans="26:28" x14ac:dyDescent="0.2">
      <c r="Z2867" s="43" t="s">
        <v>10553</v>
      </c>
      <c r="AB2867" t="s">
        <v>5255</v>
      </c>
    </row>
    <row r="2868" spans="26:28" x14ac:dyDescent="0.2">
      <c r="Z2868" s="43" t="s">
        <v>10554</v>
      </c>
      <c r="AB2868" t="s">
        <v>5256</v>
      </c>
    </row>
    <row r="2869" spans="26:28" x14ac:dyDescent="0.2">
      <c r="Z2869" s="43" t="s">
        <v>10555</v>
      </c>
      <c r="AB2869" t="s">
        <v>5257</v>
      </c>
    </row>
    <row r="2870" spans="26:28" x14ac:dyDescent="0.2">
      <c r="Z2870" s="43" t="s">
        <v>10556</v>
      </c>
      <c r="AB2870" t="s">
        <v>5258</v>
      </c>
    </row>
    <row r="2871" spans="26:28" x14ac:dyDescent="0.2">
      <c r="Z2871" s="43" t="s">
        <v>10557</v>
      </c>
      <c r="AB2871" t="s">
        <v>5259</v>
      </c>
    </row>
    <row r="2872" spans="26:28" x14ac:dyDescent="0.2">
      <c r="Z2872" s="43" t="s">
        <v>10558</v>
      </c>
      <c r="AB2872" t="s">
        <v>5260</v>
      </c>
    </row>
    <row r="2873" spans="26:28" x14ac:dyDescent="0.2">
      <c r="Z2873" s="43" t="s">
        <v>10559</v>
      </c>
      <c r="AB2873" t="s">
        <v>5261</v>
      </c>
    </row>
    <row r="2874" spans="26:28" x14ac:dyDescent="0.2">
      <c r="Z2874" s="43" t="s">
        <v>10560</v>
      </c>
      <c r="AB2874" t="s">
        <v>5262</v>
      </c>
    </row>
    <row r="2875" spans="26:28" x14ac:dyDescent="0.2">
      <c r="Z2875" s="43" t="s">
        <v>10561</v>
      </c>
      <c r="AB2875" t="s">
        <v>5263</v>
      </c>
    </row>
    <row r="2876" spans="26:28" x14ac:dyDescent="0.2">
      <c r="Z2876" s="43" t="s">
        <v>10562</v>
      </c>
      <c r="AB2876" t="s">
        <v>5264</v>
      </c>
    </row>
    <row r="2877" spans="26:28" x14ac:dyDescent="0.2">
      <c r="Z2877" s="43" t="s">
        <v>10563</v>
      </c>
      <c r="AB2877" t="s">
        <v>5265</v>
      </c>
    </row>
    <row r="2878" spans="26:28" x14ac:dyDescent="0.2">
      <c r="Z2878" s="43" t="s">
        <v>10564</v>
      </c>
      <c r="AB2878" t="s">
        <v>5266</v>
      </c>
    </row>
    <row r="2879" spans="26:28" x14ac:dyDescent="0.2">
      <c r="Z2879" s="43" t="s">
        <v>10565</v>
      </c>
      <c r="AB2879" t="s">
        <v>5267</v>
      </c>
    </row>
    <row r="2880" spans="26:28" x14ac:dyDescent="0.2">
      <c r="Z2880" s="43" t="s">
        <v>10566</v>
      </c>
      <c r="AB2880" t="s">
        <v>5268</v>
      </c>
    </row>
    <row r="2881" spans="26:28" x14ac:dyDescent="0.2">
      <c r="Z2881" s="43" t="s">
        <v>10567</v>
      </c>
      <c r="AB2881" t="s">
        <v>5269</v>
      </c>
    </row>
    <row r="2882" spans="26:28" x14ac:dyDescent="0.2">
      <c r="Z2882" s="43" t="s">
        <v>10568</v>
      </c>
      <c r="AB2882" t="s">
        <v>5270</v>
      </c>
    </row>
    <row r="2883" spans="26:28" x14ac:dyDescent="0.2">
      <c r="Z2883" s="43" t="s">
        <v>10569</v>
      </c>
      <c r="AB2883" t="s">
        <v>5271</v>
      </c>
    </row>
    <row r="2884" spans="26:28" x14ac:dyDescent="0.2">
      <c r="Z2884" s="43" t="s">
        <v>10570</v>
      </c>
      <c r="AB2884" t="s">
        <v>5272</v>
      </c>
    </row>
    <row r="2885" spans="26:28" x14ac:dyDescent="0.2">
      <c r="Z2885" s="43" t="s">
        <v>10571</v>
      </c>
      <c r="AB2885" t="s">
        <v>5273</v>
      </c>
    </row>
    <row r="2886" spans="26:28" x14ac:dyDescent="0.2">
      <c r="Z2886" s="43" t="s">
        <v>10572</v>
      </c>
      <c r="AB2886" t="s">
        <v>5274</v>
      </c>
    </row>
    <row r="2887" spans="26:28" x14ac:dyDescent="0.2">
      <c r="Z2887" s="43" t="s">
        <v>10573</v>
      </c>
      <c r="AB2887" t="s">
        <v>5275</v>
      </c>
    </row>
    <row r="2888" spans="26:28" x14ac:dyDescent="0.2">
      <c r="Z2888" s="43" t="s">
        <v>10574</v>
      </c>
      <c r="AB2888" t="s">
        <v>5276</v>
      </c>
    </row>
    <row r="2889" spans="26:28" x14ac:dyDescent="0.2">
      <c r="Z2889" s="43" t="s">
        <v>10575</v>
      </c>
      <c r="AB2889" t="s">
        <v>5277</v>
      </c>
    </row>
    <row r="2890" spans="26:28" x14ac:dyDescent="0.2">
      <c r="Z2890" s="43" t="s">
        <v>10576</v>
      </c>
      <c r="AB2890" t="s">
        <v>5278</v>
      </c>
    </row>
    <row r="2891" spans="26:28" x14ac:dyDescent="0.2">
      <c r="Z2891" s="43" t="s">
        <v>10577</v>
      </c>
      <c r="AB2891" t="s">
        <v>5279</v>
      </c>
    </row>
    <row r="2892" spans="26:28" x14ac:dyDescent="0.2">
      <c r="Z2892" s="43" t="s">
        <v>10578</v>
      </c>
      <c r="AB2892" t="s">
        <v>5280</v>
      </c>
    </row>
    <row r="2893" spans="26:28" x14ac:dyDescent="0.2">
      <c r="Z2893" s="43" t="s">
        <v>10579</v>
      </c>
      <c r="AB2893" t="s">
        <v>5281</v>
      </c>
    </row>
    <row r="2894" spans="26:28" x14ac:dyDescent="0.2">
      <c r="Z2894" s="43" t="s">
        <v>10580</v>
      </c>
      <c r="AB2894" t="s">
        <v>5282</v>
      </c>
    </row>
    <row r="2895" spans="26:28" x14ac:dyDescent="0.2">
      <c r="Z2895" s="43" t="s">
        <v>10581</v>
      </c>
      <c r="AB2895" t="s">
        <v>5283</v>
      </c>
    </row>
    <row r="2896" spans="26:28" x14ac:dyDescent="0.2">
      <c r="Z2896" s="43" t="s">
        <v>10582</v>
      </c>
      <c r="AB2896" t="s">
        <v>5284</v>
      </c>
    </row>
    <row r="2897" spans="26:28" x14ac:dyDescent="0.2">
      <c r="Z2897" s="43" t="s">
        <v>10583</v>
      </c>
      <c r="AB2897" t="s">
        <v>5285</v>
      </c>
    </row>
    <row r="2898" spans="26:28" x14ac:dyDescent="0.2">
      <c r="Z2898" s="43" t="s">
        <v>10584</v>
      </c>
      <c r="AB2898" t="s">
        <v>5286</v>
      </c>
    </row>
    <row r="2899" spans="26:28" x14ac:dyDescent="0.2">
      <c r="Z2899" s="43" t="s">
        <v>10585</v>
      </c>
      <c r="AB2899" t="s">
        <v>5287</v>
      </c>
    </row>
    <row r="2900" spans="26:28" x14ac:dyDescent="0.2">
      <c r="Z2900" s="43" t="s">
        <v>10586</v>
      </c>
      <c r="AB2900" t="s">
        <v>5288</v>
      </c>
    </row>
    <row r="2901" spans="26:28" x14ac:dyDescent="0.2">
      <c r="Z2901" s="43" t="s">
        <v>10587</v>
      </c>
      <c r="AB2901" t="s">
        <v>5289</v>
      </c>
    </row>
    <row r="2902" spans="26:28" x14ac:dyDescent="0.2">
      <c r="Z2902" s="43" t="s">
        <v>10588</v>
      </c>
      <c r="AB2902" t="s">
        <v>5290</v>
      </c>
    </row>
    <row r="2903" spans="26:28" x14ac:dyDescent="0.2">
      <c r="Z2903" s="43" t="s">
        <v>10589</v>
      </c>
      <c r="AB2903" t="s">
        <v>5291</v>
      </c>
    </row>
    <row r="2904" spans="26:28" x14ac:dyDescent="0.2">
      <c r="Z2904" s="43" t="s">
        <v>10590</v>
      </c>
      <c r="AB2904" t="s">
        <v>5292</v>
      </c>
    </row>
    <row r="2905" spans="26:28" x14ac:dyDescent="0.2">
      <c r="Z2905" s="43" t="s">
        <v>10591</v>
      </c>
      <c r="AB2905" t="s">
        <v>5293</v>
      </c>
    </row>
    <row r="2906" spans="26:28" x14ac:dyDescent="0.2">
      <c r="Z2906" s="43" t="s">
        <v>10592</v>
      </c>
      <c r="AB2906" t="s">
        <v>5294</v>
      </c>
    </row>
    <row r="2907" spans="26:28" x14ac:dyDescent="0.2">
      <c r="Z2907" s="43" t="s">
        <v>10593</v>
      </c>
      <c r="AB2907" t="s">
        <v>5295</v>
      </c>
    </row>
    <row r="2908" spans="26:28" x14ac:dyDescent="0.2">
      <c r="Z2908" s="43" t="s">
        <v>10594</v>
      </c>
      <c r="AB2908" t="s">
        <v>5296</v>
      </c>
    </row>
    <row r="2909" spans="26:28" x14ac:dyDescent="0.2">
      <c r="Z2909" s="43" t="s">
        <v>10595</v>
      </c>
      <c r="AB2909" t="s">
        <v>5297</v>
      </c>
    </row>
    <row r="2910" spans="26:28" x14ac:dyDescent="0.2">
      <c r="Z2910" s="43" t="s">
        <v>10596</v>
      </c>
      <c r="AB2910" t="s">
        <v>5298</v>
      </c>
    </row>
    <row r="2911" spans="26:28" x14ac:dyDescent="0.2">
      <c r="Z2911" s="43" t="s">
        <v>10597</v>
      </c>
      <c r="AB2911" t="s">
        <v>5299</v>
      </c>
    </row>
    <row r="2912" spans="26:28" x14ac:dyDescent="0.2">
      <c r="Z2912" s="43" t="s">
        <v>10598</v>
      </c>
      <c r="AB2912" t="s">
        <v>5300</v>
      </c>
    </row>
    <row r="2913" spans="26:28" x14ac:dyDescent="0.2">
      <c r="Z2913" s="43" t="s">
        <v>10599</v>
      </c>
      <c r="AB2913" t="s">
        <v>5301</v>
      </c>
    </row>
    <row r="2914" spans="26:28" x14ac:dyDescent="0.2">
      <c r="Z2914" s="43" t="s">
        <v>10600</v>
      </c>
      <c r="AB2914" t="s">
        <v>5302</v>
      </c>
    </row>
    <row r="2915" spans="26:28" x14ac:dyDescent="0.2">
      <c r="Z2915" s="43" t="s">
        <v>10601</v>
      </c>
      <c r="AB2915" t="s">
        <v>5303</v>
      </c>
    </row>
    <row r="2916" spans="26:28" x14ac:dyDescent="0.2">
      <c r="Z2916" s="43" t="s">
        <v>10602</v>
      </c>
      <c r="AB2916" t="s">
        <v>5304</v>
      </c>
    </row>
    <row r="2917" spans="26:28" x14ac:dyDescent="0.2">
      <c r="Z2917" s="43" t="s">
        <v>10603</v>
      </c>
      <c r="AB2917" t="s">
        <v>5305</v>
      </c>
    </row>
    <row r="2918" spans="26:28" x14ac:dyDescent="0.2">
      <c r="Z2918" s="43" t="s">
        <v>10604</v>
      </c>
      <c r="AB2918" t="s">
        <v>5306</v>
      </c>
    </row>
    <row r="2919" spans="26:28" x14ac:dyDescent="0.2">
      <c r="Z2919" s="43" t="s">
        <v>10605</v>
      </c>
      <c r="AB2919" t="s">
        <v>5307</v>
      </c>
    </row>
    <row r="2920" spans="26:28" x14ac:dyDescent="0.2">
      <c r="Z2920" s="43" t="s">
        <v>10606</v>
      </c>
      <c r="AB2920" t="s">
        <v>5308</v>
      </c>
    </row>
    <row r="2921" spans="26:28" x14ac:dyDescent="0.2">
      <c r="Z2921" s="43" t="s">
        <v>10607</v>
      </c>
      <c r="AB2921" t="s">
        <v>5309</v>
      </c>
    </row>
    <row r="2922" spans="26:28" x14ac:dyDescent="0.2">
      <c r="Z2922" s="43" t="s">
        <v>10608</v>
      </c>
      <c r="AB2922" t="s">
        <v>5310</v>
      </c>
    </row>
    <row r="2923" spans="26:28" x14ac:dyDescent="0.2">
      <c r="Z2923" s="43" t="s">
        <v>10609</v>
      </c>
      <c r="AB2923" t="s">
        <v>5311</v>
      </c>
    </row>
    <row r="2924" spans="26:28" x14ac:dyDescent="0.2">
      <c r="Z2924" s="43" t="s">
        <v>10610</v>
      </c>
      <c r="AB2924" t="s">
        <v>5312</v>
      </c>
    </row>
    <row r="2925" spans="26:28" x14ac:dyDescent="0.2">
      <c r="Z2925" s="43" t="s">
        <v>10611</v>
      </c>
      <c r="AB2925" t="s">
        <v>5313</v>
      </c>
    </row>
    <row r="2926" spans="26:28" x14ac:dyDescent="0.2">
      <c r="Z2926" s="43" t="s">
        <v>10612</v>
      </c>
      <c r="AB2926" t="s">
        <v>5314</v>
      </c>
    </row>
    <row r="2927" spans="26:28" x14ac:dyDescent="0.2">
      <c r="Z2927" s="43" t="s">
        <v>10613</v>
      </c>
      <c r="AB2927" t="s">
        <v>5315</v>
      </c>
    </row>
    <row r="2928" spans="26:28" x14ac:dyDescent="0.2">
      <c r="Z2928" s="43" t="s">
        <v>10614</v>
      </c>
      <c r="AB2928" t="s">
        <v>5316</v>
      </c>
    </row>
    <row r="2929" spans="26:28" x14ac:dyDescent="0.2">
      <c r="Z2929" s="43" t="s">
        <v>10615</v>
      </c>
      <c r="AB2929" t="s">
        <v>5317</v>
      </c>
    </row>
    <row r="2930" spans="26:28" x14ac:dyDescent="0.2">
      <c r="Z2930" s="43" t="s">
        <v>10616</v>
      </c>
      <c r="AB2930" t="s">
        <v>5318</v>
      </c>
    </row>
    <row r="2931" spans="26:28" x14ac:dyDescent="0.2">
      <c r="Z2931" s="43" t="s">
        <v>10617</v>
      </c>
      <c r="AB2931" t="s">
        <v>5319</v>
      </c>
    </row>
    <row r="2932" spans="26:28" x14ac:dyDescent="0.2">
      <c r="Z2932" s="43" t="s">
        <v>10618</v>
      </c>
      <c r="AB2932" t="s">
        <v>5320</v>
      </c>
    </row>
    <row r="2933" spans="26:28" x14ac:dyDescent="0.2">
      <c r="Z2933" s="43" t="s">
        <v>10619</v>
      </c>
      <c r="AB2933" t="s">
        <v>5321</v>
      </c>
    </row>
    <row r="2934" spans="26:28" x14ac:dyDescent="0.2">
      <c r="Z2934" s="43" t="s">
        <v>10620</v>
      </c>
      <c r="AB2934" t="s">
        <v>5322</v>
      </c>
    </row>
    <row r="2935" spans="26:28" x14ac:dyDescent="0.2">
      <c r="Z2935" s="43" t="s">
        <v>10621</v>
      </c>
      <c r="AB2935" t="s">
        <v>5323</v>
      </c>
    </row>
    <row r="2936" spans="26:28" x14ac:dyDescent="0.2">
      <c r="Z2936" s="43" t="s">
        <v>10622</v>
      </c>
      <c r="AB2936" t="s">
        <v>5324</v>
      </c>
    </row>
    <row r="2937" spans="26:28" x14ac:dyDescent="0.2">
      <c r="Z2937" s="43" t="s">
        <v>10623</v>
      </c>
      <c r="AB2937" t="s">
        <v>5325</v>
      </c>
    </row>
    <row r="2938" spans="26:28" x14ac:dyDescent="0.2">
      <c r="Z2938" s="43" t="s">
        <v>10624</v>
      </c>
      <c r="AB2938" t="s">
        <v>5326</v>
      </c>
    </row>
    <row r="2939" spans="26:28" x14ac:dyDescent="0.2">
      <c r="Z2939" s="43" t="s">
        <v>10625</v>
      </c>
      <c r="AB2939" t="s">
        <v>5327</v>
      </c>
    </row>
    <row r="2940" spans="26:28" x14ac:dyDescent="0.2">
      <c r="Z2940" s="43" t="s">
        <v>10626</v>
      </c>
      <c r="AB2940" t="s">
        <v>5328</v>
      </c>
    </row>
    <row r="2941" spans="26:28" x14ac:dyDescent="0.2">
      <c r="Z2941" s="43" t="s">
        <v>10627</v>
      </c>
      <c r="AB2941" t="s">
        <v>5329</v>
      </c>
    </row>
    <row r="2942" spans="26:28" x14ac:dyDescent="0.2">
      <c r="Z2942" s="43" t="s">
        <v>10628</v>
      </c>
      <c r="AB2942" t="s">
        <v>5330</v>
      </c>
    </row>
    <row r="2943" spans="26:28" x14ac:dyDescent="0.2">
      <c r="Z2943" s="43" t="s">
        <v>10629</v>
      </c>
      <c r="AB2943" t="s">
        <v>5331</v>
      </c>
    </row>
    <row r="2944" spans="26:28" x14ac:dyDescent="0.2">
      <c r="Z2944" s="43" t="s">
        <v>10630</v>
      </c>
      <c r="AB2944" t="s">
        <v>5332</v>
      </c>
    </row>
    <row r="2945" spans="26:28" x14ac:dyDescent="0.2">
      <c r="Z2945" s="43" t="s">
        <v>10631</v>
      </c>
      <c r="AB2945" t="s">
        <v>5333</v>
      </c>
    </row>
    <row r="2946" spans="26:28" x14ac:dyDescent="0.2">
      <c r="Z2946" s="43" t="s">
        <v>10632</v>
      </c>
      <c r="AB2946" t="s">
        <v>5334</v>
      </c>
    </row>
    <row r="2947" spans="26:28" x14ac:dyDescent="0.2">
      <c r="Z2947" s="43" t="s">
        <v>10633</v>
      </c>
      <c r="AB2947" t="s">
        <v>5335</v>
      </c>
    </row>
    <row r="2948" spans="26:28" x14ac:dyDescent="0.2">
      <c r="Z2948" s="43" t="s">
        <v>10634</v>
      </c>
      <c r="AB2948" t="s">
        <v>5336</v>
      </c>
    </row>
    <row r="2949" spans="26:28" x14ac:dyDescent="0.2">
      <c r="Z2949" s="43" t="s">
        <v>10635</v>
      </c>
      <c r="AB2949" t="s">
        <v>5337</v>
      </c>
    </row>
    <row r="2950" spans="26:28" x14ac:dyDescent="0.2">
      <c r="Z2950" s="43" t="s">
        <v>10636</v>
      </c>
      <c r="AB2950" t="s">
        <v>5338</v>
      </c>
    </row>
    <row r="2951" spans="26:28" x14ac:dyDescent="0.2">
      <c r="Z2951" s="43" t="s">
        <v>10637</v>
      </c>
      <c r="AB2951" t="s">
        <v>5339</v>
      </c>
    </row>
    <row r="2952" spans="26:28" x14ac:dyDescent="0.2">
      <c r="Z2952" s="43" t="s">
        <v>10638</v>
      </c>
      <c r="AB2952" t="s">
        <v>5340</v>
      </c>
    </row>
    <row r="2953" spans="26:28" x14ac:dyDescent="0.2">
      <c r="Z2953" s="43" t="s">
        <v>10639</v>
      </c>
      <c r="AB2953" t="s">
        <v>5341</v>
      </c>
    </row>
    <row r="2954" spans="26:28" x14ac:dyDescent="0.2">
      <c r="Z2954" s="43" t="s">
        <v>10640</v>
      </c>
      <c r="AB2954" t="s">
        <v>5342</v>
      </c>
    </row>
    <row r="2955" spans="26:28" x14ac:dyDescent="0.2">
      <c r="Z2955" s="43" t="s">
        <v>10641</v>
      </c>
      <c r="AB2955" t="s">
        <v>5343</v>
      </c>
    </row>
    <row r="2956" spans="26:28" x14ac:dyDescent="0.2">
      <c r="Z2956" s="43" t="s">
        <v>10642</v>
      </c>
      <c r="AB2956" t="s">
        <v>5344</v>
      </c>
    </row>
    <row r="2957" spans="26:28" x14ac:dyDescent="0.2">
      <c r="Z2957" s="43" t="s">
        <v>10643</v>
      </c>
      <c r="AB2957" t="s">
        <v>5345</v>
      </c>
    </row>
    <row r="2958" spans="26:28" x14ac:dyDescent="0.2">
      <c r="Z2958" s="43" t="s">
        <v>10644</v>
      </c>
      <c r="AB2958" t="s">
        <v>5346</v>
      </c>
    </row>
    <row r="2959" spans="26:28" x14ac:dyDescent="0.2">
      <c r="Z2959" s="43" t="s">
        <v>10645</v>
      </c>
      <c r="AB2959" t="s">
        <v>5347</v>
      </c>
    </row>
    <row r="2960" spans="26:28" x14ac:dyDescent="0.2">
      <c r="Z2960" s="43" t="s">
        <v>10646</v>
      </c>
      <c r="AB2960" t="s">
        <v>5348</v>
      </c>
    </row>
    <row r="2961" spans="26:28" x14ac:dyDescent="0.2">
      <c r="Z2961" s="43" t="s">
        <v>10647</v>
      </c>
      <c r="AB2961" t="s">
        <v>5349</v>
      </c>
    </row>
    <row r="2962" spans="26:28" x14ac:dyDescent="0.2">
      <c r="Z2962" s="43" t="s">
        <v>10648</v>
      </c>
      <c r="AB2962" t="s">
        <v>5350</v>
      </c>
    </row>
    <row r="2963" spans="26:28" x14ac:dyDescent="0.2">
      <c r="Z2963" s="43" t="s">
        <v>10649</v>
      </c>
      <c r="AB2963" t="s">
        <v>5351</v>
      </c>
    </row>
    <row r="2964" spans="26:28" x14ac:dyDescent="0.2">
      <c r="Z2964" s="43" t="s">
        <v>10650</v>
      </c>
      <c r="AB2964" t="s">
        <v>5352</v>
      </c>
    </row>
    <row r="2965" spans="26:28" x14ac:dyDescent="0.2">
      <c r="Z2965" s="43" t="s">
        <v>10651</v>
      </c>
      <c r="AB2965" t="s">
        <v>5353</v>
      </c>
    </row>
    <row r="2966" spans="26:28" x14ac:dyDescent="0.2">
      <c r="Z2966" s="43" t="s">
        <v>10652</v>
      </c>
      <c r="AB2966" t="s">
        <v>5354</v>
      </c>
    </row>
    <row r="2967" spans="26:28" x14ac:dyDescent="0.2">
      <c r="Z2967" s="43" t="s">
        <v>10653</v>
      </c>
      <c r="AB2967" t="s">
        <v>5355</v>
      </c>
    </row>
    <row r="2968" spans="26:28" x14ac:dyDescent="0.2">
      <c r="Z2968" s="43" t="s">
        <v>10654</v>
      </c>
      <c r="AB2968" t="s">
        <v>5356</v>
      </c>
    </row>
    <row r="2969" spans="26:28" x14ac:dyDescent="0.2">
      <c r="Z2969" s="43" t="s">
        <v>10655</v>
      </c>
      <c r="AB2969" t="s">
        <v>5357</v>
      </c>
    </row>
    <row r="2970" spans="26:28" x14ac:dyDescent="0.2">
      <c r="Z2970" s="43" t="s">
        <v>10656</v>
      </c>
      <c r="AB2970" t="s">
        <v>5358</v>
      </c>
    </row>
    <row r="2971" spans="26:28" x14ac:dyDescent="0.2">
      <c r="Z2971" s="43" t="s">
        <v>10657</v>
      </c>
      <c r="AB2971" t="s">
        <v>5359</v>
      </c>
    </row>
    <row r="2972" spans="26:28" x14ac:dyDescent="0.2">
      <c r="Z2972" s="43" t="s">
        <v>10658</v>
      </c>
      <c r="AB2972" t="s">
        <v>5360</v>
      </c>
    </row>
    <row r="2973" spans="26:28" x14ac:dyDescent="0.2">
      <c r="Z2973" s="43" t="s">
        <v>10659</v>
      </c>
      <c r="AB2973" t="s">
        <v>5361</v>
      </c>
    </row>
    <row r="2974" spans="26:28" x14ac:dyDescent="0.2">
      <c r="Z2974" s="43" t="s">
        <v>10660</v>
      </c>
      <c r="AB2974" t="s">
        <v>5362</v>
      </c>
    </row>
    <row r="2975" spans="26:28" x14ac:dyDescent="0.2">
      <c r="Z2975" s="43" t="s">
        <v>10661</v>
      </c>
      <c r="AB2975" t="s">
        <v>5363</v>
      </c>
    </row>
    <row r="2976" spans="26:28" x14ac:dyDescent="0.2">
      <c r="Z2976" s="43" t="s">
        <v>10662</v>
      </c>
      <c r="AB2976" t="s">
        <v>5364</v>
      </c>
    </row>
    <row r="2977" spans="26:28" x14ac:dyDescent="0.2">
      <c r="Z2977" s="43" t="s">
        <v>10663</v>
      </c>
      <c r="AB2977" t="s">
        <v>5365</v>
      </c>
    </row>
    <row r="2978" spans="26:28" x14ac:dyDescent="0.2">
      <c r="Z2978" s="43" t="s">
        <v>10664</v>
      </c>
      <c r="AB2978" t="s">
        <v>5366</v>
      </c>
    </row>
    <row r="2979" spans="26:28" x14ac:dyDescent="0.2">
      <c r="Z2979" s="43" t="s">
        <v>10665</v>
      </c>
      <c r="AB2979" t="s">
        <v>5367</v>
      </c>
    </row>
    <row r="2980" spans="26:28" x14ac:dyDescent="0.2">
      <c r="Z2980" s="43" t="s">
        <v>10666</v>
      </c>
      <c r="AB2980" t="s">
        <v>5368</v>
      </c>
    </row>
    <row r="2981" spans="26:28" x14ac:dyDescent="0.2">
      <c r="Z2981" s="43" t="s">
        <v>10667</v>
      </c>
      <c r="AB2981" t="s">
        <v>5369</v>
      </c>
    </row>
    <row r="2982" spans="26:28" x14ac:dyDescent="0.2">
      <c r="Z2982" s="43" t="s">
        <v>10668</v>
      </c>
      <c r="AB2982" t="s">
        <v>5370</v>
      </c>
    </row>
    <row r="2983" spans="26:28" x14ac:dyDescent="0.2">
      <c r="Z2983" s="43" t="s">
        <v>10669</v>
      </c>
      <c r="AB2983" t="s">
        <v>5371</v>
      </c>
    </row>
    <row r="2984" spans="26:28" x14ac:dyDescent="0.2">
      <c r="Z2984" s="43" t="s">
        <v>10670</v>
      </c>
      <c r="AB2984" t="s">
        <v>5372</v>
      </c>
    </row>
    <row r="2985" spans="26:28" x14ac:dyDescent="0.2">
      <c r="Z2985" s="43" t="s">
        <v>10671</v>
      </c>
      <c r="AB2985" t="s">
        <v>5373</v>
      </c>
    </row>
    <row r="2986" spans="26:28" x14ac:dyDescent="0.2">
      <c r="Z2986" s="43" t="s">
        <v>10672</v>
      </c>
      <c r="AB2986" t="s">
        <v>5374</v>
      </c>
    </row>
    <row r="2987" spans="26:28" x14ac:dyDescent="0.2">
      <c r="Z2987" s="43" t="s">
        <v>10673</v>
      </c>
      <c r="AB2987" t="s">
        <v>5375</v>
      </c>
    </row>
    <row r="2988" spans="26:28" x14ac:dyDescent="0.2">
      <c r="Z2988" s="43" t="s">
        <v>10674</v>
      </c>
      <c r="AB2988" t="s">
        <v>5376</v>
      </c>
    </row>
    <row r="2989" spans="26:28" x14ac:dyDescent="0.2">
      <c r="Z2989" s="43" t="s">
        <v>10675</v>
      </c>
      <c r="AB2989" t="s">
        <v>5377</v>
      </c>
    </row>
    <row r="2990" spans="26:28" x14ac:dyDescent="0.2">
      <c r="Z2990" s="43" t="s">
        <v>10676</v>
      </c>
      <c r="AB2990" t="s">
        <v>5378</v>
      </c>
    </row>
    <row r="2991" spans="26:28" x14ac:dyDescent="0.2">
      <c r="Z2991" s="43" t="s">
        <v>10677</v>
      </c>
      <c r="AB2991" t="s">
        <v>5379</v>
      </c>
    </row>
    <row r="2992" spans="26:28" x14ac:dyDescent="0.2">
      <c r="Z2992" s="43" t="s">
        <v>10678</v>
      </c>
      <c r="AB2992" t="s">
        <v>5380</v>
      </c>
    </row>
    <row r="2993" spans="26:28" x14ac:dyDescent="0.2">
      <c r="Z2993" s="43" t="s">
        <v>10679</v>
      </c>
      <c r="AB2993" t="s">
        <v>5381</v>
      </c>
    </row>
    <row r="2994" spans="26:28" x14ac:dyDescent="0.2">
      <c r="Z2994" s="43" t="s">
        <v>10680</v>
      </c>
      <c r="AB2994" t="s">
        <v>5382</v>
      </c>
    </row>
    <row r="2995" spans="26:28" x14ac:dyDescent="0.2">
      <c r="Z2995" s="43" t="s">
        <v>10681</v>
      </c>
      <c r="AB2995" t="s">
        <v>5383</v>
      </c>
    </row>
    <row r="2996" spans="26:28" x14ac:dyDescent="0.2">
      <c r="Z2996" s="43" t="s">
        <v>10682</v>
      </c>
      <c r="AB2996" t="s">
        <v>5384</v>
      </c>
    </row>
    <row r="2997" spans="26:28" x14ac:dyDescent="0.2">
      <c r="Z2997" s="43" t="s">
        <v>10683</v>
      </c>
      <c r="AB2997" t="s">
        <v>5385</v>
      </c>
    </row>
    <row r="2998" spans="26:28" x14ac:dyDescent="0.2">
      <c r="Z2998" s="43" t="s">
        <v>10684</v>
      </c>
      <c r="AB2998" t="s">
        <v>5386</v>
      </c>
    </row>
    <row r="2999" spans="26:28" x14ac:dyDescent="0.2">
      <c r="Z2999" s="43" t="s">
        <v>10685</v>
      </c>
      <c r="AB2999" t="s">
        <v>5387</v>
      </c>
    </row>
    <row r="3000" spans="26:28" x14ac:dyDescent="0.2">
      <c r="Z3000" s="43" t="s">
        <v>10686</v>
      </c>
      <c r="AB3000" t="s">
        <v>5388</v>
      </c>
    </row>
    <row r="3001" spans="26:28" x14ac:dyDescent="0.2">
      <c r="Z3001" s="43" t="s">
        <v>10687</v>
      </c>
      <c r="AB3001" t="s">
        <v>5389</v>
      </c>
    </row>
    <row r="3002" spans="26:28" x14ac:dyDescent="0.2">
      <c r="Z3002" s="43" t="s">
        <v>10688</v>
      </c>
      <c r="AB3002" t="s">
        <v>5390</v>
      </c>
    </row>
    <row r="3003" spans="26:28" x14ac:dyDescent="0.2">
      <c r="Z3003" s="43" t="s">
        <v>10689</v>
      </c>
      <c r="AB3003" t="s">
        <v>5391</v>
      </c>
    </row>
    <row r="3004" spans="26:28" x14ac:dyDescent="0.2">
      <c r="Z3004" s="43" t="s">
        <v>10690</v>
      </c>
      <c r="AB3004" t="s">
        <v>5392</v>
      </c>
    </row>
    <row r="3005" spans="26:28" x14ac:dyDescent="0.2">
      <c r="Z3005" s="43" t="s">
        <v>10691</v>
      </c>
      <c r="AB3005" t="s">
        <v>5393</v>
      </c>
    </row>
    <row r="3006" spans="26:28" x14ac:dyDescent="0.2">
      <c r="Z3006" s="43" t="s">
        <v>10692</v>
      </c>
      <c r="AB3006" t="s">
        <v>5394</v>
      </c>
    </row>
    <row r="3007" spans="26:28" x14ac:dyDescent="0.2">
      <c r="Z3007" s="43" t="s">
        <v>10693</v>
      </c>
      <c r="AB3007" t="s">
        <v>5395</v>
      </c>
    </row>
    <row r="3008" spans="26:28" x14ac:dyDescent="0.2">
      <c r="Z3008" s="43" t="s">
        <v>10694</v>
      </c>
      <c r="AB3008" t="s">
        <v>5396</v>
      </c>
    </row>
    <row r="3009" spans="26:28" x14ac:dyDescent="0.2">
      <c r="Z3009" s="43" t="s">
        <v>10695</v>
      </c>
      <c r="AB3009" t="s">
        <v>5397</v>
      </c>
    </row>
    <row r="3010" spans="26:28" x14ac:dyDescent="0.2">
      <c r="Z3010" s="43" t="s">
        <v>10696</v>
      </c>
      <c r="AB3010" t="s">
        <v>5398</v>
      </c>
    </row>
    <row r="3011" spans="26:28" x14ac:dyDescent="0.2">
      <c r="Z3011" s="43" t="s">
        <v>10697</v>
      </c>
      <c r="AB3011" t="s">
        <v>5399</v>
      </c>
    </row>
    <row r="3012" spans="26:28" x14ac:dyDescent="0.2">
      <c r="Z3012" s="43" t="s">
        <v>10698</v>
      </c>
      <c r="AB3012" t="s">
        <v>5400</v>
      </c>
    </row>
    <row r="3013" spans="26:28" x14ac:dyDescent="0.2">
      <c r="Z3013" s="43" t="s">
        <v>10699</v>
      </c>
      <c r="AB3013" t="s">
        <v>5401</v>
      </c>
    </row>
    <row r="3014" spans="26:28" x14ac:dyDescent="0.2">
      <c r="Z3014" s="43" t="s">
        <v>10700</v>
      </c>
      <c r="AB3014" t="s">
        <v>5402</v>
      </c>
    </row>
    <row r="3015" spans="26:28" x14ac:dyDescent="0.2">
      <c r="Z3015" s="43" t="s">
        <v>10701</v>
      </c>
      <c r="AB3015" t="s">
        <v>5403</v>
      </c>
    </row>
    <row r="3016" spans="26:28" x14ac:dyDescent="0.2">
      <c r="Z3016" s="43" t="s">
        <v>10702</v>
      </c>
      <c r="AB3016" t="s">
        <v>5404</v>
      </c>
    </row>
    <row r="3017" spans="26:28" x14ac:dyDescent="0.2">
      <c r="Z3017" s="43" t="s">
        <v>10703</v>
      </c>
      <c r="AB3017" t="s">
        <v>5405</v>
      </c>
    </row>
    <row r="3018" spans="26:28" x14ac:dyDescent="0.2">
      <c r="Z3018" s="43" t="s">
        <v>10704</v>
      </c>
      <c r="AB3018" t="s">
        <v>5406</v>
      </c>
    </row>
    <row r="3019" spans="26:28" x14ac:dyDescent="0.2">
      <c r="Z3019" s="43" t="s">
        <v>10705</v>
      </c>
      <c r="AB3019" t="s">
        <v>5407</v>
      </c>
    </row>
    <row r="3020" spans="26:28" x14ac:dyDescent="0.2">
      <c r="Z3020" s="43" t="s">
        <v>10706</v>
      </c>
      <c r="AB3020" t="s">
        <v>5408</v>
      </c>
    </row>
    <row r="3021" spans="26:28" x14ac:dyDescent="0.2">
      <c r="Z3021" s="43" t="s">
        <v>10707</v>
      </c>
      <c r="AB3021" t="s">
        <v>5409</v>
      </c>
    </row>
    <row r="3022" spans="26:28" x14ac:dyDescent="0.2">
      <c r="Z3022" s="43" t="s">
        <v>10708</v>
      </c>
      <c r="AB3022" t="s">
        <v>5410</v>
      </c>
    </row>
    <row r="3023" spans="26:28" x14ac:dyDescent="0.2">
      <c r="Z3023" s="43" t="s">
        <v>10709</v>
      </c>
      <c r="AB3023" t="s">
        <v>5411</v>
      </c>
    </row>
    <row r="3024" spans="26:28" x14ac:dyDescent="0.2">
      <c r="Z3024" s="43" t="s">
        <v>10710</v>
      </c>
      <c r="AB3024" t="s">
        <v>5412</v>
      </c>
    </row>
    <row r="3025" spans="26:28" x14ac:dyDescent="0.2">
      <c r="Z3025" s="43" t="s">
        <v>10711</v>
      </c>
      <c r="AB3025" t="s">
        <v>5413</v>
      </c>
    </row>
    <row r="3026" spans="26:28" x14ac:dyDescent="0.2">
      <c r="Z3026" s="43" t="s">
        <v>10712</v>
      </c>
      <c r="AB3026" t="s">
        <v>5414</v>
      </c>
    </row>
    <row r="3027" spans="26:28" x14ac:dyDescent="0.2">
      <c r="Z3027" s="43" t="s">
        <v>10713</v>
      </c>
      <c r="AB3027" t="s">
        <v>5415</v>
      </c>
    </row>
    <row r="3028" spans="26:28" x14ac:dyDescent="0.2">
      <c r="Z3028" s="43" t="s">
        <v>10714</v>
      </c>
      <c r="AB3028" t="s">
        <v>5416</v>
      </c>
    </row>
    <row r="3029" spans="26:28" x14ac:dyDescent="0.2">
      <c r="Z3029" s="43" t="s">
        <v>10715</v>
      </c>
      <c r="AB3029" t="s">
        <v>5417</v>
      </c>
    </row>
    <row r="3030" spans="26:28" x14ac:dyDescent="0.2">
      <c r="Z3030" s="43" t="s">
        <v>10716</v>
      </c>
      <c r="AB3030" t="s">
        <v>5418</v>
      </c>
    </row>
    <row r="3031" spans="26:28" x14ac:dyDescent="0.2">
      <c r="Z3031" s="43" t="s">
        <v>10717</v>
      </c>
      <c r="AB3031" t="s">
        <v>5419</v>
      </c>
    </row>
    <row r="3032" spans="26:28" x14ac:dyDescent="0.2">
      <c r="Z3032" s="43" t="s">
        <v>10718</v>
      </c>
      <c r="AB3032" t="s">
        <v>5420</v>
      </c>
    </row>
    <row r="3033" spans="26:28" x14ac:dyDescent="0.2">
      <c r="Z3033" s="43" t="s">
        <v>10719</v>
      </c>
      <c r="AB3033" t="s">
        <v>5421</v>
      </c>
    </row>
    <row r="3034" spans="26:28" x14ac:dyDescent="0.2">
      <c r="Z3034" s="43" t="s">
        <v>10720</v>
      </c>
      <c r="AB3034" t="s">
        <v>5422</v>
      </c>
    </row>
    <row r="3035" spans="26:28" x14ac:dyDescent="0.2">
      <c r="Z3035" s="43" t="s">
        <v>10721</v>
      </c>
      <c r="AB3035" t="s">
        <v>5423</v>
      </c>
    </row>
    <row r="3036" spans="26:28" x14ac:dyDescent="0.2">
      <c r="Z3036" s="43" t="s">
        <v>10722</v>
      </c>
      <c r="AB3036" t="s">
        <v>5424</v>
      </c>
    </row>
    <row r="3037" spans="26:28" x14ac:dyDescent="0.2">
      <c r="Z3037" s="43" t="s">
        <v>10723</v>
      </c>
      <c r="AB3037" t="s">
        <v>5425</v>
      </c>
    </row>
    <row r="3038" spans="26:28" x14ac:dyDescent="0.2">
      <c r="Z3038" s="43" t="s">
        <v>10724</v>
      </c>
      <c r="AB3038" t="s">
        <v>5426</v>
      </c>
    </row>
    <row r="3039" spans="26:28" x14ac:dyDescent="0.2">
      <c r="Z3039" s="43" t="s">
        <v>10725</v>
      </c>
      <c r="AB3039" t="s">
        <v>5427</v>
      </c>
    </row>
    <row r="3040" spans="26:28" x14ac:dyDescent="0.2">
      <c r="Z3040" s="43" t="s">
        <v>10726</v>
      </c>
      <c r="AB3040" t="s">
        <v>5428</v>
      </c>
    </row>
    <row r="3041" spans="26:28" x14ac:dyDescent="0.2">
      <c r="Z3041" s="43" t="s">
        <v>10727</v>
      </c>
      <c r="AB3041" t="s">
        <v>5429</v>
      </c>
    </row>
    <row r="3042" spans="26:28" x14ac:dyDescent="0.2">
      <c r="Z3042" s="43" t="s">
        <v>10728</v>
      </c>
      <c r="AB3042" t="s">
        <v>5430</v>
      </c>
    </row>
    <row r="3043" spans="26:28" x14ac:dyDescent="0.2">
      <c r="Z3043" s="43" t="s">
        <v>10729</v>
      </c>
      <c r="AB3043" t="s">
        <v>5431</v>
      </c>
    </row>
    <row r="3044" spans="26:28" x14ac:dyDescent="0.2">
      <c r="Z3044" s="43" t="s">
        <v>10730</v>
      </c>
      <c r="AB3044" t="s">
        <v>5432</v>
      </c>
    </row>
    <row r="3045" spans="26:28" x14ac:dyDescent="0.2">
      <c r="Z3045" s="43" t="s">
        <v>10731</v>
      </c>
      <c r="AB3045" t="s">
        <v>5433</v>
      </c>
    </row>
    <row r="3046" spans="26:28" x14ac:dyDescent="0.2">
      <c r="Z3046" s="43" t="s">
        <v>10732</v>
      </c>
      <c r="AB3046" t="s">
        <v>5434</v>
      </c>
    </row>
    <row r="3047" spans="26:28" x14ac:dyDescent="0.2">
      <c r="Z3047" s="43" t="s">
        <v>10733</v>
      </c>
      <c r="AB3047" t="s">
        <v>5435</v>
      </c>
    </row>
    <row r="3048" spans="26:28" x14ac:dyDescent="0.2">
      <c r="Z3048" s="43" t="s">
        <v>10734</v>
      </c>
      <c r="AB3048" t="s">
        <v>5436</v>
      </c>
    </row>
    <row r="3049" spans="26:28" x14ac:dyDescent="0.2">
      <c r="Z3049" s="43" t="s">
        <v>10735</v>
      </c>
      <c r="AB3049" t="s">
        <v>5437</v>
      </c>
    </row>
    <row r="3050" spans="26:28" x14ac:dyDescent="0.2">
      <c r="Z3050" s="43" t="s">
        <v>10736</v>
      </c>
      <c r="AB3050" t="s">
        <v>5438</v>
      </c>
    </row>
    <row r="3051" spans="26:28" x14ac:dyDescent="0.2">
      <c r="Z3051" s="43" t="s">
        <v>10737</v>
      </c>
      <c r="AB3051" t="s">
        <v>5439</v>
      </c>
    </row>
    <row r="3052" spans="26:28" x14ac:dyDescent="0.2">
      <c r="Z3052" s="43" t="s">
        <v>10738</v>
      </c>
      <c r="AB3052" t="s">
        <v>5440</v>
      </c>
    </row>
    <row r="3053" spans="26:28" x14ac:dyDescent="0.2">
      <c r="Z3053" s="43" t="s">
        <v>10739</v>
      </c>
      <c r="AB3053" t="s">
        <v>5441</v>
      </c>
    </row>
    <row r="3054" spans="26:28" x14ac:dyDescent="0.2">
      <c r="Z3054" s="43" t="s">
        <v>10740</v>
      </c>
      <c r="AB3054" t="s">
        <v>5442</v>
      </c>
    </row>
    <row r="3055" spans="26:28" x14ac:dyDescent="0.2">
      <c r="Z3055" s="43" t="s">
        <v>10741</v>
      </c>
      <c r="AB3055" t="s">
        <v>5443</v>
      </c>
    </row>
    <row r="3056" spans="26:28" x14ac:dyDescent="0.2">
      <c r="Z3056" s="43" t="s">
        <v>10742</v>
      </c>
      <c r="AB3056" t="s">
        <v>5444</v>
      </c>
    </row>
    <row r="3057" spans="26:28" x14ac:dyDescent="0.2">
      <c r="Z3057" s="43" t="s">
        <v>10743</v>
      </c>
      <c r="AB3057" t="s">
        <v>5445</v>
      </c>
    </row>
    <row r="3058" spans="26:28" x14ac:dyDescent="0.2">
      <c r="Z3058" s="43" t="s">
        <v>10744</v>
      </c>
      <c r="AB3058" t="s">
        <v>5446</v>
      </c>
    </row>
    <row r="3059" spans="26:28" x14ac:dyDescent="0.2">
      <c r="Z3059" s="43" t="s">
        <v>10745</v>
      </c>
      <c r="AB3059" t="s">
        <v>5447</v>
      </c>
    </row>
    <row r="3060" spans="26:28" x14ac:dyDescent="0.2">
      <c r="Z3060" s="43" t="s">
        <v>10746</v>
      </c>
      <c r="AB3060" t="s">
        <v>5448</v>
      </c>
    </row>
    <row r="3061" spans="26:28" x14ac:dyDescent="0.2">
      <c r="Z3061" s="43" t="s">
        <v>10747</v>
      </c>
      <c r="AB3061" t="s">
        <v>5449</v>
      </c>
    </row>
    <row r="3062" spans="26:28" x14ac:dyDescent="0.2">
      <c r="Z3062" s="43" t="s">
        <v>10748</v>
      </c>
      <c r="AB3062" t="s">
        <v>5450</v>
      </c>
    </row>
    <row r="3063" spans="26:28" x14ac:dyDescent="0.2">
      <c r="Z3063" s="43" t="s">
        <v>10749</v>
      </c>
      <c r="AB3063" t="s">
        <v>5451</v>
      </c>
    </row>
    <row r="3064" spans="26:28" x14ac:dyDescent="0.2">
      <c r="Z3064" s="43" t="s">
        <v>10750</v>
      </c>
      <c r="AB3064" t="s">
        <v>5452</v>
      </c>
    </row>
    <row r="3065" spans="26:28" x14ac:dyDescent="0.2">
      <c r="Z3065" s="43" t="s">
        <v>10751</v>
      </c>
      <c r="AB3065" t="s">
        <v>5453</v>
      </c>
    </row>
    <row r="3066" spans="26:28" x14ac:dyDescent="0.2">
      <c r="Z3066" s="43" t="s">
        <v>10752</v>
      </c>
      <c r="AB3066" t="s">
        <v>5454</v>
      </c>
    </row>
    <row r="3067" spans="26:28" x14ac:dyDescent="0.2">
      <c r="Z3067" s="43" t="s">
        <v>10753</v>
      </c>
      <c r="AB3067" t="s">
        <v>5455</v>
      </c>
    </row>
    <row r="3068" spans="26:28" x14ac:dyDescent="0.2">
      <c r="Z3068" s="43" t="s">
        <v>10754</v>
      </c>
      <c r="AB3068" t="s">
        <v>5456</v>
      </c>
    </row>
    <row r="3069" spans="26:28" x14ac:dyDescent="0.2">
      <c r="Z3069" s="43" t="s">
        <v>10755</v>
      </c>
      <c r="AB3069" t="s">
        <v>5457</v>
      </c>
    </row>
    <row r="3070" spans="26:28" x14ac:dyDescent="0.2">
      <c r="Z3070" s="43" t="s">
        <v>10756</v>
      </c>
      <c r="AB3070" t="s">
        <v>5458</v>
      </c>
    </row>
    <row r="3071" spans="26:28" x14ac:dyDescent="0.2">
      <c r="Z3071" s="43" t="s">
        <v>10757</v>
      </c>
      <c r="AB3071" t="s">
        <v>5459</v>
      </c>
    </row>
    <row r="3072" spans="26:28" x14ac:dyDescent="0.2">
      <c r="Z3072" s="43" t="s">
        <v>10758</v>
      </c>
      <c r="AB3072" t="s">
        <v>5460</v>
      </c>
    </row>
    <row r="3073" spans="26:28" x14ac:dyDescent="0.2">
      <c r="Z3073" s="43" t="s">
        <v>10759</v>
      </c>
      <c r="AB3073" t="s">
        <v>5461</v>
      </c>
    </row>
    <row r="3074" spans="26:28" x14ac:dyDescent="0.2">
      <c r="Z3074" s="43" t="s">
        <v>10760</v>
      </c>
      <c r="AB3074" t="s">
        <v>5462</v>
      </c>
    </row>
    <row r="3075" spans="26:28" x14ac:dyDescent="0.2">
      <c r="Z3075" s="43" t="s">
        <v>10761</v>
      </c>
      <c r="AB3075" t="s">
        <v>5463</v>
      </c>
    </row>
    <row r="3076" spans="26:28" x14ac:dyDescent="0.2">
      <c r="Z3076" s="43" t="s">
        <v>10762</v>
      </c>
      <c r="AB3076" t="s">
        <v>5464</v>
      </c>
    </row>
    <row r="3077" spans="26:28" x14ac:dyDescent="0.2">
      <c r="Z3077" s="43" t="s">
        <v>10763</v>
      </c>
      <c r="AB3077" t="s">
        <v>5465</v>
      </c>
    </row>
    <row r="3078" spans="26:28" x14ac:dyDescent="0.2">
      <c r="Z3078" s="43" t="s">
        <v>10764</v>
      </c>
      <c r="AB3078" t="s">
        <v>5466</v>
      </c>
    </row>
    <row r="3079" spans="26:28" x14ac:dyDescent="0.2">
      <c r="Z3079" s="43" t="s">
        <v>10765</v>
      </c>
      <c r="AB3079" t="s">
        <v>5467</v>
      </c>
    </row>
    <row r="3080" spans="26:28" x14ac:dyDescent="0.2">
      <c r="Z3080" s="43" t="s">
        <v>10766</v>
      </c>
      <c r="AB3080" t="s">
        <v>5468</v>
      </c>
    </row>
    <row r="3081" spans="26:28" x14ac:dyDescent="0.2">
      <c r="Z3081" s="43" t="s">
        <v>10767</v>
      </c>
      <c r="AB3081" t="s">
        <v>5469</v>
      </c>
    </row>
    <row r="3082" spans="26:28" x14ac:dyDescent="0.2">
      <c r="Z3082" s="43" t="s">
        <v>10768</v>
      </c>
      <c r="AB3082" t="s">
        <v>5470</v>
      </c>
    </row>
    <row r="3083" spans="26:28" x14ac:dyDescent="0.2">
      <c r="Z3083" s="43" t="s">
        <v>10769</v>
      </c>
      <c r="AB3083" t="s">
        <v>5471</v>
      </c>
    </row>
    <row r="3084" spans="26:28" x14ac:dyDescent="0.2">
      <c r="Z3084" s="43" t="s">
        <v>10770</v>
      </c>
      <c r="AB3084" t="s">
        <v>5472</v>
      </c>
    </row>
    <row r="3085" spans="26:28" x14ac:dyDescent="0.2">
      <c r="Z3085" s="43" t="s">
        <v>10771</v>
      </c>
      <c r="AB3085" t="s">
        <v>5473</v>
      </c>
    </row>
    <row r="3086" spans="26:28" x14ac:dyDescent="0.2">
      <c r="Z3086" s="43" t="s">
        <v>10772</v>
      </c>
      <c r="AB3086" t="s">
        <v>5474</v>
      </c>
    </row>
    <row r="3087" spans="26:28" x14ac:dyDescent="0.2">
      <c r="Z3087" s="43" t="s">
        <v>10773</v>
      </c>
      <c r="AB3087" t="s">
        <v>5475</v>
      </c>
    </row>
    <row r="3088" spans="26:28" x14ac:dyDescent="0.2">
      <c r="Z3088" s="43" t="s">
        <v>10774</v>
      </c>
      <c r="AB3088" t="s">
        <v>5476</v>
      </c>
    </row>
    <row r="3089" spans="26:28" x14ac:dyDescent="0.2">
      <c r="Z3089" s="43" t="s">
        <v>10775</v>
      </c>
      <c r="AB3089" t="s">
        <v>5477</v>
      </c>
    </row>
    <row r="3090" spans="26:28" x14ac:dyDescent="0.2">
      <c r="Z3090" s="43" t="s">
        <v>10776</v>
      </c>
      <c r="AB3090" t="s">
        <v>5478</v>
      </c>
    </row>
    <row r="3091" spans="26:28" x14ac:dyDescent="0.2">
      <c r="Z3091" s="43" t="s">
        <v>10777</v>
      </c>
      <c r="AB3091" t="s">
        <v>5479</v>
      </c>
    </row>
    <row r="3092" spans="26:28" x14ac:dyDescent="0.2">
      <c r="Z3092" s="43" t="s">
        <v>10778</v>
      </c>
      <c r="AB3092" t="s">
        <v>5480</v>
      </c>
    </row>
    <row r="3093" spans="26:28" x14ac:dyDescent="0.2">
      <c r="Z3093" s="43" t="s">
        <v>10779</v>
      </c>
      <c r="AB3093" t="s">
        <v>5481</v>
      </c>
    </row>
    <row r="3094" spans="26:28" x14ac:dyDescent="0.2">
      <c r="Z3094" s="43" t="s">
        <v>10780</v>
      </c>
      <c r="AB3094" t="s">
        <v>5482</v>
      </c>
    </row>
    <row r="3095" spans="26:28" x14ac:dyDescent="0.2">
      <c r="Z3095" s="43" t="s">
        <v>10781</v>
      </c>
      <c r="AB3095" t="s">
        <v>5483</v>
      </c>
    </row>
    <row r="3096" spans="26:28" x14ac:dyDescent="0.2">
      <c r="Z3096" s="43" t="s">
        <v>10782</v>
      </c>
      <c r="AB3096" t="s">
        <v>5484</v>
      </c>
    </row>
    <row r="3097" spans="26:28" x14ac:dyDescent="0.2">
      <c r="Z3097" s="43" t="s">
        <v>10783</v>
      </c>
      <c r="AB3097" t="s">
        <v>5485</v>
      </c>
    </row>
    <row r="3098" spans="26:28" x14ac:dyDescent="0.2">
      <c r="Z3098" s="43" t="s">
        <v>10784</v>
      </c>
      <c r="AB3098" t="s">
        <v>5486</v>
      </c>
    </row>
    <row r="3099" spans="26:28" x14ac:dyDescent="0.2">
      <c r="Z3099" s="43" t="s">
        <v>10785</v>
      </c>
      <c r="AB3099" t="s">
        <v>5487</v>
      </c>
    </row>
    <row r="3100" spans="26:28" x14ac:dyDescent="0.2">
      <c r="Z3100" s="43" t="s">
        <v>10786</v>
      </c>
      <c r="AB3100" t="s">
        <v>5488</v>
      </c>
    </row>
    <row r="3101" spans="26:28" x14ac:dyDescent="0.2">
      <c r="Z3101" s="43" t="s">
        <v>10787</v>
      </c>
      <c r="AB3101" t="s">
        <v>5489</v>
      </c>
    </row>
    <row r="3102" spans="26:28" x14ac:dyDescent="0.2">
      <c r="Z3102" s="43" t="s">
        <v>10788</v>
      </c>
      <c r="AB3102" t="s">
        <v>5490</v>
      </c>
    </row>
    <row r="3103" spans="26:28" x14ac:dyDescent="0.2">
      <c r="Z3103" s="43" t="s">
        <v>10789</v>
      </c>
      <c r="AB3103" t="s">
        <v>5491</v>
      </c>
    </row>
    <row r="3104" spans="26:28" x14ac:dyDescent="0.2">
      <c r="Z3104" s="43" t="s">
        <v>10790</v>
      </c>
      <c r="AB3104" t="s">
        <v>5492</v>
      </c>
    </row>
    <row r="3105" spans="26:28" x14ac:dyDescent="0.2">
      <c r="Z3105" s="43" t="s">
        <v>10791</v>
      </c>
      <c r="AB3105" t="s">
        <v>5493</v>
      </c>
    </row>
    <row r="3106" spans="26:28" x14ac:dyDescent="0.2">
      <c r="Z3106" s="43" t="s">
        <v>10792</v>
      </c>
      <c r="AB3106" t="s">
        <v>5494</v>
      </c>
    </row>
    <row r="3107" spans="26:28" x14ac:dyDescent="0.2">
      <c r="Z3107" s="43" t="s">
        <v>10793</v>
      </c>
      <c r="AB3107" t="s">
        <v>5495</v>
      </c>
    </row>
    <row r="3108" spans="26:28" x14ac:dyDescent="0.2">
      <c r="Z3108" s="43" t="s">
        <v>10794</v>
      </c>
      <c r="AB3108" t="s">
        <v>5496</v>
      </c>
    </row>
    <row r="3109" spans="26:28" x14ac:dyDescent="0.2">
      <c r="Z3109" s="43" t="s">
        <v>10795</v>
      </c>
      <c r="AB3109" t="s">
        <v>5497</v>
      </c>
    </row>
    <row r="3110" spans="26:28" x14ac:dyDescent="0.2">
      <c r="Z3110" s="43" t="s">
        <v>10796</v>
      </c>
      <c r="AB3110" t="s">
        <v>5498</v>
      </c>
    </row>
    <row r="3111" spans="26:28" x14ac:dyDescent="0.2">
      <c r="Z3111" s="43" t="s">
        <v>10797</v>
      </c>
      <c r="AB3111" t="s">
        <v>5499</v>
      </c>
    </row>
    <row r="3112" spans="26:28" x14ac:dyDescent="0.2">
      <c r="Z3112" s="43" t="s">
        <v>10798</v>
      </c>
      <c r="AB3112" t="s">
        <v>5500</v>
      </c>
    </row>
    <row r="3113" spans="26:28" x14ac:dyDescent="0.2">
      <c r="Z3113" s="43" t="s">
        <v>10799</v>
      </c>
      <c r="AB3113" t="s">
        <v>5501</v>
      </c>
    </row>
    <row r="3114" spans="26:28" x14ac:dyDescent="0.2">
      <c r="Z3114" s="43" t="s">
        <v>10800</v>
      </c>
      <c r="AB3114" t="s">
        <v>5502</v>
      </c>
    </row>
    <row r="3115" spans="26:28" x14ac:dyDescent="0.2">
      <c r="Z3115" s="43" t="s">
        <v>10801</v>
      </c>
      <c r="AB3115" t="s">
        <v>5503</v>
      </c>
    </row>
    <row r="3116" spans="26:28" x14ac:dyDescent="0.2">
      <c r="Z3116" s="43" t="s">
        <v>10802</v>
      </c>
      <c r="AB3116" t="s">
        <v>5504</v>
      </c>
    </row>
    <row r="3117" spans="26:28" x14ac:dyDescent="0.2">
      <c r="Z3117" s="43" t="s">
        <v>10803</v>
      </c>
      <c r="AB3117" t="s">
        <v>5505</v>
      </c>
    </row>
    <row r="3118" spans="26:28" x14ac:dyDescent="0.2">
      <c r="Z3118" s="43" t="s">
        <v>10804</v>
      </c>
      <c r="AB3118" t="s">
        <v>5506</v>
      </c>
    </row>
    <row r="3119" spans="26:28" x14ac:dyDescent="0.2">
      <c r="Z3119" s="43" t="s">
        <v>10805</v>
      </c>
      <c r="AB3119" t="s">
        <v>5507</v>
      </c>
    </row>
    <row r="3120" spans="26:28" x14ac:dyDescent="0.2">
      <c r="Z3120" s="43" t="s">
        <v>10806</v>
      </c>
      <c r="AB3120" t="s">
        <v>5508</v>
      </c>
    </row>
    <row r="3121" spans="26:28" x14ac:dyDescent="0.2">
      <c r="Z3121" s="43" t="s">
        <v>10807</v>
      </c>
      <c r="AB3121" t="s">
        <v>5509</v>
      </c>
    </row>
    <row r="3122" spans="26:28" x14ac:dyDescent="0.2">
      <c r="Z3122" s="43" t="s">
        <v>10808</v>
      </c>
      <c r="AB3122" t="s">
        <v>5510</v>
      </c>
    </row>
    <row r="3123" spans="26:28" x14ac:dyDescent="0.2">
      <c r="Z3123" s="43" t="s">
        <v>10809</v>
      </c>
      <c r="AB3123" t="s">
        <v>5511</v>
      </c>
    </row>
    <row r="3124" spans="26:28" x14ac:dyDescent="0.2">
      <c r="Z3124" s="43" t="s">
        <v>10810</v>
      </c>
      <c r="AB3124" t="s">
        <v>5512</v>
      </c>
    </row>
    <row r="3125" spans="26:28" x14ac:dyDescent="0.2">
      <c r="Z3125" s="43" t="s">
        <v>10811</v>
      </c>
      <c r="AB3125" t="s">
        <v>5513</v>
      </c>
    </row>
    <row r="3126" spans="26:28" x14ac:dyDescent="0.2">
      <c r="Z3126" s="43" t="s">
        <v>10812</v>
      </c>
      <c r="AB3126" t="s">
        <v>5514</v>
      </c>
    </row>
    <row r="3127" spans="26:28" x14ac:dyDescent="0.2">
      <c r="Z3127" s="43" t="s">
        <v>10813</v>
      </c>
      <c r="AB3127" t="s">
        <v>5515</v>
      </c>
    </row>
    <row r="3128" spans="26:28" x14ac:dyDescent="0.2">
      <c r="Z3128" s="43" t="s">
        <v>10814</v>
      </c>
      <c r="AB3128" t="s">
        <v>5516</v>
      </c>
    </row>
    <row r="3129" spans="26:28" x14ac:dyDescent="0.2">
      <c r="Z3129" s="43" t="s">
        <v>10815</v>
      </c>
      <c r="AB3129" t="s">
        <v>5517</v>
      </c>
    </row>
    <row r="3130" spans="26:28" x14ac:dyDescent="0.2">
      <c r="Z3130" s="43" t="s">
        <v>10816</v>
      </c>
      <c r="AB3130" t="s">
        <v>5518</v>
      </c>
    </row>
    <row r="3131" spans="26:28" x14ac:dyDescent="0.2">
      <c r="Z3131" s="43" t="s">
        <v>10817</v>
      </c>
      <c r="AB3131" t="s">
        <v>5519</v>
      </c>
    </row>
    <row r="3132" spans="26:28" x14ac:dyDescent="0.2">
      <c r="Z3132" s="43" t="s">
        <v>10818</v>
      </c>
      <c r="AB3132" t="s">
        <v>5520</v>
      </c>
    </row>
    <row r="3133" spans="26:28" x14ac:dyDescent="0.2">
      <c r="Z3133" s="43" t="s">
        <v>10819</v>
      </c>
      <c r="AB3133" t="s">
        <v>5521</v>
      </c>
    </row>
    <row r="3134" spans="26:28" x14ac:dyDescent="0.2">
      <c r="Z3134" s="43" t="s">
        <v>10820</v>
      </c>
      <c r="AB3134" t="s">
        <v>5522</v>
      </c>
    </row>
    <row r="3135" spans="26:28" x14ac:dyDescent="0.2">
      <c r="Z3135" s="43" t="s">
        <v>10821</v>
      </c>
      <c r="AB3135" t="s">
        <v>5523</v>
      </c>
    </row>
    <row r="3136" spans="26:28" x14ac:dyDescent="0.2">
      <c r="Z3136" s="43" t="s">
        <v>10822</v>
      </c>
      <c r="AB3136" t="s">
        <v>5524</v>
      </c>
    </row>
    <row r="3137" spans="26:28" x14ac:dyDescent="0.2">
      <c r="Z3137" s="43" t="s">
        <v>10823</v>
      </c>
      <c r="AB3137" t="s">
        <v>5525</v>
      </c>
    </row>
    <row r="3138" spans="26:28" x14ac:dyDescent="0.2">
      <c r="Z3138" s="43" t="s">
        <v>10824</v>
      </c>
      <c r="AB3138" t="s">
        <v>5526</v>
      </c>
    </row>
    <row r="3139" spans="26:28" x14ac:dyDescent="0.2">
      <c r="Z3139" s="43" t="s">
        <v>10825</v>
      </c>
      <c r="AB3139" t="s">
        <v>5527</v>
      </c>
    </row>
    <row r="3140" spans="26:28" x14ac:dyDescent="0.2">
      <c r="Z3140" s="43" t="s">
        <v>10826</v>
      </c>
      <c r="AB3140" t="s">
        <v>5528</v>
      </c>
    </row>
    <row r="3141" spans="26:28" x14ac:dyDescent="0.2">
      <c r="Z3141" s="43" t="s">
        <v>10827</v>
      </c>
      <c r="AB3141" t="s">
        <v>5529</v>
      </c>
    </row>
    <row r="3142" spans="26:28" x14ac:dyDescent="0.2">
      <c r="Z3142" s="43" t="s">
        <v>10828</v>
      </c>
      <c r="AB3142" t="s">
        <v>5530</v>
      </c>
    </row>
    <row r="3143" spans="26:28" x14ac:dyDescent="0.2">
      <c r="Z3143" s="43" t="s">
        <v>10829</v>
      </c>
      <c r="AB3143" t="s">
        <v>5531</v>
      </c>
    </row>
    <row r="3144" spans="26:28" x14ac:dyDescent="0.2">
      <c r="Z3144" s="43" t="s">
        <v>10830</v>
      </c>
      <c r="AB3144" t="s">
        <v>5532</v>
      </c>
    </row>
    <row r="3145" spans="26:28" x14ac:dyDescent="0.2">
      <c r="Z3145" s="43" t="s">
        <v>10831</v>
      </c>
      <c r="AB3145" t="s">
        <v>5533</v>
      </c>
    </row>
    <row r="3146" spans="26:28" x14ac:dyDescent="0.2">
      <c r="Z3146" s="43" t="s">
        <v>10832</v>
      </c>
      <c r="AB3146" t="s">
        <v>5534</v>
      </c>
    </row>
    <row r="3147" spans="26:28" x14ac:dyDescent="0.2">
      <c r="Z3147" s="43" t="s">
        <v>10833</v>
      </c>
      <c r="AB3147" t="s">
        <v>5535</v>
      </c>
    </row>
    <row r="3148" spans="26:28" x14ac:dyDescent="0.2">
      <c r="Z3148" s="43" t="s">
        <v>10834</v>
      </c>
      <c r="AB3148" t="s">
        <v>5536</v>
      </c>
    </row>
    <row r="3149" spans="26:28" x14ac:dyDescent="0.2">
      <c r="Z3149" s="43" t="s">
        <v>10835</v>
      </c>
      <c r="AB3149" t="s">
        <v>5537</v>
      </c>
    </row>
    <row r="3150" spans="26:28" x14ac:dyDescent="0.2">
      <c r="Z3150" s="43" t="s">
        <v>10836</v>
      </c>
      <c r="AB3150" t="s">
        <v>5538</v>
      </c>
    </row>
    <row r="3151" spans="26:28" x14ac:dyDescent="0.2">
      <c r="Z3151" s="43" t="s">
        <v>10837</v>
      </c>
      <c r="AB3151" t="s">
        <v>5539</v>
      </c>
    </row>
    <row r="3152" spans="26:28" x14ac:dyDescent="0.2">
      <c r="Z3152" s="43" t="s">
        <v>10838</v>
      </c>
      <c r="AB3152" t="s">
        <v>5540</v>
      </c>
    </row>
    <row r="3153" spans="26:28" x14ac:dyDescent="0.2">
      <c r="Z3153" s="43" t="s">
        <v>10839</v>
      </c>
      <c r="AB3153" t="s">
        <v>5541</v>
      </c>
    </row>
    <row r="3154" spans="26:28" x14ac:dyDescent="0.2">
      <c r="Z3154" s="43" t="s">
        <v>10840</v>
      </c>
      <c r="AB3154" t="s">
        <v>5542</v>
      </c>
    </row>
    <row r="3155" spans="26:28" x14ac:dyDescent="0.2">
      <c r="Z3155" s="43" t="s">
        <v>10841</v>
      </c>
      <c r="AB3155" t="s">
        <v>5543</v>
      </c>
    </row>
    <row r="3156" spans="26:28" x14ac:dyDescent="0.2">
      <c r="Z3156" s="43" t="s">
        <v>10842</v>
      </c>
      <c r="AB3156" t="s">
        <v>5544</v>
      </c>
    </row>
    <row r="3157" spans="26:28" x14ac:dyDescent="0.2">
      <c r="Z3157" s="43" t="s">
        <v>10843</v>
      </c>
      <c r="AB3157" t="s">
        <v>5545</v>
      </c>
    </row>
    <row r="3158" spans="26:28" x14ac:dyDescent="0.2">
      <c r="Z3158" s="43" t="s">
        <v>10844</v>
      </c>
      <c r="AB3158" t="s">
        <v>5546</v>
      </c>
    </row>
    <row r="3159" spans="26:28" x14ac:dyDescent="0.2">
      <c r="Z3159" s="43" t="s">
        <v>10845</v>
      </c>
      <c r="AB3159" t="s">
        <v>5547</v>
      </c>
    </row>
    <row r="3160" spans="26:28" x14ac:dyDescent="0.2">
      <c r="Z3160" s="43" t="s">
        <v>10846</v>
      </c>
      <c r="AB3160" t="s">
        <v>5548</v>
      </c>
    </row>
    <row r="3161" spans="26:28" x14ac:dyDescent="0.2">
      <c r="Z3161" s="43" t="s">
        <v>10847</v>
      </c>
      <c r="AB3161" t="s">
        <v>5549</v>
      </c>
    </row>
    <row r="3162" spans="26:28" x14ac:dyDescent="0.2">
      <c r="Z3162" s="43" t="s">
        <v>10848</v>
      </c>
      <c r="AB3162" t="s">
        <v>5550</v>
      </c>
    </row>
    <row r="3163" spans="26:28" x14ac:dyDescent="0.2">
      <c r="Z3163" s="43" t="s">
        <v>10849</v>
      </c>
      <c r="AB3163" t="s">
        <v>5551</v>
      </c>
    </row>
    <row r="3164" spans="26:28" x14ac:dyDescent="0.2">
      <c r="Z3164" s="43" t="s">
        <v>10850</v>
      </c>
      <c r="AB3164" t="s">
        <v>5552</v>
      </c>
    </row>
    <row r="3165" spans="26:28" x14ac:dyDescent="0.2">
      <c r="Z3165" s="43" t="s">
        <v>10851</v>
      </c>
      <c r="AB3165" t="s">
        <v>5553</v>
      </c>
    </row>
    <row r="3166" spans="26:28" x14ac:dyDescent="0.2">
      <c r="Z3166" s="43" t="s">
        <v>10852</v>
      </c>
      <c r="AB3166" t="s">
        <v>5554</v>
      </c>
    </row>
    <row r="3167" spans="26:28" x14ac:dyDescent="0.2">
      <c r="Z3167" s="43" t="s">
        <v>10853</v>
      </c>
      <c r="AB3167" t="s">
        <v>5555</v>
      </c>
    </row>
    <row r="3168" spans="26:28" x14ac:dyDescent="0.2">
      <c r="Z3168" s="43" t="s">
        <v>10854</v>
      </c>
      <c r="AB3168" t="s">
        <v>5556</v>
      </c>
    </row>
    <row r="3169" spans="26:28" x14ac:dyDescent="0.2">
      <c r="Z3169" s="43" t="s">
        <v>10855</v>
      </c>
      <c r="AB3169" t="s">
        <v>5557</v>
      </c>
    </row>
    <row r="3170" spans="26:28" x14ac:dyDescent="0.2">
      <c r="Z3170" s="43" t="s">
        <v>10856</v>
      </c>
      <c r="AB3170" t="s">
        <v>5558</v>
      </c>
    </row>
    <row r="3171" spans="26:28" x14ac:dyDescent="0.2">
      <c r="Z3171" s="43" t="s">
        <v>10857</v>
      </c>
      <c r="AB3171" t="s">
        <v>5559</v>
      </c>
    </row>
    <row r="3172" spans="26:28" x14ac:dyDescent="0.2">
      <c r="Z3172" s="43" t="s">
        <v>10858</v>
      </c>
      <c r="AB3172" t="s">
        <v>5560</v>
      </c>
    </row>
    <row r="3173" spans="26:28" x14ac:dyDescent="0.2">
      <c r="Z3173" s="43" t="s">
        <v>10859</v>
      </c>
      <c r="AB3173" t="s">
        <v>5561</v>
      </c>
    </row>
    <row r="3174" spans="26:28" x14ac:dyDescent="0.2">
      <c r="Z3174" s="43" t="s">
        <v>10860</v>
      </c>
      <c r="AB3174" t="s">
        <v>5562</v>
      </c>
    </row>
    <row r="3175" spans="26:28" x14ac:dyDescent="0.2">
      <c r="Z3175" s="43" t="s">
        <v>10861</v>
      </c>
      <c r="AB3175" t="s">
        <v>5563</v>
      </c>
    </row>
    <row r="3176" spans="26:28" x14ac:dyDescent="0.2">
      <c r="Z3176" s="43" t="s">
        <v>10862</v>
      </c>
      <c r="AB3176" t="s">
        <v>5564</v>
      </c>
    </row>
    <row r="3177" spans="26:28" x14ac:dyDescent="0.2">
      <c r="Z3177" s="43" t="s">
        <v>10863</v>
      </c>
      <c r="AB3177" t="s">
        <v>5565</v>
      </c>
    </row>
    <row r="3178" spans="26:28" x14ac:dyDescent="0.2">
      <c r="Z3178" s="43" t="s">
        <v>10864</v>
      </c>
      <c r="AB3178" t="s">
        <v>5566</v>
      </c>
    </row>
    <row r="3179" spans="26:28" x14ac:dyDescent="0.2">
      <c r="Z3179" s="43" t="s">
        <v>10865</v>
      </c>
      <c r="AB3179" t="s">
        <v>5567</v>
      </c>
    </row>
    <row r="3180" spans="26:28" x14ac:dyDescent="0.2">
      <c r="Z3180" s="43" t="s">
        <v>10866</v>
      </c>
      <c r="AB3180" t="s">
        <v>5568</v>
      </c>
    </row>
    <row r="3181" spans="26:28" x14ac:dyDescent="0.2">
      <c r="Z3181" s="43" t="s">
        <v>10867</v>
      </c>
      <c r="AB3181" t="s">
        <v>5569</v>
      </c>
    </row>
    <row r="3182" spans="26:28" x14ac:dyDescent="0.2">
      <c r="Z3182" s="43" t="s">
        <v>10868</v>
      </c>
      <c r="AB3182" t="s">
        <v>5570</v>
      </c>
    </row>
    <row r="3183" spans="26:28" x14ac:dyDescent="0.2">
      <c r="Z3183" s="43" t="s">
        <v>10869</v>
      </c>
      <c r="AB3183" t="s">
        <v>5571</v>
      </c>
    </row>
    <row r="3184" spans="26:28" x14ac:dyDescent="0.2">
      <c r="Z3184" s="43" t="s">
        <v>10870</v>
      </c>
      <c r="AB3184" t="s">
        <v>5572</v>
      </c>
    </row>
    <row r="3185" spans="26:28" x14ac:dyDescent="0.2">
      <c r="Z3185" s="43" t="s">
        <v>10871</v>
      </c>
      <c r="AB3185" t="s">
        <v>5573</v>
      </c>
    </row>
    <row r="3186" spans="26:28" x14ac:dyDescent="0.2">
      <c r="Z3186" s="43" t="s">
        <v>10872</v>
      </c>
      <c r="AB3186" t="s">
        <v>5574</v>
      </c>
    </row>
    <row r="3187" spans="26:28" x14ac:dyDescent="0.2">
      <c r="Z3187" s="43" t="s">
        <v>10873</v>
      </c>
      <c r="AB3187" t="s">
        <v>5575</v>
      </c>
    </row>
    <row r="3188" spans="26:28" x14ac:dyDescent="0.2">
      <c r="Z3188" s="43" t="s">
        <v>10874</v>
      </c>
      <c r="AB3188" t="s">
        <v>5576</v>
      </c>
    </row>
    <row r="3189" spans="26:28" x14ac:dyDescent="0.2">
      <c r="Z3189" s="43" t="s">
        <v>10875</v>
      </c>
      <c r="AB3189" t="s">
        <v>5577</v>
      </c>
    </row>
    <row r="3190" spans="26:28" x14ac:dyDescent="0.2">
      <c r="Z3190" s="43" t="s">
        <v>10876</v>
      </c>
      <c r="AB3190" t="s">
        <v>5578</v>
      </c>
    </row>
    <row r="3191" spans="26:28" x14ac:dyDescent="0.2">
      <c r="Z3191" s="43" t="s">
        <v>10877</v>
      </c>
      <c r="AB3191" t="s">
        <v>5579</v>
      </c>
    </row>
    <row r="3192" spans="26:28" x14ac:dyDescent="0.2">
      <c r="Z3192" s="43" t="s">
        <v>10878</v>
      </c>
      <c r="AB3192" t="s">
        <v>5580</v>
      </c>
    </row>
    <row r="3193" spans="26:28" x14ac:dyDescent="0.2">
      <c r="Z3193" s="43" t="s">
        <v>10879</v>
      </c>
      <c r="AB3193" t="s">
        <v>5581</v>
      </c>
    </row>
    <row r="3194" spans="26:28" x14ac:dyDescent="0.2">
      <c r="Z3194" s="43" t="s">
        <v>10880</v>
      </c>
      <c r="AB3194" t="s">
        <v>5582</v>
      </c>
    </row>
    <row r="3195" spans="26:28" x14ac:dyDescent="0.2">
      <c r="Z3195" s="43" t="s">
        <v>10881</v>
      </c>
      <c r="AB3195" t="s">
        <v>5583</v>
      </c>
    </row>
    <row r="3196" spans="26:28" x14ac:dyDescent="0.2">
      <c r="Z3196" s="43" t="s">
        <v>10882</v>
      </c>
      <c r="AB3196" t="s">
        <v>5584</v>
      </c>
    </row>
    <row r="3197" spans="26:28" x14ac:dyDescent="0.2">
      <c r="Z3197" s="43" t="s">
        <v>10883</v>
      </c>
      <c r="AB3197" t="s">
        <v>5585</v>
      </c>
    </row>
    <row r="3198" spans="26:28" x14ac:dyDescent="0.2">
      <c r="Z3198" s="43" t="s">
        <v>10884</v>
      </c>
      <c r="AB3198" t="s">
        <v>5586</v>
      </c>
    </row>
    <row r="3199" spans="26:28" x14ac:dyDescent="0.2">
      <c r="Z3199" s="43" t="s">
        <v>10885</v>
      </c>
      <c r="AB3199" t="s">
        <v>5587</v>
      </c>
    </row>
    <row r="3200" spans="26:28" x14ac:dyDescent="0.2">
      <c r="Z3200" s="43" t="s">
        <v>10886</v>
      </c>
      <c r="AB3200" t="s">
        <v>5588</v>
      </c>
    </row>
    <row r="3201" spans="26:28" x14ac:dyDescent="0.2">
      <c r="Z3201" s="43" t="s">
        <v>10887</v>
      </c>
      <c r="AB3201" t="s">
        <v>5589</v>
      </c>
    </row>
    <row r="3202" spans="26:28" x14ac:dyDescent="0.2">
      <c r="Z3202" s="43" t="s">
        <v>10888</v>
      </c>
      <c r="AB3202" t="s">
        <v>5590</v>
      </c>
    </row>
    <row r="3203" spans="26:28" x14ac:dyDescent="0.2">
      <c r="Z3203" s="43" t="s">
        <v>10889</v>
      </c>
      <c r="AB3203" t="s">
        <v>5591</v>
      </c>
    </row>
    <row r="3204" spans="26:28" x14ac:dyDescent="0.2">
      <c r="Z3204" s="43" t="s">
        <v>10890</v>
      </c>
      <c r="AB3204" t="s">
        <v>5592</v>
      </c>
    </row>
    <row r="3205" spans="26:28" x14ac:dyDescent="0.2">
      <c r="Z3205" s="43" t="s">
        <v>10891</v>
      </c>
      <c r="AB3205" t="s">
        <v>5593</v>
      </c>
    </row>
    <row r="3206" spans="26:28" x14ac:dyDescent="0.2">
      <c r="Z3206" s="43" t="s">
        <v>10892</v>
      </c>
      <c r="AB3206" t="s">
        <v>5594</v>
      </c>
    </row>
    <row r="3207" spans="26:28" x14ac:dyDescent="0.2">
      <c r="Z3207" s="43" t="s">
        <v>10893</v>
      </c>
      <c r="AB3207" t="s">
        <v>5595</v>
      </c>
    </row>
    <row r="3208" spans="26:28" x14ac:dyDescent="0.2">
      <c r="Z3208" s="43" t="s">
        <v>10894</v>
      </c>
      <c r="AB3208" t="s">
        <v>5596</v>
      </c>
    </row>
    <row r="3209" spans="26:28" x14ac:dyDescent="0.2">
      <c r="Z3209" s="43" t="s">
        <v>10895</v>
      </c>
      <c r="AB3209" t="s">
        <v>5597</v>
      </c>
    </row>
    <row r="3210" spans="26:28" x14ac:dyDescent="0.2">
      <c r="Z3210" s="43" t="s">
        <v>10896</v>
      </c>
      <c r="AB3210" t="s">
        <v>5598</v>
      </c>
    </row>
    <row r="3211" spans="26:28" x14ac:dyDescent="0.2">
      <c r="Z3211" s="43" t="s">
        <v>10897</v>
      </c>
      <c r="AB3211" t="s">
        <v>5599</v>
      </c>
    </row>
    <row r="3212" spans="26:28" x14ac:dyDescent="0.2">
      <c r="Z3212" s="43" t="s">
        <v>10898</v>
      </c>
      <c r="AB3212" t="s">
        <v>5600</v>
      </c>
    </row>
    <row r="3213" spans="26:28" x14ac:dyDescent="0.2">
      <c r="Z3213" s="43" t="s">
        <v>10899</v>
      </c>
      <c r="AB3213" t="s">
        <v>5601</v>
      </c>
    </row>
    <row r="3214" spans="26:28" x14ac:dyDescent="0.2">
      <c r="Z3214" s="43" t="s">
        <v>10900</v>
      </c>
      <c r="AB3214" t="s">
        <v>5602</v>
      </c>
    </row>
    <row r="3215" spans="26:28" x14ac:dyDescent="0.2">
      <c r="Z3215" s="43" t="s">
        <v>10901</v>
      </c>
      <c r="AB3215" t="s">
        <v>5603</v>
      </c>
    </row>
    <row r="3216" spans="26:28" x14ac:dyDescent="0.2">
      <c r="Z3216" s="43" t="s">
        <v>10902</v>
      </c>
      <c r="AB3216" t="s">
        <v>5604</v>
      </c>
    </row>
    <row r="3217" spans="26:28" x14ac:dyDescent="0.2">
      <c r="Z3217" s="43" t="s">
        <v>10903</v>
      </c>
      <c r="AB3217" t="s">
        <v>5605</v>
      </c>
    </row>
    <row r="3218" spans="26:28" x14ac:dyDescent="0.2">
      <c r="Z3218" s="43" t="s">
        <v>10904</v>
      </c>
      <c r="AB3218" t="s">
        <v>5606</v>
      </c>
    </row>
    <row r="3219" spans="26:28" x14ac:dyDescent="0.2">
      <c r="Z3219" s="43" t="s">
        <v>10905</v>
      </c>
      <c r="AB3219" t="s">
        <v>5607</v>
      </c>
    </row>
    <row r="3220" spans="26:28" x14ac:dyDescent="0.2">
      <c r="Z3220" s="43" t="s">
        <v>10906</v>
      </c>
      <c r="AB3220" t="s">
        <v>5608</v>
      </c>
    </row>
    <row r="3221" spans="26:28" x14ac:dyDescent="0.2">
      <c r="Z3221" s="43" t="s">
        <v>10907</v>
      </c>
      <c r="AB3221" t="s">
        <v>5609</v>
      </c>
    </row>
    <row r="3222" spans="26:28" x14ac:dyDescent="0.2">
      <c r="Z3222" s="43" t="s">
        <v>10908</v>
      </c>
      <c r="AB3222" t="s">
        <v>5610</v>
      </c>
    </row>
    <row r="3223" spans="26:28" x14ac:dyDescent="0.2">
      <c r="Z3223" s="43" t="s">
        <v>10909</v>
      </c>
      <c r="AB3223" t="s">
        <v>5611</v>
      </c>
    </row>
    <row r="3224" spans="26:28" x14ac:dyDescent="0.2">
      <c r="Z3224" s="43" t="s">
        <v>10910</v>
      </c>
      <c r="AB3224" t="s">
        <v>5612</v>
      </c>
    </row>
    <row r="3225" spans="26:28" x14ac:dyDescent="0.2">
      <c r="Z3225" s="43" t="s">
        <v>10911</v>
      </c>
      <c r="AB3225" t="s">
        <v>5613</v>
      </c>
    </row>
    <row r="3226" spans="26:28" x14ac:dyDescent="0.2">
      <c r="Z3226" s="43" t="s">
        <v>10912</v>
      </c>
      <c r="AB3226" t="s">
        <v>5614</v>
      </c>
    </row>
    <row r="3227" spans="26:28" x14ac:dyDescent="0.2">
      <c r="Z3227" s="43" t="s">
        <v>10913</v>
      </c>
      <c r="AB3227" t="s">
        <v>5615</v>
      </c>
    </row>
    <row r="3228" spans="26:28" x14ac:dyDescent="0.2">
      <c r="Z3228" s="43" t="s">
        <v>10914</v>
      </c>
      <c r="AB3228" t="s">
        <v>5616</v>
      </c>
    </row>
    <row r="3229" spans="26:28" x14ac:dyDescent="0.2">
      <c r="Z3229" s="43" t="s">
        <v>10915</v>
      </c>
      <c r="AB3229" t="s">
        <v>5617</v>
      </c>
    </row>
    <row r="3230" spans="26:28" x14ac:dyDescent="0.2">
      <c r="Z3230" s="43" t="s">
        <v>10916</v>
      </c>
      <c r="AB3230" t="s">
        <v>5618</v>
      </c>
    </row>
    <row r="3231" spans="26:28" x14ac:dyDescent="0.2">
      <c r="Z3231" s="43" t="s">
        <v>10917</v>
      </c>
      <c r="AB3231" t="s">
        <v>5619</v>
      </c>
    </row>
    <row r="3232" spans="26:28" x14ac:dyDescent="0.2">
      <c r="Z3232" s="43" t="s">
        <v>10918</v>
      </c>
      <c r="AB3232" t="s">
        <v>5620</v>
      </c>
    </row>
    <row r="3233" spans="26:28" x14ac:dyDescent="0.2">
      <c r="Z3233" s="43" t="s">
        <v>10919</v>
      </c>
      <c r="AB3233" t="s">
        <v>5621</v>
      </c>
    </row>
    <row r="3234" spans="26:28" x14ac:dyDescent="0.2">
      <c r="Z3234" s="43" t="s">
        <v>10920</v>
      </c>
      <c r="AB3234" t="s">
        <v>5622</v>
      </c>
    </row>
    <row r="3235" spans="26:28" x14ac:dyDescent="0.2">
      <c r="Z3235" s="43" t="s">
        <v>10921</v>
      </c>
      <c r="AB3235" t="s">
        <v>5623</v>
      </c>
    </row>
    <row r="3236" spans="26:28" x14ac:dyDescent="0.2">
      <c r="Z3236" s="43" t="s">
        <v>10922</v>
      </c>
      <c r="AB3236" t="s">
        <v>5624</v>
      </c>
    </row>
    <row r="3237" spans="26:28" x14ac:dyDescent="0.2">
      <c r="Z3237" s="43" t="s">
        <v>10923</v>
      </c>
      <c r="AB3237" t="s">
        <v>5625</v>
      </c>
    </row>
    <row r="3238" spans="26:28" x14ac:dyDescent="0.2">
      <c r="Z3238" s="43" t="s">
        <v>10924</v>
      </c>
      <c r="AB3238" t="s">
        <v>5626</v>
      </c>
    </row>
    <row r="3239" spans="26:28" x14ac:dyDescent="0.2">
      <c r="Z3239" s="43" t="s">
        <v>10925</v>
      </c>
      <c r="AB3239" t="s">
        <v>5627</v>
      </c>
    </row>
    <row r="3240" spans="26:28" x14ac:dyDescent="0.2">
      <c r="Z3240" s="43" t="s">
        <v>10926</v>
      </c>
      <c r="AB3240" t="s">
        <v>5628</v>
      </c>
    </row>
    <row r="3241" spans="26:28" x14ac:dyDescent="0.2">
      <c r="Z3241" s="43" t="s">
        <v>10927</v>
      </c>
      <c r="AB3241" t="s">
        <v>5629</v>
      </c>
    </row>
    <row r="3242" spans="26:28" x14ac:dyDescent="0.2">
      <c r="Z3242" s="43" t="s">
        <v>10928</v>
      </c>
      <c r="AB3242" t="s">
        <v>5630</v>
      </c>
    </row>
    <row r="3243" spans="26:28" x14ac:dyDescent="0.2">
      <c r="Z3243" s="43" t="s">
        <v>10929</v>
      </c>
      <c r="AB3243" t="s">
        <v>5631</v>
      </c>
    </row>
    <row r="3244" spans="26:28" x14ac:dyDescent="0.2">
      <c r="Z3244" s="43" t="s">
        <v>10930</v>
      </c>
      <c r="AB3244" t="s">
        <v>5632</v>
      </c>
    </row>
    <row r="3245" spans="26:28" x14ac:dyDescent="0.2">
      <c r="Z3245" s="43" t="s">
        <v>10931</v>
      </c>
      <c r="AB3245" t="s">
        <v>5633</v>
      </c>
    </row>
    <row r="3246" spans="26:28" x14ac:dyDescent="0.2">
      <c r="Z3246" s="43" t="s">
        <v>10932</v>
      </c>
      <c r="AB3246" t="s">
        <v>5634</v>
      </c>
    </row>
    <row r="3247" spans="26:28" x14ac:dyDescent="0.2">
      <c r="Z3247" s="43" t="s">
        <v>10933</v>
      </c>
      <c r="AB3247" t="s">
        <v>5635</v>
      </c>
    </row>
    <row r="3248" spans="26:28" x14ac:dyDescent="0.2">
      <c r="Z3248" s="43" t="s">
        <v>10934</v>
      </c>
      <c r="AB3248" t="s">
        <v>5636</v>
      </c>
    </row>
    <row r="3249" spans="26:28" x14ac:dyDescent="0.2">
      <c r="Z3249" s="43" t="s">
        <v>10935</v>
      </c>
      <c r="AB3249" t="s">
        <v>5637</v>
      </c>
    </row>
    <row r="3250" spans="26:28" x14ac:dyDescent="0.2">
      <c r="Z3250" s="43" t="s">
        <v>10936</v>
      </c>
      <c r="AB3250" t="s">
        <v>5638</v>
      </c>
    </row>
    <row r="3251" spans="26:28" x14ac:dyDescent="0.2">
      <c r="Z3251" s="43" t="s">
        <v>10937</v>
      </c>
      <c r="AB3251" t="s">
        <v>5639</v>
      </c>
    </row>
    <row r="3252" spans="26:28" x14ac:dyDescent="0.2">
      <c r="Z3252" s="43" t="s">
        <v>10938</v>
      </c>
      <c r="AB3252" t="s">
        <v>5640</v>
      </c>
    </row>
    <row r="3253" spans="26:28" x14ac:dyDescent="0.2">
      <c r="Z3253" s="43" t="s">
        <v>10939</v>
      </c>
      <c r="AB3253" t="s">
        <v>5641</v>
      </c>
    </row>
    <row r="3254" spans="26:28" x14ac:dyDescent="0.2">
      <c r="Z3254" s="43" t="s">
        <v>10940</v>
      </c>
      <c r="AB3254" t="s">
        <v>5642</v>
      </c>
    </row>
    <row r="3255" spans="26:28" x14ac:dyDescent="0.2">
      <c r="Z3255" s="43" t="s">
        <v>10941</v>
      </c>
      <c r="AB3255" t="s">
        <v>5643</v>
      </c>
    </row>
    <row r="3256" spans="26:28" x14ac:dyDescent="0.2">
      <c r="Z3256" s="43" t="s">
        <v>10942</v>
      </c>
      <c r="AB3256" t="s">
        <v>5644</v>
      </c>
    </row>
    <row r="3257" spans="26:28" x14ac:dyDescent="0.2">
      <c r="Z3257" s="43" t="s">
        <v>10943</v>
      </c>
      <c r="AB3257" t="s">
        <v>5645</v>
      </c>
    </row>
    <row r="3258" spans="26:28" x14ac:dyDescent="0.2">
      <c r="Z3258" s="43" t="s">
        <v>10944</v>
      </c>
      <c r="AB3258" t="s">
        <v>5646</v>
      </c>
    </row>
    <row r="3259" spans="26:28" x14ac:dyDescent="0.2">
      <c r="Z3259" s="43" t="s">
        <v>10945</v>
      </c>
      <c r="AB3259" t="s">
        <v>5647</v>
      </c>
    </row>
    <row r="3260" spans="26:28" x14ac:dyDescent="0.2">
      <c r="Z3260" s="43" t="s">
        <v>10946</v>
      </c>
      <c r="AB3260" t="s">
        <v>5648</v>
      </c>
    </row>
    <row r="3261" spans="26:28" x14ac:dyDescent="0.2">
      <c r="Z3261" s="43" t="s">
        <v>10947</v>
      </c>
      <c r="AB3261" t="s">
        <v>5649</v>
      </c>
    </row>
    <row r="3262" spans="26:28" x14ac:dyDescent="0.2">
      <c r="Z3262" s="43" t="s">
        <v>10948</v>
      </c>
      <c r="AB3262" t="s">
        <v>5650</v>
      </c>
    </row>
    <row r="3263" spans="26:28" x14ac:dyDescent="0.2">
      <c r="Z3263" s="43" t="s">
        <v>10949</v>
      </c>
      <c r="AB3263" t="s">
        <v>5651</v>
      </c>
    </row>
    <row r="3264" spans="26:28" x14ac:dyDescent="0.2">
      <c r="Z3264" s="43" t="s">
        <v>10950</v>
      </c>
      <c r="AB3264" t="s">
        <v>5652</v>
      </c>
    </row>
    <row r="3265" spans="26:28" x14ac:dyDescent="0.2">
      <c r="Z3265" s="43" t="s">
        <v>10951</v>
      </c>
      <c r="AB3265" t="s">
        <v>5653</v>
      </c>
    </row>
    <row r="3266" spans="26:28" x14ac:dyDescent="0.2">
      <c r="Z3266" s="43" t="s">
        <v>10952</v>
      </c>
      <c r="AB3266" t="s">
        <v>5654</v>
      </c>
    </row>
    <row r="3267" spans="26:28" x14ac:dyDescent="0.2">
      <c r="Z3267" s="43" t="s">
        <v>10953</v>
      </c>
      <c r="AB3267" t="s">
        <v>5655</v>
      </c>
    </row>
    <row r="3268" spans="26:28" x14ac:dyDescent="0.2">
      <c r="Z3268" s="43" t="s">
        <v>10954</v>
      </c>
      <c r="AB3268" t="s">
        <v>5656</v>
      </c>
    </row>
    <row r="3269" spans="26:28" x14ac:dyDescent="0.2">
      <c r="Z3269" s="43" t="s">
        <v>10955</v>
      </c>
      <c r="AB3269" t="s">
        <v>5657</v>
      </c>
    </row>
    <row r="3270" spans="26:28" x14ac:dyDescent="0.2">
      <c r="Z3270" s="43" t="s">
        <v>10956</v>
      </c>
      <c r="AB3270" t="s">
        <v>5658</v>
      </c>
    </row>
    <row r="3271" spans="26:28" x14ac:dyDescent="0.2">
      <c r="Z3271" s="43" t="s">
        <v>10957</v>
      </c>
      <c r="AB3271" t="s">
        <v>5659</v>
      </c>
    </row>
    <row r="3272" spans="26:28" x14ac:dyDescent="0.2">
      <c r="Z3272" s="43" t="s">
        <v>10958</v>
      </c>
      <c r="AB3272" t="s">
        <v>5660</v>
      </c>
    </row>
    <row r="3273" spans="26:28" x14ac:dyDescent="0.2">
      <c r="Z3273" s="43" t="s">
        <v>10959</v>
      </c>
      <c r="AB3273" t="s">
        <v>5661</v>
      </c>
    </row>
    <row r="3274" spans="26:28" x14ac:dyDescent="0.2">
      <c r="Z3274" s="43" t="s">
        <v>10960</v>
      </c>
      <c r="AB3274" t="s">
        <v>5662</v>
      </c>
    </row>
    <row r="3275" spans="26:28" x14ac:dyDescent="0.2">
      <c r="Z3275" s="43" t="s">
        <v>10961</v>
      </c>
      <c r="AB3275" t="s">
        <v>5663</v>
      </c>
    </row>
    <row r="3276" spans="26:28" x14ac:dyDescent="0.2">
      <c r="Z3276" s="43" t="s">
        <v>10962</v>
      </c>
      <c r="AB3276" t="s">
        <v>5664</v>
      </c>
    </row>
    <row r="3277" spans="26:28" x14ac:dyDescent="0.2">
      <c r="Z3277" s="43" t="s">
        <v>10963</v>
      </c>
      <c r="AB3277" t="s">
        <v>5665</v>
      </c>
    </row>
    <row r="3278" spans="26:28" x14ac:dyDescent="0.2">
      <c r="Z3278" s="43" t="s">
        <v>10964</v>
      </c>
      <c r="AB3278" t="s">
        <v>5666</v>
      </c>
    </row>
    <row r="3279" spans="26:28" x14ac:dyDescent="0.2">
      <c r="Z3279" s="43" t="s">
        <v>10965</v>
      </c>
      <c r="AB3279" t="s">
        <v>5667</v>
      </c>
    </row>
    <row r="3280" spans="26:28" x14ac:dyDescent="0.2">
      <c r="Z3280" s="43" t="s">
        <v>10966</v>
      </c>
      <c r="AB3280" t="s">
        <v>5668</v>
      </c>
    </row>
    <row r="3281" spans="26:28" x14ac:dyDescent="0.2">
      <c r="Z3281" s="43" t="s">
        <v>10967</v>
      </c>
      <c r="AB3281" t="s">
        <v>5669</v>
      </c>
    </row>
    <row r="3282" spans="26:28" x14ac:dyDescent="0.2">
      <c r="Z3282" s="43" t="s">
        <v>10968</v>
      </c>
      <c r="AB3282" t="s">
        <v>5670</v>
      </c>
    </row>
    <row r="3283" spans="26:28" x14ac:dyDescent="0.2">
      <c r="Z3283" s="43" t="s">
        <v>10969</v>
      </c>
      <c r="AB3283" t="s">
        <v>5671</v>
      </c>
    </row>
    <row r="3284" spans="26:28" x14ac:dyDescent="0.2">
      <c r="Z3284" s="43" t="s">
        <v>10970</v>
      </c>
      <c r="AB3284" t="s">
        <v>5672</v>
      </c>
    </row>
    <row r="3285" spans="26:28" x14ac:dyDescent="0.2">
      <c r="Z3285" s="43" t="s">
        <v>10971</v>
      </c>
      <c r="AB3285" t="s">
        <v>5673</v>
      </c>
    </row>
    <row r="3286" spans="26:28" x14ac:dyDescent="0.2">
      <c r="Z3286" s="43" t="s">
        <v>10972</v>
      </c>
      <c r="AB3286" t="s">
        <v>5674</v>
      </c>
    </row>
    <row r="3287" spans="26:28" x14ac:dyDescent="0.2">
      <c r="Z3287" s="43" t="s">
        <v>10973</v>
      </c>
      <c r="AB3287" t="s">
        <v>5675</v>
      </c>
    </row>
    <row r="3288" spans="26:28" x14ac:dyDescent="0.2">
      <c r="Z3288" s="43" t="s">
        <v>10974</v>
      </c>
      <c r="AB3288" t="s">
        <v>5676</v>
      </c>
    </row>
    <row r="3289" spans="26:28" x14ac:dyDescent="0.2">
      <c r="Z3289" s="43" t="s">
        <v>10975</v>
      </c>
      <c r="AB3289" t="s">
        <v>5677</v>
      </c>
    </row>
    <row r="3290" spans="26:28" x14ac:dyDescent="0.2">
      <c r="Z3290" s="43" t="s">
        <v>10976</v>
      </c>
      <c r="AB3290" t="s">
        <v>5678</v>
      </c>
    </row>
    <row r="3291" spans="26:28" x14ac:dyDescent="0.2">
      <c r="Z3291" s="43" t="s">
        <v>10977</v>
      </c>
      <c r="AB3291" t="s">
        <v>5679</v>
      </c>
    </row>
    <row r="3292" spans="26:28" x14ac:dyDescent="0.2">
      <c r="Z3292" s="43" t="s">
        <v>10978</v>
      </c>
      <c r="AB3292" t="s">
        <v>5680</v>
      </c>
    </row>
    <row r="3293" spans="26:28" x14ac:dyDescent="0.2">
      <c r="Z3293" s="43" t="s">
        <v>10979</v>
      </c>
      <c r="AB3293" t="s">
        <v>5681</v>
      </c>
    </row>
    <row r="3294" spans="26:28" x14ac:dyDescent="0.2">
      <c r="Z3294" s="43" t="s">
        <v>10980</v>
      </c>
      <c r="AB3294" t="s">
        <v>5682</v>
      </c>
    </row>
    <row r="3295" spans="26:28" x14ac:dyDescent="0.2">
      <c r="Z3295" s="43" t="s">
        <v>10981</v>
      </c>
      <c r="AB3295" t="s">
        <v>5683</v>
      </c>
    </row>
    <row r="3296" spans="26:28" x14ac:dyDescent="0.2">
      <c r="Z3296" s="43" t="s">
        <v>10982</v>
      </c>
      <c r="AB3296" t="s">
        <v>5684</v>
      </c>
    </row>
    <row r="3297" spans="26:28" x14ac:dyDescent="0.2">
      <c r="Z3297" s="43" t="s">
        <v>10983</v>
      </c>
      <c r="AB3297" t="s">
        <v>5685</v>
      </c>
    </row>
    <row r="3298" spans="26:28" x14ac:dyDescent="0.2">
      <c r="Z3298" s="43" t="s">
        <v>10984</v>
      </c>
      <c r="AB3298" t="s">
        <v>5686</v>
      </c>
    </row>
    <row r="3299" spans="26:28" x14ac:dyDescent="0.2">
      <c r="Z3299" s="43" t="s">
        <v>10985</v>
      </c>
      <c r="AB3299" t="s">
        <v>5687</v>
      </c>
    </row>
    <row r="3300" spans="26:28" x14ac:dyDescent="0.2">
      <c r="Z3300" s="43" t="s">
        <v>10986</v>
      </c>
      <c r="AB3300" t="s">
        <v>5688</v>
      </c>
    </row>
    <row r="3301" spans="26:28" x14ac:dyDescent="0.2">
      <c r="Z3301" s="43" t="s">
        <v>10987</v>
      </c>
      <c r="AB3301" t="s">
        <v>5689</v>
      </c>
    </row>
    <row r="3302" spans="26:28" x14ac:dyDescent="0.2">
      <c r="Z3302" s="43" t="s">
        <v>10988</v>
      </c>
      <c r="AB3302" t="s">
        <v>5690</v>
      </c>
    </row>
    <row r="3303" spans="26:28" x14ac:dyDescent="0.2">
      <c r="Z3303" s="43" t="s">
        <v>10989</v>
      </c>
      <c r="AB3303" t="s">
        <v>5691</v>
      </c>
    </row>
    <row r="3304" spans="26:28" x14ac:dyDescent="0.2">
      <c r="Z3304" s="43" t="s">
        <v>10990</v>
      </c>
      <c r="AB3304" t="s">
        <v>5692</v>
      </c>
    </row>
    <row r="3305" spans="26:28" x14ac:dyDescent="0.2">
      <c r="Z3305" s="43" t="s">
        <v>10991</v>
      </c>
      <c r="AB3305" t="s">
        <v>5693</v>
      </c>
    </row>
    <row r="3306" spans="26:28" x14ac:dyDescent="0.2">
      <c r="Z3306" s="43" t="s">
        <v>10992</v>
      </c>
      <c r="AB3306" t="s">
        <v>5694</v>
      </c>
    </row>
    <row r="3307" spans="26:28" x14ac:dyDescent="0.2">
      <c r="Z3307" s="43" t="s">
        <v>10993</v>
      </c>
      <c r="AB3307" t="s">
        <v>5695</v>
      </c>
    </row>
    <row r="3308" spans="26:28" x14ac:dyDescent="0.2">
      <c r="Z3308" s="43" t="s">
        <v>10994</v>
      </c>
      <c r="AB3308" t="s">
        <v>5696</v>
      </c>
    </row>
    <row r="3309" spans="26:28" x14ac:dyDescent="0.2">
      <c r="Z3309" s="43" t="s">
        <v>10995</v>
      </c>
      <c r="AB3309" t="s">
        <v>5697</v>
      </c>
    </row>
    <row r="3310" spans="26:28" x14ac:dyDescent="0.2">
      <c r="Z3310" s="43" t="s">
        <v>10996</v>
      </c>
      <c r="AB3310" t="s">
        <v>5698</v>
      </c>
    </row>
    <row r="3311" spans="26:28" x14ac:dyDescent="0.2">
      <c r="Z3311" s="43" t="s">
        <v>10997</v>
      </c>
      <c r="AB3311" t="s">
        <v>5699</v>
      </c>
    </row>
    <row r="3312" spans="26:28" x14ac:dyDescent="0.2">
      <c r="Z3312" s="43" t="s">
        <v>10998</v>
      </c>
      <c r="AB3312" t="s">
        <v>5700</v>
      </c>
    </row>
    <row r="3313" spans="26:28" x14ac:dyDescent="0.2">
      <c r="Z3313" s="43" t="s">
        <v>10999</v>
      </c>
      <c r="AB3313" t="s">
        <v>5701</v>
      </c>
    </row>
    <row r="3314" spans="26:28" x14ac:dyDescent="0.2">
      <c r="Z3314" s="43" t="s">
        <v>11000</v>
      </c>
      <c r="AB3314" t="s">
        <v>5702</v>
      </c>
    </row>
    <row r="3315" spans="26:28" x14ac:dyDescent="0.2">
      <c r="Z3315" s="43" t="s">
        <v>11001</v>
      </c>
      <c r="AB3315" t="s">
        <v>5703</v>
      </c>
    </row>
    <row r="3316" spans="26:28" x14ac:dyDescent="0.2">
      <c r="Z3316" s="43" t="s">
        <v>11002</v>
      </c>
      <c r="AB3316" t="s">
        <v>5704</v>
      </c>
    </row>
    <row r="3317" spans="26:28" x14ac:dyDescent="0.2">
      <c r="Z3317" s="43" t="s">
        <v>11003</v>
      </c>
      <c r="AB3317" t="s">
        <v>5705</v>
      </c>
    </row>
    <row r="3318" spans="26:28" x14ac:dyDescent="0.2">
      <c r="Z3318" s="43" t="s">
        <v>11004</v>
      </c>
      <c r="AB3318" t="s">
        <v>5706</v>
      </c>
    </row>
    <row r="3319" spans="26:28" x14ac:dyDescent="0.2">
      <c r="Z3319" s="43" t="s">
        <v>11005</v>
      </c>
      <c r="AB3319" t="s">
        <v>5707</v>
      </c>
    </row>
    <row r="3320" spans="26:28" x14ac:dyDescent="0.2">
      <c r="Z3320" s="43" t="s">
        <v>11006</v>
      </c>
      <c r="AB3320" t="s">
        <v>5708</v>
      </c>
    </row>
    <row r="3321" spans="26:28" x14ac:dyDescent="0.2">
      <c r="Z3321" s="43" t="s">
        <v>11007</v>
      </c>
      <c r="AB3321" t="s">
        <v>5709</v>
      </c>
    </row>
    <row r="3322" spans="26:28" x14ac:dyDescent="0.2">
      <c r="Z3322" s="43" t="s">
        <v>11008</v>
      </c>
      <c r="AB3322" t="s">
        <v>5710</v>
      </c>
    </row>
    <row r="3323" spans="26:28" x14ac:dyDescent="0.2">
      <c r="Z3323" s="43" t="s">
        <v>11009</v>
      </c>
      <c r="AB3323" t="s">
        <v>5711</v>
      </c>
    </row>
    <row r="3324" spans="26:28" x14ac:dyDescent="0.2">
      <c r="Z3324" s="43" t="s">
        <v>11010</v>
      </c>
      <c r="AB3324" t="s">
        <v>5712</v>
      </c>
    </row>
    <row r="3325" spans="26:28" x14ac:dyDescent="0.2">
      <c r="Z3325" s="43" t="s">
        <v>11011</v>
      </c>
      <c r="AB3325" t="s">
        <v>5713</v>
      </c>
    </row>
    <row r="3326" spans="26:28" x14ac:dyDescent="0.2">
      <c r="Z3326" s="43" t="s">
        <v>11012</v>
      </c>
      <c r="AB3326" t="s">
        <v>5714</v>
      </c>
    </row>
    <row r="3327" spans="26:28" x14ac:dyDescent="0.2">
      <c r="Z3327" s="43" t="s">
        <v>11013</v>
      </c>
      <c r="AB3327" t="s">
        <v>5715</v>
      </c>
    </row>
    <row r="3328" spans="26:28" x14ac:dyDescent="0.2">
      <c r="Z3328" s="43" t="s">
        <v>11014</v>
      </c>
      <c r="AB3328" t="s">
        <v>5716</v>
      </c>
    </row>
    <row r="3329" spans="26:28" x14ac:dyDescent="0.2">
      <c r="Z3329" s="43" t="s">
        <v>11015</v>
      </c>
      <c r="AB3329" t="s">
        <v>5717</v>
      </c>
    </row>
    <row r="3330" spans="26:28" x14ac:dyDescent="0.2">
      <c r="Z3330" s="43" t="s">
        <v>11016</v>
      </c>
      <c r="AB3330" t="s">
        <v>5718</v>
      </c>
    </row>
    <row r="3331" spans="26:28" x14ac:dyDescent="0.2">
      <c r="Z3331" s="43" t="s">
        <v>11017</v>
      </c>
      <c r="AB3331" t="s">
        <v>5719</v>
      </c>
    </row>
    <row r="3332" spans="26:28" x14ac:dyDescent="0.2">
      <c r="Z3332" s="43" t="s">
        <v>11018</v>
      </c>
      <c r="AB3332" t="s">
        <v>5720</v>
      </c>
    </row>
    <row r="3333" spans="26:28" x14ac:dyDescent="0.2">
      <c r="Z3333" s="43" t="s">
        <v>11019</v>
      </c>
      <c r="AB3333" t="s">
        <v>5721</v>
      </c>
    </row>
    <row r="3334" spans="26:28" x14ac:dyDescent="0.2">
      <c r="Z3334" s="43" t="s">
        <v>11020</v>
      </c>
      <c r="AB3334" t="s">
        <v>5722</v>
      </c>
    </row>
    <row r="3335" spans="26:28" x14ac:dyDescent="0.2">
      <c r="Z3335" s="43" t="s">
        <v>11021</v>
      </c>
      <c r="AB3335" t="s">
        <v>5723</v>
      </c>
    </row>
    <row r="3336" spans="26:28" x14ac:dyDescent="0.2">
      <c r="Z3336" s="43" t="s">
        <v>11022</v>
      </c>
      <c r="AB3336" t="s">
        <v>5724</v>
      </c>
    </row>
    <row r="3337" spans="26:28" x14ac:dyDescent="0.2">
      <c r="Z3337" s="43" t="s">
        <v>11023</v>
      </c>
      <c r="AB3337" t="s">
        <v>5725</v>
      </c>
    </row>
    <row r="3338" spans="26:28" x14ac:dyDescent="0.2">
      <c r="Z3338" s="43" t="s">
        <v>11024</v>
      </c>
      <c r="AB3338" t="s">
        <v>5726</v>
      </c>
    </row>
    <row r="3339" spans="26:28" x14ac:dyDescent="0.2">
      <c r="Z3339" s="43" t="s">
        <v>11025</v>
      </c>
      <c r="AB3339" t="s">
        <v>5727</v>
      </c>
    </row>
    <row r="3340" spans="26:28" x14ac:dyDescent="0.2">
      <c r="Z3340" s="43" t="s">
        <v>11026</v>
      </c>
      <c r="AB3340" t="s">
        <v>5728</v>
      </c>
    </row>
    <row r="3341" spans="26:28" x14ac:dyDescent="0.2">
      <c r="Z3341" s="43" t="s">
        <v>11027</v>
      </c>
      <c r="AB3341" t="s">
        <v>5729</v>
      </c>
    </row>
    <row r="3342" spans="26:28" x14ac:dyDescent="0.2">
      <c r="Z3342" s="43" t="s">
        <v>11028</v>
      </c>
      <c r="AB3342" t="s">
        <v>5730</v>
      </c>
    </row>
    <row r="3343" spans="26:28" x14ac:dyDescent="0.2">
      <c r="Z3343" s="43" t="s">
        <v>11029</v>
      </c>
      <c r="AB3343" t="s">
        <v>5731</v>
      </c>
    </row>
    <row r="3344" spans="26:28" x14ac:dyDescent="0.2">
      <c r="Z3344" s="43" t="s">
        <v>11030</v>
      </c>
      <c r="AB3344" t="s">
        <v>5732</v>
      </c>
    </row>
    <row r="3345" spans="26:28" x14ac:dyDescent="0.2">
      <c r="Z3345" s="43" t="s">
        <v>11031</v>
      </c>
      <c r="AB3345" t="s">
        <v>5733</v>
      </c>
    </row>
    <row r="3346" spans="26:28" x14ac:dyDescent="0.2">
      <c r="Z3346" s="43" t="s">
        <v>11032</v>
      </c>
      <c r="AB3346" t="s">
        <v>5734</v>
      </c>
    </row>
    <row r="3347" spans="26:28" x14ac:dyDescent="0.2">
      <c r="Z3347" s="43" t="s">
        <v>11033</v>
      </c>
      <c r="AB3347" t="s">
        <v>5735</v>
      </c>
    </row>
    <row r="3348" spans="26:28" x14ac:dyDescent="0.2">
      <c r="Z3348" s="43" t="s">
        <v>11034</v>
      </c>
      <c r="AB3348" t="s">
        <v>5736</v>
      </c>
    </row>
    <row r="3349" spans="26:28" x14ac:dyDescent="0.2">
      <c r="Z3349" s="43" t="s">
        <v>11035</v>
      </c>
      <c r="AB3349" t="s">
        <v>5737</v>
      </c>
    </row>
    <row r="3350" spans="26:28" x14ac:dyDescent="0.2">
      <c r="Z3350" s="43" t="s">
        <v>11036</v>
      </c>
      <c r="AB3350" t="s">
        <v>5738</v>
      </c>
    </row>
    <row r="3351" spans="26:28" x14ac:dyDescent="0.2">
      <c r="Z3351" s="43" t="s">
        <v>11037</v>
      </c>
      <c r="AB3351" t="s">
        <v>5739</v>
      </c>
    </row>
    <row r="3352" spans="26:28" x14ac:dyDescent="0.2">
      <c r="Z3352" s="43" t="s">
        <v>11038</v>
      </c>
      <c r="AB3352" t="s">
        <v>5740</v>
      </c>
    </row>
    <row r="3353" spans="26:28" x14ac:dyDescent="0.2">
      <c r="Z3353" s="43" t="s">
        <v>11039</v>
      </c>
      <c r="AB3353" t="s">
        <v>5741</v>
      </c>
    </row>
    <row r="3354" spans="26:28" x14ac:dyDescent="0.2">
      <c r="Z3354" s="43" t="s">
        <v>11040</v>
      </c>
      <c r="AB3354" t="s">
        <v>5742</v>
      </c>
    </row>
    <row r="3355" spans="26:28" x14ac:dyDescent="0.2">
      <c r="Z3355" s="43" t="s">
        <v>11041</v>
      </c>
      <c r="AB3355" t="s">
        <v>5743</v>
      </c>
    </row>
    <row r="3356" spans="26:28" x14ac:dyDescent="0.2">
      <c r="Z3356" s="43" t="s">
        <v>11042</v>
      </c>
      <c r="AB3356" t="s">
        <v>5744</v>
      </c>
    </row>
    <row r="3357" spans="26:28" x14ac:dyDescent="0.2">
      <c r="Z3357" s="43" t="s">
        <v>11043</v>
      </c>
      <c r="AB3357" t="s">
        <v>5745</v>
      </c>
    </row>
    <row r="3358" spans="26:28" x14ac:dyDescent="0.2">
      <c r="Z3358" s="43" t="s">
        <v>11044</v>
      </c>
      <c r="AB3358" t="s">
        <v>5746</v>
      </c>
    </row>
    <row r="3359" spans="26:28" x14ac:dyDescent="0.2">
      <c r="Z3359" s="43" t="s">
        <v>11045</v>
      </c>
      <c r="AB3359" t="s">
        <v>5747</v>
      </c>
    </row>
    <row r="3360" spans="26:28" x14ac:dyDescent="0.2">
      <c r="Z3360" s="43" t="s">
        <v>11046</v>
      </c>
      <c r="AB3360" t="s">
        <v>5748</v>
      </c>
    </row>
    <row r="3361" spans="26:28" x14ac:dyDescent="0.2">
      <c r="Z3361" s="43" t="s">
        <v>11047</v>
      </c>
      <c r="AB3361" t="s">
        <v>5749</v>
      </c>
    </row>
    <row r="3362" spans="26:28" x14ac:dyDescent="0.2">
      <c r="Z3362" s="43" t="s">
        <v>11048</v>
      </c>
      <c r="AB3362" t="s">
        <v>5750</v>
      </c>
    </row>
    <row r="3363" spans="26:28" x14ac:dyDescent="0.2">
      <c r="Z3363" s="43" t="s">
        <v>11049</v>
      </c>
      <c r="AB3363" t="s">
        <v>5751</v>
      </c>
    </row>
    <row r="3364" spans="26:28" x14ac:dyDescent="0.2">
      <c r="Z3364" s="43" t="s">
        <v>11050</v>
      </c>
      <c r="AB3364" t="s">
        <v>5752</v>
      </c>
    </row>
    <row r="3365" spans="26:28" x14ac:dyDescent="0.2">
      <c r="Z3365" s="43" t="s">
        <v>11051</v>
      </c>
      <c r="AB3365" t="s">
        <v>5753</v>
      </c>
    </row>
    <row r="3366" spans="26:28" x14ac:dyDescent="0.2">
      <c r="Z3366" s="43" t="s">
        <v>11052</v>
      </c>
      <c r="AB3366" t="s">
        <v>5754</v>
      </c>
    </row>
    <row r="3367" spans="26:28" x14ac:dyDescent="0.2">
      <c r="Z3367" s="43" t="s">
        <v>11053</v>
      </c>
      <c r="AB3367" t="s">
        <v>5755</v>
      </c>
    </row>
    <row r="3368" spans="26:28" x14ac:dyDescent="0.2">
      <c r="Z3368" s="43" t="s">
        <v>11054</v>
      </c>
      <c r="AB3368" t="s">
        <v>5756</v>
      </c>
    </row>
    <row r="3369" spans="26:28" x14ac:dyDescent="0.2">
      <c r="Z3369" s="43" t="s">
        <v>11055</v>
      </c>
      <c r="AB3369" t="s">
        <v>5757</v>
      </c>
    </row>
    <row r="3370" spans="26:28" x14ac:dyDescent="0.2">
      <c r="Z3370" s="43" t="s">
        <v>11056</v>
      </c>
      <c r="AB3370" t="s">
        <v>5758</v>
      </c>
    </row>
    <row r="3371" spans="26:28" x14ac:dyDescent="0.2">
      <c r="Z3371" s="43" t="s">
        <v>11057</v>
      </c>
      <c r="AB3371" t="s">
        <v>5759</v>
      </c>
    </row>
    <row r="3372" spans="26:28" x14ac:dyDescent="0.2">
      <c r="Z3372" s="43" t="s">
        <v>11058</v>
      </c>
      <c r="AB3372" t="s">
        <v>5760</v>
      </c>
    </row>
    <row r="3373" spans="26:28" x14ac:dyDescent="0.2">
      <c r="Z3373" s="43" t="s">
        <v>11059</v>
      </c>
      <c r="AB3373" t="s">
        <v>5761</v>
      </c>
    </row>
    <row r="3374" spans="26:28" x14ac:dyDescent="0.2">
      <c r="Z3374" s="43" t="s">
        <v>11060</v>
      </c>
      <c r="AB3374" t="s">
        <v>5762</v>
      </c>
    </row>
    <row r="3375" spans="26:28" x14ac:dyDescent="0.2">
      <c r="Z3375" s="43" t="s">
        <v>11061</v>
      </c>
      <c r="AB3375" t="s">
        <v>5763</v>
      </c>
    </row>
    <row r="3376" spans="26:28" x14ac:dyDescent="0.2">
      <c r="Z3376" s="43" t="s">
        <v>11062</v>
      </c>
      <c r="AB3376" t="s">
        <v>5764</v>
      </c>
    </row>
    <row r="3377" spans="26:28" x14ac:dyDescent="0.2">
      <c r="Z3377" s="43" t="s">
        <v>11063</v>
      </c>
      <c r="AB3377" t="s">
        <v>5765</v>
      </c>
    </row>
    <row r="3378" spans="26:28" x14ac:dyDescent="0.2">
      <c r="Z3378" s="43" t="s">
        <v>11064</v>
      </c>
      <c r="AB3378" t="s">
        <v>5766</v>
      </c>
    </row>
    <row r="3379" spans="26:28" x14ac:dyDescent="0.2">
      <c r="Z3379" s="43" t="s">
        <v>11065</v>
      </c>
      <c r="AB3379" t="s">
        <v>5767</v>
      </c>
    </row>
    <row r="3380" spans="26:28" x14ac:dyDescent="0.2">
      <c r="Z3380" s="43" t="s">
        <v>11066</v>
      </c>
      <c r="AB3380" t="s">
        <v>5768</v>
      </c>
    </row>
    <row r="3381" spans="26:28" x14ac:dyDescent="0.2">
      <c r="Z3381" s="43" t="s">
        <v>11067</v>
      </c>
      <c r="AB3381" t="s">
        <v>5769</v>
      </c>
    </row>
    <row r="3382" spans="26:28" x14ac:dyDescent="0.2">
      <c r="Z3382" s="43" t="s">
        <v>11068</v>
      </c>
      <c r="AB3382" t="s">
        <v>5770</v>
      </c>
    </row>
    <row r="3383" spans="26:28" x14ac:dyDescent="0.2">
      <c r="Z3383" s="43" t="s">
        <v>11069</v>
      </c>
      <c r="AB3383" t="s">
        <v>5771</v>
      </c>
    </row>
    <row r="3384" spans="26:28" x14ac:dyDescent="0.2">
      <c r="Z3384" s="43" t="s">
        <v>11070</v>
      </c>
      <c r="AB3384" t="s">
        <v>5772</v>
      </c>
    </row>
    <row r="3385" spans="26:28" x14ac:dyDescent="0.2">
      <c r="Z3385" s="43" t="s">
        <v>11071</v>
      </c>
      <c r="AB3385" t="s">
        <v>5773</v>
      </c>
    </row>
    <row r="3386" spans="26:28" x14ac:dyDescent="0.2">
      <c r="Z3386" s="43" t="s">
        <v>11072</v>
      </c>
      <c r="AB3386" t="s">
        <v>5774</v>
      </c>
    </row>
    <row r="3387" spans="26:28" x14ac:dyDescent="0.2">
      <c r="Z3387" s="43" t="s">
        <v>11073</v>
      </c>
      <c r="AB3387" t="s">
        <v>5775</v>
      </c>
    </row>
    <row r="3388" spans="26:28" x14ac:dyDescent="0.2">
      <c r="Z3388" s="43" t="s">
        <v>11074</v>
      </c>
      <c r="AB3388" t="s">
        <v>5776</v>
      </c>
    </row>
    <row r="3389" spans="26:28" x14ac:dyDescent="0.2">
      <c r="Z3389" s="43" t="s">
        <v>11075</v>
      </c>
      <c r="AB3389" t="s">
        <v>5777</v>
      </c>
    </row>
    <row r="3390" spans="26:28" x14ac:dyDescent="0.2">
      <c r="Z3390" s="43" t="s">
        <v>11076</v>
      </c>
      <c r="AB3390" t="s">
        <v>5778</v>
      </c>
    </row>
    <row r="3391" spans="26:28" x14ac:dyDescent="0.2">
      <c r="Z3391" s="43" t="s">
        <v>11077</v>
      </c>
      <c r="AB3391" t="s">
        <v>5779</v>
      </c>
    </row>
    <row r="3392" spans="26:28" x14ac:dyDescent="0.2">
      <c r="Z3392" s="43" t="s">
        <v>11078</v>
      </c>
      <c r="AB3392" t="s">
        <v>5780</v>
      </c>
    </row>
    <row r="3393" spans="26:28" x14ac:dyDescent="0.2">
      <c r="Z3393" s="43" t="s">
        <v>11079</v>
      </c>
      <c r="AB3393" t="s">
        <v>5781</v>
      </c>
    </row>
    <row r="3394" spans="26:28" x14ac:dyDescent="0.2">
      <c r="Z3394" s="43" t="s">
        <v>11080</v>
      </c>
      <c r="AB3394" t="s">
        <v>5782</v>
      </c>
    </row>
    <row r="3395" spans="26:28" x14ac:dyDescent="0.2">
      <c r="Z3395" s="43" t="s">
        <v>11081</v>
      </c>
      <c r="AB3395" t="s">
        <v>5783</v>
      </c>
    </row>
    <row r="3396" spans="26:28" x14ac:dyDescent="0.2">
      <c r="Z3396" s="43" t="s">
        <v>11082</v>
      </c>
      <c r="AB3396" t="s">
        <v>5784</v>
      </c>
    </row>
    <row r="3397" spans="26:28" x14ac:dyDescent="0.2">
      <c r="Z3397" s="43" t="s">
        <v>11083</v>
      </c>
      <c r="AB3397" t="s">
        <v>5785</v>
      </c>
    </row>
    <row r="3398" spans="26:28" x14ac:dyDescent="0.2">
      <c r="Z3398" s="43" t="s">
        <v>11084</v>
      </c>
      <c r="AB3398" t="s">
        <v>5786</v>
      </c>
    </row>
    <row r="3399" spans="26:28" x14ac:dyDescent="0.2">
      <c r="Z3399" s="43" t="s">
        <v>11085</v>
      </c>
      <c r="AB3399" t="s">
        <v>5787</v>
      </c>
    </row>
    <row r="3400" spans="26:28" x14ac:dyDescent="0.2">
      <c r="Z3400" s="43" t="s">
        <v>11086</v>
      </c>
      <c r="AB3400" t="s">
        <v>5788</v>
      </c>
    </row>
    <row r="3401" spans="26:28" x14ac:dyDescent="0.2">
      <c r="Z3401" s="43" t="s">
        <v>11087</v>
      </c>
      <c r="AB3401" t="s">
        <v>5789</v>
      </c>
    </row>
    <row r="3402" spans="26:28" x14ac:dyDescent="0.2">
      <c r="Z3402" s="43" t="s">
        <v>11088</v>
      </c>
      <c r="AB3402" t="s">
        <v>5790</v>
      </c>
    </row>
    <row r="3403" spans="26:28" x14ac:dyDescent="0.2">
      <c r="Z3403" s="43" t="s">
        <v>11089</v>
      </c>
      <c r="AB3403" t="s">
        <v>5791</v>
      </c>
    </row>
    <row r="3404" spans="26:28" x14ac:dyDescent="0.2">
      <c r="Z3404" s="43" t="s">
        <v>11090</v>
      </c>
      <c r="AB3404" t="s">
        <v>5792</v>
      </c>
    </row>
    <row r="3405" spans="26:28" x14ac:dyDescent="0.2">
      <c r="Z3405" s="43" t="s">
        <v>11091</v>
      </c>
      <c r="AB3405" t="s">
        <v>5793</v>
      </c>
    </row>
    <row r="3406" spans="26:28" x14ac:dyDescent="0.2">
      <c r="Z3406" s="43" t="s">
        <v>11092</v>
      </c>
      <c r="AB3406" t="s">
        <v>5794</v>
      </c>
    </row>
    <row r="3407" spans="26:28" x14ac:dyDescent="0.2">
      <c r="Z3407" s="43" t="s">
        <v>11093</v>
      </c>
      <c r="AB3407" t="s">
        <v>5795</v>
      </c>
    </row>
    <row r="3408" spans="26:28" x14ac:dyDescent="0.2">
      <c r="Z3408" s="43" t="s">
        <v>11094</v>
      </c>
      <c r="AB3408" t="s">
        <v>5796</v>
      </c>
    </row>
    <row r="3409" spans="26:28" x14ac:dyDescent="0.2">
      <c r="Z3409" s="43" t="s">
        <v>11095</v>
      </c>
      <c r="AB3409" t="s">
        <v>5797</v>
      </c>
    </row>
    <row r="3410" spans="26:28" x14ac:dyDescent="0.2">
      <c r="Z3410" s="43" t="s">
        <v>11096</v>
      </c>
      <c r="AB3410" t="s">
        <v>5798</v>
      </c>
    </row>
    <row r="3411" spans="26:28" x14ac:dyDescent="0.2">
      <c r="Z3411" s="43" t="s">
        <v>11097</v>
      </c>
      <c r="AB3411" t="s">
        <v>5799</v>
      </c>
    </row>
    <row r="3412" spans="26:28" x14ac:dyDescent="0.2">
      <c r="Z3412" s="43" t="s">
        <v>11098</v>
      </c>
      <c r="AB3412" t="s">
        <v>5800</v>
      </c>
    </row>
    <row r="3413" spans="26:28" x14ac:dyDescent="0.2">
      <c r="Z3413" s="43" t="s">
        <v>11099</v>
      </c>
      <c r="AB3413" t="s">
        <v>5801</v>
      </c>
    </row>
    <row r="3414" spans="26:28" x14ac:dyDescent="0.2">
      <c r="Z3414" s="43" t="s">
        <v>11100</v>
      </c>
      <c r="AB3414" t="s">
        <v>5802</v>
      </c>
    </row>
    <row r="3415" spans="26:28" x14ac:dyDescent="0.2">
      <c r="Z3415" s="43" t="s">
        <v>11101</v>
      </c>
      <c r="AB3415" t="s">
        <v>5803</v>
      </c>
    </row>
    <row r="3416" spans="26:28" x14ac:dyDescent="0.2">
      <c r="Z3416" s="43" t="s">
        <v>11102</v>
      </c>
      <c r="AB3416" t="s">
        <v>5804</v>
      </c>
    </row>
    <row r="3417" spans="26:28" x14ac:dyDescent="0.2">
      <c r="Z3417" s="43" t="s">
        <v>11103</v>
      </c>
      <c r="AB3417" t="s">
        <v>5805</v>
      </c>
    </row>
    <row r="3418" spans="26:28" x14ac:dyDescent="0.2">
      <c r="Z3418" s="43" t="s">
        <v>11104</v>
      </c>
      <c r="AB3418" t="s">
        <v>5806</v>
      </c>
    </row>
    <row r="3419" spans="26:28" x14ac:dyDescent="0.2">
      <c r="Z3419" s="43" t="s">
        <v>11105</v>
      </c>
      <c r="AB3419" t="s">
        <v>5807</v>
      </c>
    </row>
    <row r="3420" spans="26:28" x14ac:dyDescent="0.2">
      <c r="Z3420" s="43" t="s">
        <v>11106</v>
      </c>
      <c r="AB3420" t="s">
        <v>5808</v>
      </c>
    </row>
    <row r="3421" spans="26:28" x14ac:dyDescent="0.2">
      <c r="Z3421" s="43" t="s">
        <v>11107</v>
      </c>
      <c r="AB3421" t="s">
        <v>5809</v>
      </c>
    </row>
    <row r="3422" spans="26:28" x14ac:dyDescent="0.2">
      <c r="Z3422" s="43" t="s">
        <v>11108</v>
      </c>
      <c r="AB3422" t="s">
        <v>5810</v>
      </c>
    </row>
    <row r="3423" spans="26:28" x14ac:dyDescent="0.2">
      <c r="Z3423" s="43" t="s">
        <v>11109</v>
      </c>
      <c r="AB3423" t="s">
        <v>5811</v>
      </c>
    </row>
    <row r="3424" spans="26:28" x14ac:dyDescent="0.2">
      <c r="Z3424" s="43" t="s">
        <v>11110</v>
      </c>
      <c r="AB3424" t="s">
        <v>5812</v>
      </c>
    </row>
    <row r="3425" spans="26:28" x14ac:dyDescent="0.2">
      <c r="Z3425" s="43" t="s">
        <v>11111</v>
      </c>
      <c r="AB3425" t="s">
        <v>5813</v>
      </c>
    </row>
    <row r="3426" spans="26:28" x14ac:dyDescent="0.2">
      <c r="Z3426" s="43" t="s">
        <v>11112</v>
      </c>
      <c r="AB3426" t="s">
        <v>5814</v>
      </c>
    </row>
    <row r="3427" spans="26:28" x14ac:dyDescent="0.2">
      <c r="Z3427" s="43" t="s">
        <v>11113</v>
      </c>
      <c r="AB3427" t="s">
        <v>5815</v>
      </c>
    </row>
    <row r="3428" spans="26:28" x14ac:dyDescent="0.2">
      <c r="Z3428" s="43" t="s">
        <v>11114</v>
      </c>
      <c r="AB3428" t="s">
        <v>5816</v>
      </c>
    </row>
    <row r="3429" spans="26:28" x14ac:dyDescent="0.2">
      <c r="Z3429" s="43" t="s">
        <v>11115</v>
      </c>
      <c r="AB3429" t="s">
        <v>5817</v>
      </c>
    </row>
    <row r="3430" spans="26:28" x14ac:dyDescent="0.2">
      <c r="Z3430" s="43" t="s">
        <v>11116</v>
      </c>
      <c r="AB3430" t="s">
        <v>5818</v>
      </c>
    </row>
    <row r="3431" spans="26:28" x14ac:dyDescent="0.2">
      <c r="Z3431" s="43" t="s">
        <v>11117</v>
      </c>
      <c r="AB3431" t="s">
        <v>5819</v>
      </c>
    </row>
    <row r="3432" spans="26:28" x14ac:dyDescent="0.2">
      <c r="Z3432" s="43" t="s">
        <v>11118</v>
      </c>
      <c r="AB3432" t="s">
        <v>5820</v>
      </c>
    </row>
    <row r="3433" spans="26:28" x14ac:dyDescent="0.2">
      <c r="Z3433" s="43" t="s">
        <v>11119</v>
      </c>
      <c r="AB3433" t="s">
        <v>5821</v>
      </c>
    </row>
    <row r="3434" spans="26:28" x14ac:dyDescent="0.2">
      <c r="Z3434" s="43" t="s">
        <v>11120</v>
      </c>
      <c r="AB3434" t="s">
        <v>5822</v>
      </c>
    </row>
    <row r="3435" spans="26:28" x14ac:dyDescent="0.2">
      <c r="Z3435" s="43" t="s">
        <v>11121</v>
      </c>
      <c r="AB3435" t="s">
        <v>5823</v>
      </c>
    </row>
    <row r="3436" spans="26:28" x14ac:dyDescent="0.2">
      <c r="Z3436" s="43" t="s">
        <v>11122</v>
      </c>
      <c r="AB3436" t="s">
        <v>5824</v>
      </c>
    </row>
    <row r="3437" spans="26:28" x14ac:dyDescent="0.2">
      <c r="Z3437" s="43" t="s">
        <v>11123</v>
      </c>
      <c r="AB3437" t="s">
        <v>5825</v>
      </c>
    </row>
    <row r="3438" spans="26:28" x14ac:dyDescent="0.2">
      <c r="Z3438" s="43" t="s">
        <v>11124</v>
      </c>
      <c r="AB3438" t="s">
        <v>5826</v>
      </c>
    </row>
    <row r="3439" spans="26:28" x14ac:dyDescent="0.2">
      <c r="Z3439" s="43" t="s">
        <v>11125</v>
      </c>
      <c r="AB3439" t="s">
        <v>5827</v>
      </c>
    </row>
    <row r="3440" spans="26:28" x14ac:dyDescent="0.2">
      <c r="Z3440" s="43" t="s">
        <v>11126</v>
      </c>
      <c r="AB3440" t="s">
        <v>5828</v>
      </c>
    </row>
    <row r="3441" spans="26:28" x14ac:dyDescent="0.2">
      <c r="Z3441" s="43" t="s">
        <v>11127</v>
      </c>
      <c r="AB3441" t="s">
        <v>5829</v>
      </c>
    </row>
    <row r="3442" spans="26:28" x14ac:dyDescent="0.2">
      <c r="Z3442" s="43" t="s">
        <v>11128</v>
      </c>
      <c r="AB3442" t="s">
        <v>5830</v>
      </c>
    </row>
    <row r="3443" spans="26:28" x14ac:dyDescent="0.2">
      <c r="Z3443" s="43" t="s">
        <v>11129</v>
      </c>
      <c r="AB3443" t="s">
        <v>5831</v>
      </c>
    </row>
    <row r="3444" spans="26:28" x14ac:dyDescent="0.2">
      <c r="Z3444" s="43" t="s">
        <v>11130</v>
      </c>
      <c r="AB3444" t="s">
        <v>5832</v>
      </c>
    </row>
    <row r="3445" spans="26:28" x14ac:dyDescent="0.2">
      <c r="Z3445" s="43" t="s">
        <v>11131</v>
      </c>
      <c r="AB3445" t="s">
        <v>5833</v>
      </c>
    </row>
    <row r="3446" spans="26:28" x14ac:dyDescent="0.2">
      <c r="Z3446" s="43" t="s">
        <v>11132</v>
      </c>
      <c r="AB3446" t="s">
        <v>5834</v>
      </c>
    </row>
    <row r="3447" spans="26:28" x14ac:dyDescent="0.2">
      <c r="Z3447" s="43" t="s">
        <v>11133</v>
      </c>
      <c r="AB3447" t="s">
        <v>5835</v>
      </c>
    </row>
    <row r="3448" spans="26:28" x14ac:dyDescent="0.2">
      <c r="Z3448" s="43" t="s">
        <v>11134</v>
      </c>
      <c r="AB3448" t="s">
        <v>5836</v>
      </c>
    </row>
    <row r="3449" spans="26:28" x14ac:dyDescent="0.2">
      <c r="Z3449" s="43" t="s">
        <v>11135</v>
      </c>
      <c r="AB3449" t="s">
        <v>5837</v>
      </c>
    </row>
    <row r="3450" spans="26:28" x14ac:dyDescent="0.2">
      <c r="Z3450" s="43" t="s">
        <v>11136</v>
      </c>
      <c r="AB3450" t="s">
        <v>5838</v>
      </c>
    </row>
    <row r="3451" spans="26:28" x14ac:dyDescent="0.2">
      <c r="Z3451" s="43" t="s">
        <v>11137</v>
      </c>
      <c r="AB3451" t="s">
        <v>5839</v>
      </c>
    </row>
    <row r="3452" spans="26:28" x14ac:dyDescent="0.2">
      <c r="Z3452" s="43" t="s">
        <v>11138</v>
      </c>
      <c r="AB3452" t="s">
        <v>5840</v>
      </c>
    </row>
    <row r="3453" spans="26:28" x14ac:dyDescent="0.2">
      <c r="Z3453" s="43" t="s">
        <v>11139</v>
      </c>
      <c r="AB3453" t="s">
        <v>5841</v>
      </c>
    </row>
    <row r="3454" spans="26:28" x14ac:dyDescent="0.2">
      <c r="Z3454" s="43" t="s">
        <v>11140</v>
      </c>
      <c r="AB3454" t="s">
        <v>5842</v>
      </c>
    </row>
    <row r="3455" spans="26:28" x14ac:dyDescent="0.2">
      <c r="Z3455" s="43" t="s">
        <v>11141</v>
      </c>
      <c r="AB3455" t="s">
        <v>5843</v>
      </c>
    </row>
    <row r="3456" spans="26:28" x14ac:dyDescent="0.2">
      <c r="Z3456" s="43" t="s">
        <v>11142</v>
      </c>
      <c r="AB3456" t="s">
        <v>5844</v>
      </c>
    </row>
    <row r="3457" spans="26:28" x14ac:dyDescent="0.2">
      <c r="Z3457" s="43" t="s">
        <v>11143</v>
      </c>
      <c r="AB3457" t="s">
        <v>5845</v>
      </c>
    </row>
    <row r="3458" spans="26:28" x14ac:dyDescent="0.2">
      <c r="Z3458" s="43" t="s">
        <v>11144</v>
      </c>
      <c r="AB3458" t="s">
        <v>5846</v>
      </c>
    </row>
    <row r="3459" spans="26:28" x14ac:dyDescent="0.2">
      <c r="Z3459" s="43" t="s">
        <v>11145</v>
      </c>
      <c r="AB3459" t="s">
        <v>5847</v>
      </c>
    </row>
    <row r="3460" spans="26:28" x14ac:dyDescent="0.2">
      <c r="Z3460" s="43" t="s">
        <v>11146</v>
      </c>
      <c r="AB3460" t="s">
        <v>5848</v>
      </c>
    </row>
    <row r="3461" spans="26:28" x14ac:dyDescent="0.2">
      <c r="Z3461" s="43" t="s">
        <v>11147</v>
      </c>
      <c r="AB3461" t="s">
        <v>5849</v>
      </c>
    </row>
    <row r="3462" spans="26:28" x14ac:dyDescent="0.2">
      <c r="Z3462" s="43" t="s">
        <v>11148</v>
      </c>
      <c r="AB3462" t="s">
        <v>5850</v>
      </c>
    </row>
    <row r="3463" spans="26:28" x14ac:dyDescent="0.2">
      <c r="Z3463" s="43" t="s">
        <v>11149</v>
      </c>
      <c r="AB3463" t="s">
        <v>5851</v>
      </c>
    </row>
    <row r="3464" spans="26:28" x14ac:dyDescent="0.2">
      <c r="Z3464" s="43" t="s">
        <v>11150</v>
      </c>
      <c r="AB3464" t="s">
        <v>5852</v>
      </c>
    </row>
    <row r="3465" spans="26:28" x14ac:dyDescent="0.2">
      <c r="Z3465" s="43" t="s">
        <v>11151</v>
      </c>
      <c r="AB3465" t="s">
        <v>5853</v>
      </c>
    </row>
    <row r="3466" spans="26:28" x14ac:dyDescent="0.2">
      <c r="Z3466" s="43" t="s">
        <v>11152</v>
      </c>
      <c r="AB3466" t="s">
        <v>5854</v>
      </c>
    </row>
    <row r="3467" spans="26:28" x14ac:dyDescent="0.2">
      <c r="Z3467" s="43" t="s">
        <v>11153</v>
      </c>
      <c r="AB3467" t="s">
        <v>5855</v>
      </c>
    </row>
    <row r="3468" spans="26:28" x14ac:dyDescent="0.2">
      <c r="Z3468" s="43" t="s">
        <v>11154</v>
      </c>
      <c r="AB3468" t="s">
        <v>5856</v>
      </c>
    </row>
    <row r="3469" spans="26:28" x14ac:dyDescent="0.2">
      <c r="Z3469" s="43" t="s">
        <v>11155</v>
      </c>
      <c r="AB3469" t="s">
        <v>5857</v>
      </c>
    </row>
    <row r="3470" spans="26:28" x14ac:dyDescent="0.2">
      <c r="Z3470" s="43" t="s">
        <v>11156</v>
      </c>
      <c r="AB3470" t="s">
        <v>5858</v>
      </c>
    </row>
    <row r="3471" spans="26:28" x14ac:dyDescent="0.2">
      <c r="Z3471" s="43" t="s">
        <v>11157</v>
      </c>
      <c r="AB3471" t="s">
        <v>5859</v>
      </c>
    </row>
    <row r="3472" spans="26:28" x14ac:dyDescent="0.2">
      <c r="Z3472" s="43" t="s">
        <v>11158</v>
      </c>
      <c r="AB3472" t="s">
        <v>5860</v>
      </c>
    </row>
    <row r="3473" spans="26:28" x14ac:dyDescent="0.2">
      <c r="Z3473" s="43" t="s">
        <v>11159</v>
      </c>
      <c r="AB3473" t="s">
        <v>5861</v>
      </c>
    </row>
    <row r="3474" spans="26:28" x14ac:dyDescent="0.2">
      <c r="Z3474" s="43" t="s">
        <v>11160</v>
      </c>
      <c r="AB3474" t="s">
        <v>5862</v>
      </c>
    </row>
    <row r="3475" spans="26:28" x14ac:dyDescent="0.2">
      <c r="Z3475" s="43" t="s">
        <v>11161</v>
      </c>
      <c r="AB3475" t="s">
        <v>5863</v>
      </c>
    </row>
    <row r="3476" spans="26:28" x14ac:dyDescent="0.2">
      <c r="Z3476" s="43" t="s">
        <v>11162</v>
      </c>
      <c r="AB3476" t="s">
        <v>5864</v>
      </c>
    </row>
    <row r="3477" spans="26:28" x14ac:dyDescent="0.2">
      <c r="Z3477" s="43" t="s">
        <v>11163</v>
      </c>
      <c r="AB3477" t="s">
        <v>5865</v>
      </c>
    </row>
    <row r="3478" spans="26:28" x14ac:dyDescent="0.2">
      <c r="Z3478" s="43" t="s">
        <v>11164</v>
      </c>
      <c r="AB3478" t="s">
        <v>5866</v>
      </c>
    </row>
    <row r="3479" spans="26:28" x14ac:dyDescent="0.2">
      <c r="Z3479" s="43" t="s">
        <v>11165</v>
      </c>
      <c r="AB3479" t="s">
        <v>5867</v>
      </c>
    </row>
    <row r="3480" spans="26:28" x14ac:dyDescent="0.2">
      <c r="Z3480" s="43" t="s">
        <v>11166</v>
      </c>
      <c r="AB3480" t="s">
        <v>5868</v>
      </c>
    </row>
    <row r="3481" spans="26:28" x14ac:dyDescent="0.2">
      <c r="Z3481" s="43" t="s">
        <v>11167</v>
      </c>
      <c r="AB3481" t="s">
        <v>5869</v>
      </c>
    </row>
    <row r="3482" spans="26:28" x14ac:dyDescent="0.2">
      <c r="Z3482" s="43" t="s">
        <v>11168</v>
      </c>
      <c r="AB3482" t="s">
        <v>5870</v>
      </c>
    </row>
    <row r="3483" spans="26:28" x14ac:dyDescent="0.2">
      <c r="Z3483" s="43" t="s">
        <v>11169</v>
      </c>
      <c r="AB3483" t="s">
        <v>5871</v>
      </c>
    </row>
    <row r="3484" spans="26:28" x14ac:dyDescent="0.2">
      <c r="Z3484" s="43" t="s">
        <v>11170</v>
      </c>
      <c r="AB3484" t="s">
        <v>5872</v>
      </c>
    </row>
    <row r="3485" spans="26:28" x14ac:dyDescent="0.2">
      <c r="Z3485" s="43" t="s">
        <v>11171</v>
      </c>
      <c r="AB3485" t="s">
        <v>5873</v>
      </c>
    </row>
    <row r="3486" spans="26:28" x14ac:dyDescent="0.2">
      <c r="Z3486" s="43" t="s">
        <v>11172</v>
      </c>
      <c r="AB3486" t="s">
        <v>5874</v>
      </c>
    </row>
    <row r="3487" spans="26:28" x14ac:dyDescent="0.2">
      <c r="Z3487" s="43" t="s">
        <v>11173</v>
      </c>
      <c r="AB3487" t="s">
        <v>5875</v>
      </c>
    </row>
    <row r="3488" spans="26:28" x14ac:dyDescent="0.2">
      <c r="Z3488" s="43" t="s">
        <v>11174</v>
      </c>
      <c r="AB3488" t="s">
        <v>5876</v>
      </c>
    </row>
    <row r="3489" spans="26:28" x14ac:dyDescent="0.2">
      <c r="Z3489" s="43" t="s">
        <v>11175</v>
      </c>
      <c r="AB3489" t="s">
        <v>5877</v>
      </c>
    </row>
    <row r="3490" spans="26:28" x14ac:dyDescent="0.2">
      <c r="Z3490" s="43" t="s">
        <v>11176</v>
      </c>
      <c r="AB3490" t="s">
        <v>5878</v>
      </c>
    </row>
    <row r="3491" spans="26:28" x14ac:dyDescent="0.2">
      <c r="Z3491" s="43" t="s">
        <v>11177</v>
      </c>
      <c r="AB3491" t="s">
        <v>5879</v>
      </c>
    </row>
    <row r="3492" spans="26:28" x14ac:dyDescent="0.2">
      <c r="Z3492" s="43" t="s">
        <v>11178</v>
      </c>
      <c r="AB3492" t="s">
        <v>5880</v>
      </c>
    </row>
    <row r="3493" spans="26:28" x14ac:dyDescent="0.2">
      <c r="Z3493" s="43" t="s">
        <v>11179</v>
      </c>
      <c r="AB3493" t="s">
        <v>5881</v>
      </c>
    </row>
    <row r="3494" spans="26:28" x14ac:dyDescent="0.2">
      <c r="Z3494" s="43" t="s">
        <v>11180</v>
      </c>
      <c r="AB3494" t="s">
        <v>5882</v>
      </c>
    </row>
    <row r="3495" spans="26:28" x14ac:dyDescent="0.2">
      <c r="Z3495" s="43" t="s">
        <v>11181</v>
      </c>
      <c r="AB3495" t="s">
        <v>5883</v>
      </c>
    </row>
    <row r="3496" spans="26:28" x14ac:dyDescent="0.2">
      <c r="Z3496" s="43" t="s">
        <v>11182</v>
      </c>
      <c r="AB3496" t="s">
        <v>5884</v>
      </c>
    </row>
    <row r="3497" spans="26:28" x14ac:dyDescent="0.2">
      <c r="Z3497" s="43" t="s">
        <v>11183</v>
      </c>
      <c r="AB3497" t="s">
        <v>5885</v>
      </c>
    </row>
    <row r="3498" spans="26:28" x14ac:dyDescent="0.2">
      <c r="Z3498" s="43" t="s">
        <v>11184</v>
      </c>
      <c r="AB3498" t="s">
        <v>5886</v>
      </c>
    </row>
    <row r="3499" spans="26:28" x14ac:dyDescent="0.2">
      <c r="Z3499" s="43" t="s">
        <v>11185</v>
      </c>
      <c r="AB3499" t="s">
        <v>5887</v>
      </c>
    </row>
    <row r="3500" spans="26:28" x14ac:dyDescent="0.2">
      <c r="Z3500" s="43" t="s">
        <v>11186</v>
      </c>
      <c r="AB3500" t="s">
        <v>5888</v>
      </c>
    </row>
    <row r="3501" spans="26:28" x14ac:dyDescent="0.2">
      <c r="Z3501" s="43" t="s">
        <v>11187</v>
      </c>
      <c r="AB3501" t="s">
        <v>5889</v>
      </c>
    </row>
    <row r="3502" spans="26:28" x14ac:dyDescent="0.2">
      <c r="Z3502" s="43" t="s">
        <v>11188</v>
      </c>
      <c r="AB3502" t="s">
        <v>5890</v>
      </c>
    </row>
    <row r="3503" spans="26:28" x14ac:dyDescent="0.2">
      <c r="Z3503" s="43" t="s">
        <v>11189</v>
      </c>
      <c r="AB3503" t="s">
        <v>5891</v>
      </c>
    </row>
    <row r="3504" spans="26:28" x14ac:dyDescent="0.2">
      <c r="Z3504" s="43" t="s">
        <v>11190</v>
      </c>
      <c r="AB3504" t="s">
        <v>5892</v>
      </c>
    </row>
    <row r="3505" spans="26:28" x14ac:dyDescent="0.2">
      <c r="Z3505" s="43" t="s">
        <v>11191</v>
      </c>
      <c r="AB3505" t="s">
        <v>5893</v>
      </c>
    </row>
    <row r="3506" spans="26:28" x14ac:dyDescent="0.2">
      <c r="Z3506" s="43" t="s">
        <v>11192</v>
      </c>
      <c r="AB3506" t="s">
        <v>5894</v>
      </c>
    </row>
    <row r="3507" spans="26:28" x14ac:dyDescent="0.2">
      <c r="Z3507" s="43" t="s">
        <v>11193</v>
      </c>
      <c r="AB3507" t="s">
        <v>5895</v>
      </c>
    </row>
    <row r="3508" spans="26:28" x14ac:dyDescent="0.2">
      <c r="Z3508" s="43" t="s">
        <v>11194</v>
      </c>
      <c r="AB3508" t="s">
        <v>5896</v>
      </c>
    </row>
    <row r="3509" spans="26:28" x14ac:dyDescent="0.2">
      <c r="Z3509" s="43" t="s">
        <v>11195</v>
      </c>
      <c r="AB3509" t="s">
        <v>5897</v>
      </c>
    </row>
    <row r="3510" spans="26:28" x14ac:dyDescent="0.2">
      <c r="Z3510" s="43" t="s">
        <v>11196</v>
      </c>
      <c r="AB3510" t="s">
        <v>5898</v>
      </c>
    </row>
    <row r="3511" spans="26:28" x14ac:dyDescent="0.2">
      <c r="Z3511" s="43" t="s">
        <v>11197</v>
      </c>
      <c r="AB3511" t="s">
        <v>5899</v>
      </c>
    </row>
    <row r="3512" spans="26:28" x14ac:dyDescent="0.2">
      <c r="Z3512" s="43" t="s">
        <v>11198</v>
      </c>
      <c r="AB3512" t="s">
        <v>5900</v>
      </c>
    </row>
    <row r="3513" spans="26:28" x14ac:dyDescent="0.2">
      <c r="Z3513" s="43" t="s">
        <v>11199</v>
      </c>
      <c r="AB3513" t="s">
        <v>5901</v>
      </c>
    </row>
    <row r="3514" spans="26:28" x14ac:dyDescent="0.2">
      <c r="Z3514" s="43" t="s">
        <v>11200</v>
      </c>
      <c r="AB3514" t="s">
        <v>5902</v>
      </c>
    </row>
    <row r="3515" spans="26:28" x14ac:dyDescent="0.2">
      <c r="Z3515" s="43" t="s">
        <v>11201</v>
      </c>
      <c r="AB3515" t="s">
        <v>5903</v>
      </c>
    </row>
    <row r="3516" spans="26:28" x14ac:dyDescent="0.2">
      <c r="Z3516" s="43" t="s">
        <v>11202</v>
      </c>
      <c r="AB3516" t="s">
        <v>5904</v>
      </c>
    </row>
    <row r="3517" spans="26:28" x14ac:dyDescent="0.2">
      <c r="Z3517" s="43" t="s">
        <v>11203</v>
      </c>
      <c r="AB3517" t="s">
        <v>5905</v>
      </c>
    </row>
    <row r="3518" spans="26:28" x14ac:dyDescent="0.2">
      <c r="Z3518" s="43" t="s">
        <v>11204</v>
      </c>
      <c r="AB3518" t="s">
        <v>5906</v>
      </c>
    </row>
    <row r="3519" spans="26:28" x14ac:dyDescent="0.2">
      <c r="Z3519" s="43" t="s">
        <v>11205</v>
      </c>
      <c r="AB3519" t="s">
        <v>5907</v>
      </c>
    </row>
    <row r="3520" spans="26:28" x14ac:dyDescent="0.2">
      <c r="Z3520" s="43" t="s">
        <v>11206</v>
      </c>
      <c r="AB3520" t="s">
        <v>5908</v>
      </c>
    </row>
    <row r="3521" spans="26:28" x14ac:dyDescent="0.2">
      <c r="Z3521" s="43" t="s">
        <v>11207</v>
      </c>
      <c r="AB3521" t="s">
        <v>5909</v>
      </c>
    </row>
    <row r="3522" spans="26:28" x14ac:dyDescent="0.2">
      <c r="Z3522" s="43" t="s">
        <v>11208</v>
      </c>
      <c r="AB3522" t="s">
        <v>5910</v>
      </c>
    </row>
    <row r="3523" spans="26:28" x14ac:dyDescent="0.2">
      <c r="Z3523" s="43" t="s">
        <v>11209</v>
      </c>
      <c r="AB3523" t="s">
        <v>5911</v>
      </c>
    </row>
    <row r="3524" spans="26:28" x14ac:dyDescent="0.2">
      <c r="Z3524" s="43" t="s">
        <v>11210</v>
      </c>
      <c r="AB3524" t="s">
        <v>5912</v>
      </c>
    </row>
    <row r="3525" spans="26:28" x14ac:dyDescent="0.2">
      <c r="Z3525" s="43" t="s">
        <v>11211</v>
      </c>
      <c r="AB3525" t="s">
        <v>5913</v>
      </c>
    </row>
    <row r="3526" spans="26:28" x14ac:dyDescent="0.2">
      <c r="Z3526" s="43" t="s">
        <v>11212</v>
      </c>
      <c r="AB3526" t="s">
        <v>5914</v>
      </c>
    </row>
    <row r="3527" spans="26:28" x14ac:dyDescent="0.2">
      <c r="Z3527" s="43" t="s">
        <v>11213</v>
      </c>
      <c r="AB3527" t="s">
        <v>5915</v>
      </c>
    </row>
    <row r="3528" spans="26:28" x14ac:dyDescent="0.2">
      <c r="Z3528" s="43" t="s">
        <v>11214</v>
      </c>
      <c r="AB3528" t="s">
        <v>5916</v>
      </c>
    </row>
    <row r="3529" spans="26:28" x14ac:dyDescent="0.2">
      <c r="Z3529" s="43" t="s">
        <v>11215</v>
      </c>
      <c r="AB3529" t="s">
        <v>5917</v>
      </c>
    </row>
    <row r="3530" spans="26:28" x14ac:dyDescent="0.2">
      <c r="Z3530" s="43" t="s">
        <v>11216</v>
      </c>
      <c r="AB3530" t="s">
        <v>5918</v>
      </c>
    </row>
    <row r="3531" spans="26:28" x14ac:dyDescent="0.2">
      <c r="Z3531" s="43" t="s">
        <v>11217</v>
      </c>
      <c r="AB3531" t="s">
        <v>5919</v>
      </c>
    </row>
    <row r="3532" spans="26:28" x14ac:dyDescent="0.2">
      <c r="Z3532" s="43" t="s">
        <v>11218</v>
      </c>
      <c r="AB3532" t="s">
        <v>5920</v>
      </c>
    </row>
    <row r="3533" spans="26:28" x14ac:dyDescent="0.2">
      <c r="Z3533" s="43" t="s">
        <v>11219</v>
      </c>
      <c r="AB3533" t="s">
        <v>5921</v>
      </c>
    </row>
    <row r="3534" spans="26:28" x14ac:dyDescent="0.2">
      <c r="Z3534" s="43" t="s">
        <v>11220</v>
      </c>
      <c r="AB3534" t="s">
        <v>5922</v>
      </c>
    </row>
    <row r="3535" spans="26:28" x14ac:dyDescent="0.2">
      <c r="Z3535" s="43" t="s">
        <v>11221</v>
      </c>
      <c r="AB3535" t="s">
        <v>5923</v>
      </c>
    </row>
    <row r="3536" spans="26:28" x14ac:dyDescent="0.2">
      <c r="Z3536" s="43" t="s">
        <v>11222</v>
      </c>
      <c r="AB3536" t="s">
        <v>5924</v>
      </c>
    </row>
    <row r="3537" spans="26:28" x14ac:dyDescent="0.2">
      <c r="Z3537" s="43" t="s">
        <v>11223</v>
      </c>
      <c r="AB3537" t="s">
        <v>5925</v>
      </c>
    </row>
    <row r="3538" spans="26:28" x14ac:dyDescent="0.2">
      <c r="Z3538" s="43" t="s">
        <v>11224</v>
      </c>
      <c r="AB3538" t="s">
        <v>5926</v>
      </c>
    </row>
    <row r="3539" spans="26:28" x14ac:dyDescent="0.2">
      <c r="Z3539" s="43" t="s">
        <v>11225</v>
      </c>
      <c r="AB3539" t="s">
        <v>5927</v>
      </c>
    </row>
    <row r="3540" spans="26:28" x14ac:dyDescent="0.2">
      <c r="Z3540" s="43" t="s">
        <v>11226</v>
      </c>
      <c r="AB3540" t="s">
        <v>5928</v>
      </c>
    </row>
    <row r="3541" spans="26:28" x14ac:dyDescent="0.2">
      <c r="Z3541" s="43" t="s">
        <v>11227</v>
      </c>
      <c r="AB3541" t="s">
        <v>5929</v>
      </c>
    </row>
    <row r="3542" spans="26:28" x14ac:dyDescent="0.2">
      <c r="Z3542" s="43" t="s">
        <v>11228</v>
      </c>
      <c r="AB3542" t="s">
        <v>5930</v>
      </c>
    </row>
    <row r="3543" spans="26:28" x14ac:dyDescent="0.2">
      <c r="Z3543" s="43" t="s">
        <v>11229</v>
      </c>
      <c r="AB3543" t="s">
        <v>5931</v>
      </c>
    </row>
    <row r="3544" spans="26:28" x14ac:dyDescent="0.2">
      <c r="Z3544" s="43" t="s">
        <v>11230</v>
      </c>
      <c r="AB3544" t="s">
        <v>5932</v>
      </c>
    </row>
    <row r="3545" spans="26:28" x14ac:dyDescent="0.2">
      <c r="Z3545" s="43" t="s">
        <v>11231</v>
      </c>
      <c r="AB3545" t="s">
        <v>5933</v>
      </c>
    </row>
    <row r="3546" spans="26:28" x14ac:dyDescent="0.2">
      <c r="Z3546" s="43" t="s">
        <v>11232</v>
      </c>
      <c r="AB3546" t="s">
        <v>5934</v>
      </c>
    </row>
    <row r="3547" spans="26:28" x14ac:dyDescent="0.2">
      <c r="Z3547" s="43" t="s">
        <v>11233</v>
      </c>
      <c r="AB3547" t="s">
        <v>5935</v>
      </c>
    </row>
    <row r="3548" spans="26:28" x14ac:dyDescent="0.2">
      <c r="Z3548" s="43" t="s">
        <v>11234</v>
      </c>
      <c r="AB3548" t="s">
        <v>5936</v>
      </c>
    </row>
    <row r="3549" spans="26:28" x14ac:dyDescent="0.2">
      <c r="Z3549" s="43" t="s">
        <v>11235</v>
      </c>
      <c r="AB3549" t="s">
        <v>5937</v>
      </c>
    </row>
    <row r="3550" spans="26:28" x14ac:dyDescent="0.2">
      <c r="Z3550" s="43" t="s">
        <v>11236</v>
      </c>
      <c r="AB3550" t="s">
        <v>5938</v>
      </c>
    </row>
    <row r="3551" spans="26:28" x14ac:dyDescent="0.2">
      <c r="Z3551" s="43" t="s">
        <v>11237</v>
      </c>
      <c r="AB3551" t="s">
        <v>5939</v>
      </c>
    </row>
    <row r="3552" spans="26:28" x14ac:dyDescent="0.2">
      <c r="Z3552" s="43" t="s">
        <v>11238</v>
      </c>
      <c r="AB3552" t="s">
        <v>5940</v>
      </c>
    </row>
    <row r="3553" spans="26:28" x14ac:dyDescent="0.2">
      <c r="Z3553" s="43" t="s">
        <v>11239</v>
      </c>
      <c r="AB3553" t="s">
        <v>5941</v>
      </c>
    </row>
    <row r="3554" spans="26:28" x14ac:dyDescent="0.2">
      <c r="Z3554" s="43" t="s">
        <v>11240</v>
      </c>
      <c r="AB3554" t="s">
        <v>5942</v>
      </c>
    </row>
    <row r="3555" spans="26:28" x14ac:dyDescent="0.2">
      <c r="Z3555" s="43" t="s">
        <v>11241</v>
      </c>
      <c r="AB3555" t="s">
        <v>5943</v>
      </c>
    </row>
    <row r="3556" spans="26:28" x14ac:dyDescent="0.2">
      <c r="Z3556" s="43" t="s">
        <v>11242</v>
      </c>
      <c r="AB3556" t="s">
        <v>5944</v>
      </c>
    </row>
    <row r="3557" spans="26:28" x14ac:dyDescent="0.2">
      <c r="Z3557" s="43" t="s">
        <v>11243</v>
      </c>
      <c r="AB3557" t="s">
        <v>5945</v>
      </c>
    </row>
    <row r="3558" spans="26:28" x14ac:dyDescent="0.2">
      <c r="Z3558" s="43" t="s">
        <v>11244</v>
      </c>
      <c r="AB3558" t="s">
        <v>5946</v>
      </c>
    </row>
    <row r="3559" spans="26:28" x14ac:dyDescent="0.2">
      <c r="Z3559" s="43" t="s">
        <v>11245</v>
      </c>
      <c r="AB3559" t="s">
        <v>5947</v>
      </c>
    </row>
    <row r="3560" spans="26:28" x14ac:dyDescent="0.2">
      <c r="Z3560" s="43" t="s">
        <v>11246</v>
      </c>
      <c r="AB3560" t="s">
        <v>5948</v>
      </c>
    </row>
    <row r="3561" spans="26:28" x14ac:dyDescent="0.2">
      <c r="Z3561" s="43" t="s">
        <v>11247</v>
      </c>
      <c r="AB3561" t="s">
        <v>5949</v>
      </c>
    </row>
    <row r="3562" spans="26:28" x14ac:dyDescent="0.2">
      <c r="Z3562" s="43" t="s">
        <v>11248</v>
      </c>
      <c r="AB3562" t="s">
        <v>5950</v>
      </c>
    </row>
    <row r="3563" spans="26:28" x14ac:dyDescent="0.2">
      <c r="Z3563" s="43" t="s">
        <v>11249</v>
      </c>
      <c r="AB3563" t="s">
        <v>5951</v>
      </c>
    </row>
    <row r="3564" spans="26:28" x14ac:dyDescent="0.2">
      <c r="Z3564" s="43" t="s">
        <v>11250</v>
      </c>
      <c r="AB3564" t="s">
        <v>5952</v>
      </c>
    </row>
    <row r="3565" spans="26:28" x14ac:dyDescent="0.2">
      <c r="Z3565" s="43" t="s">
        <v>11251</v>
      </c>
      <c r="AB3565" t="s">
        <v>5953</v>
      </c>
    </row>
    <row r="3566" spans="26:28" x14ac:dyDescent="0.2">
      <c r="Z3566" s="43" t="s">
        <v>11252</v>
      </c>
      <c r="AB3566" t="s">
        <v>5954</v>
      </c>
    </row>
    <row r="3567" spans="26:28" x14ac:dyDescent="0.2">
      <c r="Z3567" s="43" t="s">
        <v>11253</v>
      </c>
      <c r="AB3567" t="s">
        <v>5955</v>
      </c>
    </row>
    <row r="3568" spans="26:28" x14ac:dyDescent="0.2">
      <c r="Z3568" s="43" t="s">
        <v>11254</v>
      </c>
      <c r="AB3568" t="s">
        <v>5956</v>
      </c>
    </row>
    <row r="3569" spans="26:28" x14ac:dyDescent="0.2">
      <c r="Z3569" s="43" t="s">
        <v>11255</v>
      </c>
      <c r="AB3569" t="s">
        <v>5957</v>
      </c>
    </row>
    <row r="3570" spans="26:28" x14ac:dyDescent="0.2">
      <c r="Z3570" s="43" t="s">
        <v>11256</v>
      </c>
      <c r="AB3570" t="s">
        <v>5958</v>
      </c>
    </row>
    <row r="3571" spans="26:28" x14ac:dyDescent="0.2">
      <c r="Z3571" s="43" t="s">
        <v>11257</v>
      </c>
      <c r="AB3571" t="s">
        <v>5959</v>
      </c>
    </row>
    <row r="3572" spans="26:28" x14ac:dyDescent="0.2">
      <c r="Z3572" s="43" t="s">
        <v>11258</v>
      </c>
      <c r="AB3572" t="s">
        <v>5960</v>
      </c>
    </row>
    <row r="3573" spans="26:28" x14ac:dyDescent="0.2">
      <c r="Z3573" s="43" t="s">
        <v>11259</v>
      </c>
      <c r="AB3573" t="s">
        <v>5961</v>
      </c>
    </row>
    <row r="3574" spans="26:28" x14ac:dyDescent="0.2">
      <c r="Z3574" s="43" t="s">
        <v>11260</v>
      </c>
      <c r="AB3574" t="s">
        <v>5962</v>
      </c>
    </row>
    <row r="3575" spans="26:28" x14ac:dyDescent="0.2">
      <c r="Z3575" s="43" t="s">
        <v>11261</v>
      </c>
      <c r="AB3575" t="s">
        <v>5963</v>
      </c>
    </row>
    <row r="3576" spans="26:28" x14ac:dyDescent="0.2">
      <c r="Z3576" s="43" t="s">
        <v>11262</v>
      </c>
      <c r="AB3576" t="s">
        <v>5964</v>
      </c>
    </row>
    <row r="3577" spans="26:28" x14ac:dyDescent="0.2">
      <c r="Z3577" s="43" t="s">
        <v>11263</v>
      </c>
      <c r="AB3577" t="s">
        <v>5965</v>
      </c>
    </row>
    <row r="3578" spans="26:28" x14ac:dyDescent="0.2">
      <c r="Z3578" s="43" t="s">
        <v>11264</v>
      </c>
      <c r="AB3578" t="s">
        <v>5966</v>
      </c>
    </row>
    <row r="3579" spans="26:28" x14ac:dyDescent="0.2">
      <c r="Z3579" s="43" t="s">
        <v>11265</v>
      </c>
      <c r="AB3579" t="s">
        <v>5967</v>
      </c>
    </row>
    <row r="3580" spans="26:28" x14ac:dyDescent="0.2">
      <c r="Z3580" s="43" t="s">
        <v>11266</v>
      </c>
      <c r="AB3580" t="s">
        <v>5968</v>
      </c>
    </row>
    <row r="3581" spans="26:28" x14ac:dyDescent="0.2">
      <c r="Z3581" s="43" t="s">
        <v>11267</v>
      </c>
      <c r="AB3581" t="s">
        <v>5969</v>
      </c>
    </row>
    <row r="3582" spans="26:28" x14ac:dyDescent="0.2">
      <c r="Z3582" s="43" t="s">
        <v>11268</v>
      </c>
      <c r="AB3582" t="s">
        <v>5970</v>
      </c>
    </row>
    <row r="3583" spans="26:28" x14ac:dyDescent="0.2">
      <c r="Z3583" s="43" t="s">
        <v>11269</v>
      </c>
      <c r="AB3583" t="s">
        <v>5971</v>
      </c>
    </row>
    <row r="3584" spans="26:28" x14ac:dyDescent="0.2">
      <c r="Z3584" s="43" t="s">
        <v>11270</v>
      </c>
      <c r="AB3584" t="s">
        <v>5972</v>
      </c>
    </row>
    <row r="3585" spans="26:28" x14ac:dyDescent="0.2">
      <c r="Z3585" s="43" t="s">
        <v>11271</v>
      </c>
      <c r="AB3585" t="s">
        <v>5973</v>
      </c>
    </row>
    <row r="3586" spans="26:28" x14ac:dyDescent="0.2">
      <c r="Z3586" s="43" t="s">
        <v>11272</v>
      </c>
      <c r="AB3586" t="s">
        <v>5974</v>
      </c>
    </row>
    <row r="3587" spans="26:28" x14ac:dyDescent="0.2">
      <c r="Z3587" s="43" t="s">
        <v>11273</v>
      </c>
      <c r="AB3587" t="s">
        <v>5975</v>
      </c>
    </row>
    <row r="3588" spans="26:28" x14ac:dyDescent="0.2">
      <c r="Z3588" s="43" t="s">
        <v>11274</v>
      </c>
      <c r="AB3588" t="s">
        <v>5976</v>
      </c>
    </row>
    <row r="3589" spans="26:28" x14ac:dyDescent="0.2">
      <c r="Z3589" s="43" t="s">
        <v>11275</v>
      </c>
      <c r="AB3589" t="s">
        <v>5977</v>
      </c>
    </row>
    <row r="3590" spans="26:28" x14ac:dyDescent="0.2">
      <c r="Z3590" s="43" t="s">
        <v>11276</v>
      </c>
      <c r="AB3590" t="s">
        <v>5978</v>
      </c>
    </row>
    <row r="3591" spans="26:28" x14ac:dyDescent="0.2">
      <c r="Z3591" s="43" t="s">
        <v>11277</v>
      </c>
      <c r="AB3591" t="s">
        <v>5979</v>
      </c>
    </row>
    <row r="3592" spans="26:28" x14ac:dyDescent="0.2">
      <c r="Z3592" s="43" t="s">
        <v>11278</v>
      </c>
      <c r="AB3592" t="s">
        <v>5980</v>
      </c>
    </row>
    <row r="3593" spans="26:28" x14ac:dyDescent="0.2">
      <c r="Z3593" s="43" t="s">
        <v>11279</v>
      </c>
      <c r="AB3593" t="s">
        <v>5981</v>
      </c>
    </row>
    <row r="3594" spans="26:28" x14ac:dyDescent="0.2">
      <c r="Z3594" s="43" t="s">
        <v>11280</v>
      </c>
      <c r="AB3594" t="s">
        <v>5982</v>
      </c>
    </row>
    <row r="3595" spans="26:28" x14ac:dyDescent="0.2">
      <c r="Z3595" s="43" t="s">
        <v>11281</v>
      </c>
      <c r="AB3595" t="s">
        <v>5983</v>
      </c>
    </row>
    <row r="3596" spans="26:28" x14ac:dyDescent="0.2">
      <c r="Z3596" s="43" t="s">
        <v>11282</v>
      </c>
      <c r="AB3596" t="s">
        <v>5984</v>
      </c>
    </row>
    <row r="3597" spans="26:28" x14ac:dyDescent="0.2">
      <c r="Z3597" s="43" t="s">
        <v>11283</v>
      </c>
      <c r="AB3597" t="s">
        <v>5985</v>
      </c>
    </row>
    <row r="3598" spans="26:28" x14ac:dyDescent="0.2">
      <c r="Z3598" s="43" t="s">
        <v>11284</v>
      </c>
      <c r="AB3598" t="s">
        <v>5986</v>
      </c>
    </row>
    <row r="3599" spans="26:28" x14ac:dyDescent="0.2">
      <c r="Z3599" s="43" t="s">
        <v>11285</v>
      </c>
      <c r="AB3599" t="s">
        <v>5987</v>
      </c>
    </row>
    <row r="3600" spans="26:28" x14ac:dyDescent="0.2">
      <c r="Z3600" s="43" t="s">
        <v>11286</v>
      </c>
      <c r="AB3600" t="s">
        <v>5988</v>
      </c>
    </row>
    <row r="3601" spans="26:28" x14ac:dyDescent="0.2">
      <c r="Z3601" s="43" t="s">
        <v>11287</v>
      </c>
      <c r="AB3601" t="s">
        <v>5989</v>
      </c>
    </row>
    <row r="3602" spans="26:28" x14ac:dyDescent="0.2">
      <c r="Z3602" s="43" t="s">
        <v>11288</v>
      </c>
      <c r="AB3602" t="s">
        <v>5990</v>
      </c>
    </row>
    <row r="3603" spans="26:28" x14ac:dyDescent="0.2">
      <c r="Z3603" s="43" t="s">
        <v>11289</v>
      </c>
      <c r="AB3603" t="s">
        <v>5991</v>
      </c>
    </row>
    <row r="3604" spans="26:28" x14ac:dyDescent="0.2">
      <c r="Z3604" s="43" t="s">
        <v>11290</v>
      </c>
      <c r="AB3604" t="s">
        <v>5992</v>
      </c>
    </row>
    <row r="3605" spans="26:28" x14ac:dyDescent="0.2">
      <c r="Z3605" s="43" t="s">
        <v>11291</v>
      </c>
      <c r="AB3605" t="s">
        <v>5993</v>
      </c>
    </row>
    <row r="3606" spans="26:28" x14ac:dyDescent="0.2">
      <c r="Z3606" s="43" t="s">
        <v>11292</v>
      </c>
      <c r="AB3606" t="s">
        <v>5994</v>
      </c>
    </row>
    <row r="3607" spans="26:28" x14ac:dyDescent="0.2">
      <c r="Z3607" s="43" t="s">
        <v>11293</v>
      </c>
      <c r="AB3607" t="s">
        <v>5995</v>
      </c>
    </row>
    <row r="3608" spans="26:28" x14ac:dyDescent="0.2">
      <c r="Z3608" s="43" t="s">
        <v>11294</v>
      </c>
      <c r="AB3608" t="s">
        <v>5996</v>
      </c>
    </row>
    <row r="3609" spans="26:28" x14ac:dyDescent="0.2">
      <c r="Z3609" s="43" t="s">
        <v>11295</v>
      </c>
      <c r="AB3609" t="s">
        <v>5997</v>
      </c>
    </row>
    <row r="3610" spans="26:28" x14ac:dyDescent="0.2">
      <c r="Z3610" s="43" t="s">
        <v>11296</v>
      </c>
      <c r="AB3610" t="s">
        <v>5998</v>
      </c>
    </row>
    <row r="3611" spans="26:28" x14ac:dyDescent="0.2">
      <c r="Z3611" s="43" t="s">
        <v>11297</v>
      </c>
      <c r="AB3611" t="s">
        <v>5999</v>
      </c>
    </row>
    <row r="3612" spans="26:28" x14ac:dyDescent="0.2">
      <c r="Z3612" s="43" t="s">
        <v>11298</v>
      </c>
      <c r="AB3612" t="s">
        <v>6000</v>
      </c>
    </row>
    <row r="3613" spans="26:28" x14ac:dyDescent="0.2">
      <c r="Z3613" s="43" t="s">
        <v>11299</v>
      </c>
      <c r="AB3613" t="s">
        <v>6001</v>
      </c>
    </row>
    <row r="3614" spans="26:28" x14ac:dyDescent="0.2">
      <c r="Z3614" s="43" t="s">
        <v>11300</v>
      </c>
      <c r="AB3614" t="s">
        <v>6002</v>
      </c>
    </row>
    <row r="3615" spans="26:28" x14ac:dyDescent="0.2">
      <c r="Z3615" s="43" t="s">
        <v>11301</v>
      </c>
      <c r="AB3615" t="s">
        <v>6003</v>
      </c>
    </row>
    <row r="3616" spans="26:28" x14ac:dyDescent="0.2">
      <c r="Z3616" s="43" t="s">
        <v>11302</v>
      </c>
      <c r="AB3616" t="s">
        <v>6004</v>
      </c>
    </row>
    <row r="3617" spans="26:28" x14ac:dyDescent="0.2">
      <c r="Z3617" s="43" t="s">
        <v>11303</v>
      </c>
      <c r="AB3617" t="s">
        <v>6005</v>
      </c>
    </row>
    <row r="3618" spans="26:28" x14ac:dyDescent="0.2">
      <c r="Z3618" s="43" t="s">
        <v>11304</v>
      </c>
      <c r="AB3618" t="s">
        <v>6006</v>
      </c>
    </row>
    <row r="3619" spans="26:28" x14ac:dyDescent="0.2">
      <c r="Z3619" s="43" t="s">
        <v>11305</v>
      </c>
      <c r="AB3619" t="s">
        <v>6007</v>
      </c>
    </row>
    <row r="3620" spans="26:28" x14ac:dyDescent="0.2">
      <c r="Z3620" s="43" t="s">
        <v>11306</v>
      </c>
      <c r="AB3620" t="s">
        <v>6008</v>
      </c>
    </row>
    <row r="3621" spans="26:28" x14ac:dyDescent="0.2">
      <c r="Z3621" s="43" t="s">
        <v>11307</v>
      </c>
      <c r="AB3621" t="s">
        <v>6009</v>
      </c>
    </row>
    <row r="3622" spans="26:28" x14ac:dyDescent="0.2">
      <c r="Z3622" s="43" t="s">
        <v>11308</v>
      </c>
      <c r="AB3622" t="s">
        <v>6010</v>
      </c>
    </row>
    <row r="3623" spans="26:28" x14ac:dyDescent="0.2">
      <c r="Z3623" s="43" t="s">
        <v>11309</v>
      </c>
      <c r="AB3623" t="s">
        <v>6011</v>
      </c>
    </row>
    <row r="3624" spans="26:28" x14ac:dyDescent="0.2">
      <c r="Z3624" s="43" t="s">
        <v>11310</v>
      </c>
      <c r="AB3624" t="s">
        <v>6012</v>
      </c>
    </row>
    <row r="3625" spans="26:28" x14ac:dyDescent="0.2">
      <c r="Z3625" s="43" t="s">
        <v>11311</v>
      </c>
      <c r="AB3625" t="s">
        <v>6013</v>
      </c>
    </row>
    <row r="3626" spans="26:28" x14ac:dyDescent="0.2">
      <c r="Z3626" s="43" t="s">
        <v>11312</v>
      </c>
      <c r="AB3626" t="s">
        <v>6014</v>
      </c>
    </row>
    <row r="3627" spans="26:28" x14ac:dyDescent="0.2">
      <c r="Z3627" s="43" t="s">
        <v>11313</v>
      </c>
      <c r="AB3627" t="s">
        <v>6015</v>
      </c>
    </row>
    <row r="3628" spans="26:28" x14ac:dyDescent="0.2">
      <c r="Z3628" s="43" t="s">
        <v>11314</v>
      </c>
      <c r="AB3628" t="s">
        <v>6016</v>
      </c>
    </row>
    <row r="3629" spans="26:28" x14ac:dyDescent="0.2">
      <c r="Z3629" s="43" t="s">
        <v>11315</v>
      </c>
      <c r="AB3629" t="s">
        <v>6017</v>
      </c>
    </row>
    <row r="3630" spans="26:28" x14ac:dyDescent="0.2">
      <c r="Z3630" s="43" t="s">
        <v>11316</v>
      </c>
      <c r="AB3630" t="s">
        <v>6018</v>
      </c>
    </row>
    <row r="3631" spans="26:28" x14ac:dyDescent="0.2">
      <c r="Z3631" s="43" t="s">
        <v>11317</v>
      </c>
      <c r="AB3631" t="s">
        <v>6019</v>
      </c>
    </row>
    <row r="3632" spans="26:28" x14ac:dyDescent="0.2">
      <c r="Z3632" s="43" t="s">
        <v>11318</v>
      </c>
      <c r="AB3632" t="s">
        <v>6020</v>
      </c>
    </row>
    <row r="3633" spans="26:28" x14ac:dyDescent="0.2">
      <c r="Z3633" s="43" t="s">
        <v>11319</v>
      </c>
      <c r="AB3633" t="s">
        <v>6021</v>
      </c>
    </row>
    <row r="3634" spans="26:28" x14ac:dyDescent="0.2">
      <c r="Z3634" s="43" t="s">
        <v>11320</v>
      </c>
      <c r="AB3634" t="s">
        <v>6022</v>
      </c>
    </row>
    <row r="3635" spans="26:28" x14ac:dyDescent="0.2">
      <c r="Z3635" s="43" t="s">
        <v>11321</v>
      </c>
      <c r="AB3635" t="s">
        <v>6023</v>
      </c>
    </row>
    <row r="3636" spans="26:28" x14ac:dyDescent="0.2">
      <c r="Z3636" s="43" t="s">
        <v>11322</v>
      </c>
      <c r="AB3636" t="s">
        <v>6024</v>
      </c>
    </row>
    <row r="3637" spans="26:28" x14ac:dyDescent="0.2">
      <c r="Z3637" s="43" t="s">
        <v>11323</v>
      </c>
      <c r="AB3637" t="s">
        <v>6025</v>
      </c>
    </row>
    <row r="3638" spans="26:28" x14ac:dyDescent="0.2">
      <c r="Z3638" s="43" t="s">
        <v>11324</v>
      </c>
      <c r="AB3638" t="s">
        <v>6026</v>
      </c>
    </row>
    <row r="3639" spans="26:28" x14ac:dyDescent="0.2">
      <c r="Z3639" s="43" t="s">
        <v>11325</v>
      </c>
      <c r="AB3639" t="s">
        <v>6027</v>
      </c>
    </row>
    <row r="3640" spans="26:28" x14ac:dyDescent="0.2">
      <c r="Z3640" s="43" t="s">
        <v>11326</v>
      </c>
      <c r="AB3640" t="s">
        <v>6028</v>
      </c>
    </row>
    <row r="3641" spans="26:28" x14ac:dyDescent="0.2">
      <c r="Z3641" s="43" t="s">
        <v>11327</v>
      </c>
      <c r="AB3641" t="s">
        <v>6029</v>
      </c>
    </row>
    <row r="3642" spans="26:28" x14ac:dyDescent="0.2">
      <c r="Z3642" s="43" t="s">
        <v>11328</v>
      </c>
      <c r="AB3642" t="s">
        <v>6030</v>
      </c>
    </row>
    <row r="3643" spans="26:28" x14ac:dyDescent="0.2">
      <c r="Z3643" s="43" t="s">
        <v>11329</v>
      </c>
      <c r="AB3643" t="s">
        <v>6031</v>
      </c>
    </row>
    <row r="3644" spans="26:28" x14ac:dyDescent="0.2">
      <c r="Z3644" s="43" t="s">
        <v>11330</v>
      </c>
      <c r="AB3644" t="s">
        <v>6032</v>
      </c>
    </row>
    <row r="3645" spans="26:28" x14ac:dyDescent="0.2">
      <c r="Z3645" s="43" t="s">
        <v>11331</v>
      </c>
      <c r="AB3645" t="s">
        <v>6033</v>
      </c>
    </row>
    <row r="3646" spans="26:28" x14ac:dyDescent="0.2">
      <c r="Z3646" s="43" t="s">
        <v>11332</v>
      </c>
      <c r="AB3646" t="s">
        <v>6034</v>
      </c>
    </row>
    <row r="3647" spans="26:28" x14ac:dyDescent="0.2">
      <c r="Z3647" s="43" t="s">
        <v>11333</v>
      </c>
      <c r="AB3647" t="s">
        <v>6035</v>
      </c>
    </row>
    <row r="3648" spans="26:28" x14ac:dyDescent="0.2">
      <c r="Z3648" s="43" t="s">
        <v>11334</v>
      </c>
      <c r="AB3648" t="s">
        <v>6036</v>
      </c>
    </row>
    <row r="3649" spans="26:28" x14ac:dyDescent="0.2">
      <c r="Z3649" s="43" t="s">
        <v>11335</v>
      </c>
      <c r="AB3649" t="s">
        <v>6037</v>
      </c>
    </row>
    <row r="3650" spans="26:28" x14ac:dyDescent="0.2">
      <c r="Z3650" s="43" t="s">
        <v>11336</v>
      </c>
      <c r="AB3650" t="s">
        <v>6038</v>
      </c>
    </row>
    <row r="3651" spans="26:28" x14ac:dyDescent="0.2">
      <c r="Z3651" s="43" t="s">
        <v>11337</v>
      </c>
      <c r="AB3651" t="s">
        <v>6039</v>
      </c>
    </row>
    <row r="3652" spans="26:28" x14ac:dyDescent="0.2">
      <c r="Z3652" s="43" t="s">
        <v>11338</v>
      </c>
      <c r="AB3652" t="s">
        <v>6040</v>
      </c>
    </row>
    <row r="3653" spans="26:28" x14ac:dyDescent="0.2">
      <c r="Z3653" s="43" t="s">
        <v>11339</v>
      </c>
      <c r="AB3653" t="s">
        <v>6041</v>
      </c>
    </row>
    <row r="3654" spans="26:28" x14ac:dyDescent="0.2">
      <c r="Z3654" s="43" t="s">
        <v>11340</v>
      </c>
      <c r="AB3654" t="s">
        <v>6042</v>
      </c>
    </row>
    <row r="3655" spans="26:28" x14ac:dyDescent="0.2">
      <c r="Z3655" s="43" t="s">
        <v>11341</v>
      </c>
      <c r="AB3655" t="s">
        <v>6043</v>
      </c>
    </row>
    <row r="3656" spans="26:28" x14ac:dyDescent="0.2">
      <c r="Z3656" s="43" t="s">
        <v>11342</v>
      </c>
      <c r="AB3656" t="s">
        <v>6044</v>
      </c>
    </row>
    <row r="3657" spans="26:28" x14ac:dyDescent="0.2">
      <c r="Z3657" s="43" t="s">
        <v>11343</v>
      </c>
      <c r="AB3657" t="s">
        <v>6045</v>
      </c>
    </row>
    <row r="3658" spans="26:28" x14ac:dyDescent="0.2">
      <c r="Z3658" s="43" t="s">
        <v>11344</v>
      </c>
      <c r="AB3658" t="s">
        <v>6046</v>
      </c>
    </row>
    <row r="3659" spans="26:28" x14ac:dyDescent="0.2">
      <c r="Z3659" s="43" t="s">
        <v>11345</v>
      </c>
      <c r="AB3659" t="s">
        <v>6047</v>
      </c>
    </row>
    <row r="3660" spans="26:28" x14ac:dyDescent="0.2">
      <c r="Z3660" s="43" t="s">
        <v>11346</v>
      </c>
      <c r="AB3660" t="s">
        <v>6048</v>
      </c>
    </row>
    <row r="3661" spans="26:28" x14ac:dyDescent="0.2">
      <c r="Z3661" s="43" t="s">
        <v>11347</v>
      </c>
      <c r="AB3661" t="s">
        <v>6049</v>
      </c>
    </row>
    <row r="3662" spans="26:28" x14ac:dyDescent="0.2">
      <c r="Z3662" s="43" t="s">
        <v>11348</v>
      </c>
      <c r="AB3662" t="s">
        <v>6050</v>
      </c>
    </row>
    <row r="3663" spans="26:28" x14ac:dyDescent="0.2">
      <c r="Z3663" s="43" t="s">
        <v>11349</v>
      </c>
      <c r="AB3663" t="s">
        <v>6051</v>
      </c>
    </row>
    <row r="3664" spans="26:28" x14ac:dyDescent="0.2">
      <c r="Z3664" s="43" t="s">
        <v>11350</v>
      </c>
      <c r="AB3664" t="s">
        <v>6052</v>
      </c>
    </row>
    <row r="3665" spans="26:28" x14ac:dyDescent="0.2">
      <c r="Z3665" s="43" t="s">
        <v>11351</v>
      </c>
      <c r="AB3665" t="s">
        <v>6053</v>
      </c>
    </row>
    <row r="3666" spans="26:28" x14ac:dyDescent="0.2">
      <c r="Z3666" s="43" t="s">
        <v>11352</v>
      </c>
      <c r="AB3666" t="s">
        <v>6054</v>
      </c>
    </row>
    <row r="3667" spans="26:28" x14ac:dyDescent="0.2">
      <c r="Z3667" s="43" t="s">
        <v>11353</v>
      </c>
      <c r="AB3667" t="s">
        <v>6055</v>
      </c>
    </row>
    <row r="3668" spans="26:28" x14ac:dyDescent="0.2">
      <c r="Z3668" s="43" t="s">
        <v>11354</v>
      </c>
      <c r="AB3668" t="s">
        <v>6056</v>
      </c>
    </row>
    <row r="3669" spans="26:28" x14ac:dyDescent="0.2">
      <c r="Z3669" s="43" t="s">
        <v>11355</v>
      </c>
      <c r="AB3669" t="s">
        <v>6057</v>
      </c>
    </row>
    <row r="3670" spans="26:28" x14ac:dyDescent="0.2">
      <c r="Z3670" s="43" t="s">
        <v>11356</v>
      </c>
      <c r="AB3670" t="s">
        <v>6058</v>
      </c>
    </row>
    <row r="3671" spans="26:28" x14ac:dyDescent="0.2">
      <c r="Z3671" s="43" t="s">
        <v>11357</v>
      </c>
      <c r="AB3671" t="s">
        <v>6059</v>
      </c>
    </row>
    <row r="3672" spans="26:28" x14ac:dyDescent="0.2">
      <c r="Z3672" s="43" t="s">
        <v>11358</v>
      </c>
      <c r="AB3672" t="s">
        <v>6060</v>
      </c>
    </row>
    <row r="3673" spans="26:28" x14ac:dyDescent="0.2">
      <c r="Z3673" s="43" t="s">
        <v>11359</v>
      </c>
      <c r="AB3673" t="s">
        <v>6061</v>
      </c>
    </row>
    <row r="3674" spans="26:28" x14ac:dyDescent="0.2">
      <c r="Z3674" s="43" t="s">
        <v>11360</v>
      </c>
      <c r="AB3674" t="s">
        <v>6062</v>
      </c>
    </row>
    <row r="3675" spans="26:28" x14ac:dyDescent="0.2">
      <c r="Z3675" s="43" t="s">
        <v>11361</v>
      </c>
      <c r="AB3675" t="s">
        <v>6063</v>
      </c>
    </row>
    <row r="3676" spans="26:28" x14ac:dyDescent="0.2">
      <c r="Z3676" s="43" t="s">
        <v>11362</v>
      </c>
      <c r="AB3676" t="s">
        <v>6064</v>
      </c>
    </row>
    <row r="3677" spans="26:28" x14ac:dyDescent="0.2">
      <c r="Z3677" s="43" t="s">
        <v>11363</v>
      </c>
      <c r="AB3677" t="s">
        <v>6065</v>
      </c>
    </row>
    <row r="3678" spans="26:28" x14ac:dyDescent="0.2">
      <c r="Z3678" s="43" t="s">
        <v>11364</v>
      </c>
      <c r="AB3678" t="s">
        <v>6066</v>
      </c>
    </row>
    <row r="3679" spans="26:28" x14ac:dyDescent="0.2">
      <c r="Z3679" s="43" t="s">
        <v>11365</v>
      </c>
      <c r="AB3679" t="s">
        <v>6067</v>
      </c>
    </row>
    <row r="3680" spans="26:28" x14ac:dyDescent="0.2">
      <c r="Z3680" s="43" t="s">
        <v>11366</v>
      </c>
      <c r="AB3680" t="s">
        <v>6068</v>
      </c>
    </row>
    <row r="3681" spans="26:28" x14ac:dyDescent="0.2">
      <c r="Z3681" s="43" t="s">
        <v>11367</v>
      </c>
      <c r="AB3681" t="s">
        <v>6069</v>
      </c>
    </row>
    <row r="3682" spans="26:28" x14ac:dyDescent="0.2">
      <c r="Z3682" s="43" t="s">
        <v>11368</v>
      </c>
      <c r="AB3682" t="s">
        <v>6070</v>
      </c>
    </row>
    <row r="3683" spans="26:28" x14ac:dyDescent="0.2">
      <c r="Z3683" s="43" t="s">
        <v>11369</v>
      </c>
      <c r="AB3683" t="s">
        <v>6071</v>
      </c>
    </row>
    <row r="3684" spans="26:28" x14ac:dyDescent="0.2">
      <c r="Z3684" s="43" t="s">
        <v>11370</v>
      </c>
      <c r="AB3684" t="s">
        <v>6072</v>
      </c>
    </row>
    <row r="3685" spans="26:28" x14ac:dyDescent="0.2">
      <c r="Z3685" s="43" t="s">
        <v>11371</v>
      </c>
      <c r="AB3685" t="s">
        <v>6073</v>
      </c>
    </row>
    <row r="3686" spans="26:28" x14ac:dyDescent="0.2">
      <c r="Z3686" s="43" t="s">
        <v>11372</v>
      </c>
      <c r="AB3686" t="s">
        <v>6074</v>
      </c>
    </row>
    <row r="3687" spans="26:28" x14ac:dyDescent="0.2">
      <c r="Z3687" s="43" t="s">
        <v>11373</v>
      </c>
      <c r="AB3687" t="s">
        <v>6075</v>
      </c>
    </row>
    <row r="3688" spans="26:28" x14ac:dyDescent="0.2">
      <c r="Z3688" s="43" t="s">
        <v>11374</v>
      </c>
      <c r="AB3688" t="s">
        <v>6076</v>
      </c>
    </row>
    <row r="3689" spans="26:28" x14ac:dyDescent="0.2">
      <c r="Z3689" s="43" t="s">
        <v>11375</v>
      </c>
      <c r="AB3689" t="s">
        <v>6077</v>
      </c>
    </row>
    <row r="3690" spans="26:28" x14ac:dyDescent="0.2">
      <c r="Z3690" s="43" t="s">
        <v>11376</v>
      </c>
      <c r="AB3690" t="s">
        <v>6078</v>
      </c>
    </row>
    <row r="3691" spans="26:28" x14ac:dyDescent="0.2">
      <c r="Z3691" s="43" t="s">
        <v>11377</v>
      </c>
      <c r="AB3691" t="s">
        <v>6079</v>
      </c>
    </row>
    <row r="3692" spans="26:28" x14ac:dyDescent="0.2">
      <c r="Z3692" s="43" t="s">
        <v>11378</v>
      </c>
      <c r="AB3692" t="s">
        <v>6080</v>
      </c>
    </row>
    <row r="3693" spans="26:28" x14ac:dyDescent="0.2">
      <c r="Z3693" s="43" t="s">
        <v>11379</v>
      </c>
      <c r="AB3693" t="s">
        <v>6081</v>
      </c>
    </row>
    <row r="3694" spans="26:28" x14ac:dyDescent="0.2">
      <c r="Z3694" s="43" t="s">
        <v>11380</v>
      </c>
      <c r="AB3694" t="s">
        <v>6082</v>
      </c>
    </row>
    <row r="3695" spans="26:28" x14ac:dyDescent="0.2">
      <c r="Z3695" s="43" t="s">
        <v>11381</v>
      </c>
      <c r="AB3695" t="s">
        <v>6083</v>
      </c>
    </row>
    <row r="3696" spans="26:28" x14ac:dyDescent="0.2">
      <c r="Z3696" s="43" t="s">
        <v>11382</v>
      </c>
      <c r="AB3696" t="s">
        <v>6084</v>
      </c>
    </row>
    <row r="3697" spans="26:28" x14ac:dyDescent="0.2">
      <c r="Z3697" s="43" t="s">
        <v>11383</v>
      </c>
      <c r="AB3697" t="s">
        <v>6085</v>
      </c>
    </row>
    <row r="3698" spans="26:28" x14ac:dyDescent="0.2">
      <c r="Z3698" s="43" t="s">
        <v>11384</v>
      </c>
      <c r="AB3698" t="s">
        <v>6086</v>
      </c>
    </row>
    <row r="3699" spans="26:28" x14ac:dyDescent="0.2">
      <c r="Z3699" s="43" t="s">
        <v>11385</v>
      </c>
      <c r="AB3699" t="s">
        <v>6087</v>
      </c>
    </row>
    <row r="3700" spans="26:28" x14ac:dyDescent="0.2">
      <c r="Z3700" s="43" t="s">
        <v>11386</v>
      </c>
      <c r="AB3700" t="s">
        <v>6088</v>
      </c>
    </row>
    <row r="3701" spans="26:28" x14ac:dyDescent="0.2">
      <c r="Z3701" s="43" t="s">
        <v>11387</v>
      </c>
      <c r="AB3701" t="s">
        <v>6089</v>
      </c>
    </row>
    <row r="3702" spans="26:28" x14ac:dyDescent="0.2">
      <c r="Z3702" s="43" t="s">
        <v>11388</v>
      </c>
      <c r="AB3702" t="s">
        <v>6090</v>
      </c>
    </row>
    <row r="3703" spans="26:28" x14ac:dyDescent="0.2">
      <c r="Z3703" s="43" t="s">
        <v>11389</v>
      </c>
      <c r="AB3703" t="s">
        <v>6091</v>
      </c>
    </row>
    <row r="3704" spans="26:28" x14ac:dyDescent="0.2">
      <c r="Z3704" s="43" t="s">
        <v>11390</v>
      </c>
      <c r="AB3704" t="s">
        <v>6092</v>
      </c>
    </row>
    <row r="3705" spans="26:28" x14ac:dyDescent="0.2">
      <c r="Z3705" s="43" t="s">
        <v>11391</v>
      </c>
      <c r="AB3705" t="s">
        <v>6093</v>
      </c>
    </row>
    <row r="3706" spans="26:28" x14ac:dyDescent="0.2">
      <c r="Z3706" s="43" t="s">
        <v>11392</v>
      </c>
      <c r="AB3706" t="s">
        <v>6094</v>
      </c>
    </row>
    <row r="3707" spans="26:28" x14ac:dyDescent="0.2">
      <c r="Z3707" s="43" t="s">
        <v>11393</v>
      </c>
      <c r="AB3707" t="s">
        <v>6095</v>
      </c>
    </row>
    <row r="3708" spans="26:28" x14ac:dyDescent="0.2">
      <c r="Z3708" s="43" t="s">
        <v>11394</v>
      </c>
      <c r="AB3708" t="s">
        <v>6096</v>
      </c>
    </row>
    <row r="3709" spans="26:28" x14ac:dyDescent="0.2">
      <c r="Z3709" s="43" t="s">
        <v>11395</v>
      </c>
      <c r="AB3709" t="s">
        <v>6097</v>
      </c>
    </row>
    <row r="3710" spans="26:28" x14ac:dyDescent="0.2">
      <c r="Z3710" s="43" t="s">
        <v>11396</v>
      </c>
      <c r="AB3710" t="s">
        <v>6098</v>
      </c>
    </row>
    <row r="3711" spans="26:28" x14ac:dyDescent="0.2">
      <c r="Z3711" s="43" t="s">
        <v>11397</v>
      </c>
      <c r="AB3711" t="s">
        <v>6099</v>
      </c>
    </row>
    <row r="3712" spans="26:28" x14ac:dyDescent="0.2">
      <c r="Z3712" s="43" t="s">
        <v>11398</v>
      </c>
      <c r="AB3712" t="s">
        <v>6100</v>
      </c>
    </row>
    <row r="3713" spans="26:28" x14ac:dyDescent="0.2">
      <c r="Z3713" s="43" t="s">
        <v>11399</v>
      </c>
      <c r="AB3713" t="s">
        <v>6101</v>
      </c>
    </row>
    <row r="3714" spans="26:28" x14ac:dyDescent="0.2">
      <c r="Z3714" s="43" t="s">
        <v>11400</v>
      </c>
      <c r="AB3714" t="s">
        <v>6102</v>
      </c>
    </row>
    <row r="3715" spans="26:28" x14ac:dyDescent="0.2">
      <c r="Z3715" s="43" t="s">
        <v>11401</v>
      </c>
      <c r="AB3715" t="s">
        <v>6103</v>
      </c>
    </row>
    <row r="3716" spans="26:28" x14ac:dyDescent="0.2">
      <c r="Z3716" s="43" t="s">
        <v>11402</v>
      </c>
      <c r="AB3716" t="s">
        <v>6104</v>
      </c>
    </row>
    <row r="3717" spans="26:28" x14ac:dyDescent="0.2">
      <c r="Z3717" s="43" t="s">
        <v>11403</v>
      </c>
      <c r="AB3717" t="s">
        <v>6105</v>
      </c>
    </row>
    <row r="3718" spans="26:28" x14ac:dyDescent="0.2">
      <c r="Z3718" s="43" t="s">
        <v>11404</v>
      </c>
      <c r="AB3718" t="s">
        <v>6106</v>
      </c>
    </row>
    <row r="3719" spans="26:28" x14ac:dyDescent="0.2">
      <c r="Z3719" s="43" t="s">
        <v>11405</v>
      </c>
      <c r="AB3719" t="s">
        <v>6107</v>
      </c>
    </row>
    <row r="3720" spans="26:28" x14ac:dyDescent="0.2">
      <c r="Z3720" s="43" t="s">
        <v>11406</v>
      </c>
      <c r="AB3720" t="s">
        <v>6108</v>
      </c>
    </row>
    <row r="3721" spans="26:28" x14ac:dyDescent="0.2">
      <c r="Z3721" s="43" t="s">
        <v>11407</v>
      </c>
      <c r="AB3721" t="s">
        <v>6109</v>
      </c>
    </row>
    <row r="3722" spans="26:28" x14ac:dyDescent="0.2">
      <c r="Z3722" s="43" t="s">
        <v>11408</v>
      </c>
      <c r="AB3722" t="s">
        <v>6110</v>
      </c>
    </row>
    <row r="3723" spans="26:28" x14ac:dyDescent="0.2">
      <c r="Z3723" s="43" t="s">
        <v>11409</v>
      </c>
      <c r="AB3723" t="s">
        <v>6111</v>
      </c>
    </row>
    <row r="3724" spans="26:28" x14ac:dyDescent="0.2">
      <c r="Z3724" s="43" t="s">
        <v>11410</v>
      </c>
      <c r="AB3724" t="s">
        <v>6112</v>
      </c>
    </row>
    <row r="3725" spans="26:28" x14ac:dyDescent="0.2">
      <c r="Z3725" s="43" t="s">
        <v>11411</v>
      </c>
      <c r="AB3725" t="s">
        <v>6113</v>
      </c>
    </row>
    <row r="3726" spans="26:28" x14ac:dyDescent="0.2">
      <c r="Z3726" s="43" t="s">
        <v>11412</v>
      </c>
      <c r="AB3726" t="s">
        <v>6114</v>
      </c>
    </row>
    <row r="3727" spans="26:28" x14ac:dyDescent="0.2">
      <c r="Z3727" s="43" t="s">
        <v>11413</v>
      </c>
      <c r="AB3727" t="s">
        <v>6115</v>
      </c>
    </row>
    <row r="3728" spans="26:28" x14ac:dyDescent="0.2">
      <c r="Z3728" s="43" t="s">
        <v>11414</v>
      </c>
      <c r="AB3728" t="s">
        <v>6116</v>
      </c>
    </row>
    <row r="3729" spans="26:28" x14ac:dyDescent="0.2">
      <c r="Z3729" s="43" t="s">
        <v>11415</v>
      </c>
      <c r="AB3729" t="s">
        <v>6117</v>
      </c>
    </row>
    <row r="3730" spans="26:28" x14ac:dyDescent="0.2">
      <c r="Z3730" s="43" t="s">
        <v>11416</v>
      </c>
      <c r="AB3730" t="s">
        <v>6118</v>
      </c>
    </row>
    <row r="3731" spans="26:28" x14ac:dyDescent="0.2">
      <c r="Z3731" s="43" t="s">
        <v>11417</v>
      </c>
      <c r="AB3731" t="s">
        <v>6119</v>
      </c>
    </row>
    <row r="3732" spans="26:28" x14ac:dyDescent="0.2">
      <c r="Z3732" s="43" t="s">
        <v>11418</v>
      </c>
      <c r="AB3732" t="s">
        <v>6120</v>
      </c>
    </row>
    <row r="3733" spans="26:28" x14ac:dyDescent="0.2">
      <c r="Z3733" s="43" t="s">
        <v>11419</v>
      </c>
      <c r="AB3733" t="s">
        <v>6121</v>
      </c>
    </row>
    <row r="3734" spans="26:28" x14ac:dyDescent="0.2">
      <c r="Z3734" s="43" t="s">
        <v>11420</v>
      </c>
      <c r="AB3734" t="s">
        <v>6122</v>
      </c>
    </row>
    <row r="3735" spans="26:28" x14ac:dyDescent="0.2">
      <c r="Z3735" s="43" t="s">
        <v>11421</v>
      </c>
      <c r="AB3735" t="s">
        <v>6123</v>
      </c>
    </row>
    <row r="3736" spans="26:28" x14ac:dyDescent="0.2">
      <c r="Z3736" s="43" t="s">
        <v>11422</v>
      </c>
      <c r="AB3736" t="s">
        <v>6124</v>
      </c>
    </row>
    <row r="3737" spans="26:28" x14ac:dyDescent="0.2">
      <c r="Z3737" s="43" t="s">
        <v>11423</v>
      </c>
      <c r="AB3737" t="s">
        <v>6125</v>
      </c>
    </row>
    <row r="3738" spans="26:28" x14ac:dyDescent="0.2">
      <c r="Z3738" s="43" t="s">
        <v>11424</v>
      </c>
      <c r="AB3738" t="s">
        <v>6126</v>
      </c>
    </row>
    <row r="3739" spans="26:28" x14ac:dyDescent="0.2">
      <c r="Z3739" s="43" t="s">
        <v>11425</v>
      </c>
      <c r="AB3739" t="s">
        <v>6127</v>
      </c>
    </row>
    <row r="3740" spans="26:28" x14ac:dyDescent="0.2">
      <c r="Z3740" s="43" t="s">
        <v>11426</v>
      </c>
      <c r="AB3740" t="s">
        <v>6128</v>
      </c>
    </row>
    <row r="3741" spans="26:28" x14ac:dyDescent="0.2">
      <c r="Z3741" s="43" t="s">
        <v>11427</v>
      </c>
      <c r="AB3741" t="s">
        <v>6129</v>
      </c>
    </row>
    <row r="3742" spans="26:28" x14ac:dyDescent="0.2">
      <c r="Z3742" s="43" t="s">
        <v>11428</v>
      </c>
      <c r="AB3742" t="s">
        <v>6130</v>
      </c>
    </row>
    <row r="3743" spans="26:28" x14ac:dyDescent="0.2">
      <c r="Z3743" s="43" t="s">
        <v>11429</v>
      </c>
      <c r="AB3743" t="s">
        <v>6131</v>
      </c>
    </row>
    <row r="3744" spans="26:28" x14ac:dyDescent="0.2">
      <c r="Z3744" s="43" t="s">
        <v>11430</v>
      </c>
      <c r="AB3744" t="s">
        <v>6132</v>
      </c>
    </row>
    <row r="3745" spans="26:28" x14ac:dyDescent="0.2">
      <c r="Z3745" s="43" t="s">
        <v>11431</v>
      </c>
      <c r="AB3745" t="s">
        <v>6133</v>
      </c>
    </row>
    <row r="3746" spans="26:28" x14ac:dyDescent="0.2">
      <c r="Z3746" s="43" t="s">
        <v>11432</v>
      </c>
      <c r="AB3746" t="s">
        <v>6134</v>
      </c>
    </row>
    <row r="3747" spans="26:28" x14ac:dyDescent="0.2">
      <c r="Z3747" s="43" t="s">
        <v>11433</v>
      </c>
      <c r="AB3747" t="s">
        <v>6135</v>
      </c>
    </row>
    <row r="3748" spans="26:28" x14ac:dyDescent="0.2">
      <c r="Z3748" s="43" t="s">
        <v>11434</v>
      </c>
      <c r="AB3748" t="s">
        <v>6136</v>
      </c>
    </row>
    <row r="3749" spans="26:28" x14ac:dyDescent="0.2">
      <c r="Z3749" s="43" t="s">
        <v>11435</v>
      </c>
      <c r="AB3749" t="s">
        <v>6137</v>
      </c>
    </row>
    <row r="3750" spans="26:28" x14ac:dyDescent="0.2">
      <c r="Z3750" s="43" t="s">
        <v>11436</v>
      </c>
      <c r="AB3750" t="s">
        <v>6138</v>
      </c>
    </row>
    <row r="3751" spans="26:28" x14ac:dyDescent="0.2">
      <c r="Z3751" s="43" t="s">
        <v>11437</v>
      </c>
      <c r="AB3751" t="s">
        <v>6139</v>
      </c>
    </row>
    <row r="3752" spans="26:28" x14ac:dyDescent="0.2">
      <c r="Z3752" s="43" t="s">
        <v>11438</v>
      </c>
      <c r="AB3752" t="s">
        <v>6140</v>
      </c>
    </row>
    <row r="3753" spans="26:28" x14ac:dyDescent="0.2">
      <c r="Z3753" s="43" t="s">
        <v>11439</v>
      </c>
      <c r="AB3753" t="s">
        <v>6141</v>
      </c>
    </row>
    <row r="3754" spans="26:28" x14ac:dyDescent="0.2">
      <c r="Z3754" s="43" t="s">
        <v>11440</v>
      </c>
      <c r="AB3754" t="s">
        <v>6142</v>
      </c>
    </row>
    <row r="3755" spans="26:28" x14ac:dyDescent="0.2">
      <c r="Z3755" s="43" t="s">
        <v>11441</v>
      </c>
      <c r="AB3755" t="s">
        <v>6143</v>
      </c>
    </row>
    <row r="3756" spans="26:28" x14ac:dyDescent="0.2">
      <c r="Z3756" s="43" t="s">
        <v>11442</v>
      </c>
      <c r="AB3756" t="s">
        <v>6144</v>
      </c>
    </row>
    <row r="3757" spans="26:28" x14ac:dyDescent="0.2">
      <c r="Z3757" s="43" t="s">
        <v>11443</v>
      </c>
      <c r="AB3757" t="s">
        <v>6145</v>
      </c>
    </row>
    <row r="3758" spans="26:28" x14ac:dyDescent="0.2">
      <c r="Z3758" s="43" t="s">
        <v>11444</v>
      </c>
      <c r="AB3758" t="s">
        <v>6146</v>
      </c>
    </row>
    <row r="3759" spans="26:28" x14ac:dyDescent="0.2">
      <c r="Z3759" s="43" t="s">
        <v>11445</v>
      </c>
      <c r="AB3759" t="s">
        <v>6147</v>
      </c>
    </row>
    <row r="3760" spans="26:28" x14ac:dyDescent="0.2">
      <c r="Z3760" s="43" t="s">
        <v>11446</v>
      </c>
      <c r="AB3760" t="s">
        <v>6148</v>
      </c>
    </row>
    <row r="3761" spans="26:28" x14ac:dyDescent="0.2">
      <c r="Z3761" s="43" t="s">
        <v>11447</v>
      </c>
      <c r="AB3761" t="s">
        <v>6149</v>
      </c>
    </row>
    <row r="3762" spans="26:28" x14ac:dyDescent="0.2">
      <c r="Z3762" s="43" t="s">
        <v>11448</v>
      </c>
      <c r="AB3762" t="s">
        <v>6150</v>
      </c>
    </row>
    <row r="3763" spans="26:28" x14ac:dyDescent="0.2">
      <c r="Z3763" s="43" t="s">
        <v>11449</v>
      </c>
      <c r="AB3763" t="s">
        <v>6151</v>
      </c>
    </row>
    <row r="3764" spans="26:28" x14ac:dyDescent="0.2">
      <c r="Z3764" s="43" t="s">
        <v>11450</v>
      </c>
      <c r="AB3764" t="s">
        <v>6152</v>
      </c>
    </row>
    <row r="3765" spans="26:28" x14ac:dyDescent="0.2">
      <c r="Z3765" s="43" t="s">
        <v>11451</v>
      </c>
      <c r="AB3765" t="s">
        <v>6153</v>
      </c>
    </row>
    <row r="3766" spans="26:28" x14ac:dyDescent="0.2">
      <c r="Z3766" s="43" t="s">
        <v>11452</v>
      </c>
      <c r="AB3766" t="s">
        <v>6154</v>
      </c>
    </row>
    <row r="3767" spans="26:28" x14ac:dyDescent="0.2">
      <c r="Z3767" s="43" t="s">
        <v>11453</v>
      </c>
      <c r="AB3767" t="s">
        <v>6155</v>
      </c>
    </row>
    <row r="3768" spans="26:28" x14ac:dyDescent="0.2">
      <c r="Z3768" s="43" t="s">
        <v>11454</v>
      </c>
      <c r="AB3768" t="s">
        <v>6156</v>
      </c>
    </row>
    <row r="3769" spans="26:28" x14ac:dyDescent="0.2">
      <c r="Z3769" s="43" t="s">
        <v>11455</v>
      </c>
      <c r="AB3769" t="s">
        <v>6157</v>
      </c>
    </row>
    <row r="3770" spans="26:28" x14ac:dyDescent="0.2">
      <c r="Z3770" s="43" t="s">
        <v>11456</v>
      </c>
      <c r="AB3770" t="s">
        <v>6158</v>
      </c>
    </row>
    <row r="3771" spans="26:28" x14ac:dyDescent="0.2">
      <c r="Z3771" s="43" t="s">
        <v>11457</v>
      </c>
      <c r="AB3771" t="s">
        <v>6159</v>
      </c>
    </row>
    <row r="3772" spans="26:28" x14ac:dyDescent="0.2">
      <c r="Z3772" s="43" t="s">
        <v>11458</v>
      </c>
      <c r="AB3772" t="s">
        <v>6160</v>
      </c>
    </row>
    <row r="3773" spans="26:28" x14ac:dyDescent="0.2">
      <c r="Z3773" s="43" t="s">
        <v>11459</v>
      </c>
      <c r="AB3773" t="s">
        <v>6161</v>
      </c>
    </row>
    <row r="3774" spans="26:28" x14ac:dyDescent="0.2">
      <c r="Z3774" s="43" t="s">
        <v>11460</v>
      </c>
      <c r="AB3774" t="s">
        <v>6162</v>
      </c>
    </row>
    <row r="3775" spans="26:28" x14ac:dyDescent="0.2">
      <c r="Z3775" s="43" t="s">
        <v>11461</v>
      </c>
      <c r="AB3775" t="s">
        <v>6163</v>
      </c>
    </row>
    <row r="3776" spans="26:28" x14ac:dyDescent="0.2">
      <c r="Z3776" s="43" t="s">
        <v>11462</v>
      </c>
      <c r="AB3776" t="s">
        <v>6164</v>
      </c>
    </row>
    <row r="3777" spans="26:28" x14ac:dyDescent="0.2">
      <c r="Z3777" s="43" t="s">
        <v>11463</v>
      </c>
      <c r="AB3777" t="s">
        <v>6165</v>
      </c>
    </row>
    <row r="3778" spans="26:28" x14ac:dyDescent="0.2">
      <c r="Z3778" s="43" t="s">
        <v>11464</v>
      </c>
      <c r="AB3778" t="s">
        <v>6166</v>
      </c>
    </row>
    <row r="3779" spans="26:28" x14ac:dyDescent="0.2">
      <c r="Z3779" s="43" t="s">
        <v>11465</v>
      </c>
      <c r="AB3779" t="s">
        <v>6167</v>
      </c>
    </row>
    <row r="3780" spans="26:28" x14ac:dyDescent="0.2">
      <c r="Z3780" s="43" t="s">
        <v>11466</v>
      </c>
      <c r="AB3780" t="s">
        <v>6168</v>
      </c>
    </row>
    <row r="3781" spans="26:28" x14ac:dyDescent="0.2">
      <c r="Z3781" s="43" t="s">
        <v>11467</v>
      </c>
      <c r="AB3781" t="s">
        <v>6169</v>
      </c>
    </row>
    <row r="3782" spans="26:28" x14ac:dyDescent="0.2">
      <c r="Z3782" s="43" t="s">
        <v>11468</v>
      </c>
      <c r="AB3782" t="s">
        <v>6170</v>
      </c>
    </row>
    <row r="3783" spans="26:28" x14ac:dyDescent="0.2">
      <c r="Z3783" s="43" t="s">
        <v>11469</v>
      </c>
      <c r="AB3783" t="s">
        <v>6171</v>
      </c>
    </row>
    <row r="3784" spans="26:28" x14ac:dyDescent="0.2">
      <c r="Z3784" s="43" t="s">
        <v>11470</v>
      </c>
      <c r="AB3784" t="s">
        <v>6172</v>
      </c>
    </row>
    <row r="3785" spans="26:28" x14ac:dyDescent="0.2">
      <c r="Z3785" s="43" t="s">
        <v>11471</v>
      </c>
      <c r="AB3785" t="s">
        <v>6173</v>
      </c>
    </row>
    <row r="3786" spans="26:28" x14ac:dyDescent="0.2">
      <c r="Z3786" s="43" t="s">
        <v>11472</v>
      </c>
      <c r="AB3786" t="s">
        <v>6174</v>
      </c>
    </row>
    <row r="3787" spans="26:28" x14ac:dyDescent="0.2">
      <c r="Z3787" s="43" t="s">
        <v>11473</v>
      </c>
      <c r="AB3787" t="s">
        <v>6175</v>
      </c>
    </row>
    <row r="3788" spans="26:28" x14ac:dyDescent="0.2">
      <c r="Z3788" s="43" t="s">
        <v>11474</v>
      </c>
      <c r="AB3788" t="s">
        <v>6176</v>
      </c>
    </row>
    <row r="3789" spans="26:28" x14ac:dyDescent="0.2">
      <c r="Z3789" s="43" t="s">
        <v>11475</v>
      </c>
      <c r="AB3789" t="s">
        <v>6177</v>
      </c>
    </row>
    <row r="3790" spans="26:28" x14ac:dyDescent="0.2">
      <c r="Z3790" s="43" t="s">
        <v>11476</v>
      </c>
      <c r="AB3790" t="s">
        <v>6178</v>
      </c>
    </row>
    <row r="3791" spans="26:28" x14ac:dyDescent="0.2">
      <c r="Z3791" s="43" t="s">
        <v>11477</v>
      </c>
      <c r="AB3791" t="s">
        <v>6179</v>
      </c>
    </row>
    <row r="3792" spans="26:28" x14ac:dyDescent="0.2">
      <c r="Z3792" s="43" t="s">
        <v>11478</v>
      </c>
      <c r="AB3792" t="s">
        <v>6180</v>
      </c>
    </row>
    <row r="3793" spans="26:28" x14ac:dyDescent="0.2">
      <c r="Z3793" s="43" t="s">
        <v>11479</v>
      </c>
      <c r="AB3793" t="s">
        <v>6181</v>
      </c>
    </row>
    <row r="3794" spans="26:28" x14ac:dyDescent="0.2">
      <c r="Z3794" s="43" t="s">
        <v>11480</v>
      </c>
      <c r="AB3794" t="s">
        <v>6182</v>
      </c>
    </row>
    <row r="3795" spans="26:28" x14ac:dyDescent="0.2">
      <c r="Z3795" s="43" t="s">
        <v>11481</v>
      </c>
      <c r="AB3795" t="s">
        <v>6183</v>
      </c>
    </row>
    <row r="3796" spans="26:28" x14ac:dyDescent="0.2">
      <c r="Z3796" s="43" t="s">
        <v>11482</v>
      </c>
      <c r="AB3796" t="s">
        <v>6184</v>
      </c>
    </row>
    <row r="3797" spans="26:28" x14ac:dyDescent="0.2">
      <c r="Z3797" s="43" t="s">
        <v>11483</v>
      </c>
      <c r="AB3797" t="s">
        <v>6185</v>
      </c>
    </row>
    <row r="3798" spans="26:28" x14ac:dyDescent="0.2">
      <c r="Z3798" s="43" t="s">
        <v>11484</v>
      </c>
      <c r="AB3798" t="s">
        <v>6186</v>
      </c>
    </row>
    <row r="3799" spans="26:28" x14ac:dyDescent="0.2">
      <c r="Z3799" s="43" t="s">
        <v>11485</v>
      </c>
      <c r="AB3799" t="s">
        <v>6187</v>
      </c>
    </row>
    <row r="3800" spans="26:28" x14ac:dyDescent="0.2">
      <c r="Z3800" s="43" t="s">
        <v>11486</v>
      </c>
      <c r="AB3800" t="s">
        <v>6188</v>
      </c>
    </row>
    <row r="3801" spans="26:28" x14ac:dyDescent="0.2">
      <c r="Z3801" s="43" t="s">
        <v>11487</v>
      </c>
      <c r="AB3801" t="s">
        <v>6189</v>
      </c>
    </row>
    <row r="3802" spans="26:28" x14ac:dyDescent="0.2">
      <c r="Z3802" s="43" t="s">
        <v>11488</v>
      </c>
      <c r="AB3802" t="s">
        <v>6190</v>
      </c>
    </row>
    <row r="3803" spans="26:28" x14ac:dyDescent="0.2">
      <c r="Z3803" s="43" t="s">
        <v>11489</v>
      </c>
      <c r="AB3803" t="s">
        <v>6191</v>
      </c>
    </row>
    <row r="3804" spans="26:28" x14ac:dyDescent="0.2">
      <c r="Z3804" s="43" t="s">
        <v>11490</v>
      </c>
      <c r="AB3804" t="s">
        <v>6192</v>
      </c>
    </row>
    <row r="3805" spans="26:28" x14ac:dyDescent="0.2">
      <c r="Z3805" s="43" t="s">
        <v>11491</v>
      </c>
      <c r="AB3805" t="s">
        <v>6193</v>
      </c>
    </row>
    <row r="3806" spans="26:28" x14ac:dyDescent="0.2">
      <c r="Z3806" s="43" t="s">
        <v>11492</v>
      </c>
      <c r="AB3806" t="s">
        <v>6194</v>
      </c>
    </row>
    <row r="3807" spans="26:28" x14ac:dyDescent="0.2">
      <c r="Z3807" s="43" t="s">
        <v>11493</v>
      </c>
      <c r="AB3807" t="s">
        <v>6195</v>
      </c>
    </row>
    <row r="3808" spans="26:28" x14ac:dyDescent="0.2">
      <c r="Z3808" s="43" t="s">
        <v>11494</v>
      </c>
      <c r="AB3808" t="s">
        <v>6196</v>
      </c>
    </row>
    <row r="3809" spans="26:28" x14ac:dyDescent="0.2">
      <c r="Z3809" s="43" t="s">
        <v>11495</v>
      </c>
      <c r="AB3809" t="s">
        <v>6197</v>
      </c>
    </row>
    <row r="3810" spans="26:28" x14ac:dyDescent="0.2">
      <c r="Z3810" s="43" t="s">
        <v>11496</v>
      </c>
      <c r="AB3810" t="s">
        <v>6198</v>
      </c>
    </row>
    <row r="3811" spans="26:28" x14ac:dyDescent="0.2">
      <c r="Z3811" s="43" t="s">
        <v>11497</v>
      </c>
      <c r="AB3811" t="s">
        <v>6199</v>
      </c>
    </row>
    <row r="3812" spans="26:28" x14ac:dyDescent="0.2">
      <c r="Z3812" s="43" t="s">
        <v>11498</v>
      </c>
      <c r="AB3812" t="s">
        <v>6200</v>
      </c>
    </row>
    <row r="3813" spans="26:28" x14ac:dyDescent="0.2">
      <c r="Z3813" s="43" t="s">
        <v>11499</v>
      </c>
      <c r="AB3813" t="s">
        <v>6201</v>
      </c>
    </row>
    <row r="3814" spans="26:28" x14ac:dyDescent="0.2">
      <c r="Z3814" s="43" t="s">
        <v>11500</v>
      </c>
      <c r="AB3814" t="s">
        <v>6202</v>
      </c>
    </row>
    <row r="3815" spans="26:28" x14ac:dyDescent="0.2">
      <c r="Z3815" s="43" t="s">
        <v>11501</v>
      </c>
      <c r="AB3815" t="s">
        <v>6203</v>
      </c>
    </row>
    <row r="3816" spans="26:28" x14ac:dyDescent="0.2">
      <c r="Z3816" s="43" t="s">
        <v>11502</v>
      </c>
      <c r="AB3816" t="s">
        <v>6204</v>
      </c>
    </row>
    <row r="3817" spans="26:28" x14ac:dyDescent="0.2">
      <c r="Z3817" s="43" t="s">
        <v>11503</v>
      </c>
      <c r="AB3817" t="s">
        <v>6205</v>
      </c>
    </row>
    <row r="3818" spans="26:28" x14ac:dyDescent="0.2">
      <c r="Z3818" s="43" t="s">
        <v>11504</v>
      </c>
      <c r="AB3818" t="s">
        <v>6206</v>
      </c>
    </row>
    <row r="3819" spans="26:28" x14ac:dyDescent="0.2">
      <c r="Z3819" s="43" t="s">
        <v>11505</v>
      </c>
      <c r="AB3819" t="s">
        <v>6207</v>
      </c>
    </row>
    <row r="3820" spans="26:28" x14ac:dyDescent="0.2">
      <c r="Z3820" s="43" t="s">
        <v>11506</v>
      </c>
      <c r="AB3820" t="s">
        <v>6208</v>
      </c>
    </row>
    <row r="3821" spans="26:28" x14ac:dyDescent="0.2">
      <c r="Z3821" s="43" t="s">
        <v>11507</v>
      </c>
      <c r="AB3821" t="s">
        <v>6209</v>
      </c>
    </row>
    <row r="3822" spans="26:28" x14ac:dyDescent="0.2">
      <c r="Z3822" s="43" t="s">
        <v>11508</v>
      </c>
      <c r="AB3822" t="s">
        <v>6210</v>
      </c>
    </row>
    <row r="3823" spans="26:28" x14ac:dyDescent="0.2">
      <c r="Z3823" s="43" t="s">
        <v>11509</v>
      </c>
      <c r="AB3823" t="s">
        <v>6211</v>
      </c>
    </row>
    <row r="3824" spans="26:28" x14ac:dyDescent="0.2">
      <c r="Z3824" s="43" t="s">
        <v>11510</v>
      </c>
      <c r="AB3824" t="s">
        <v>6212</v>
      </c>
    </row>
    <row r="3825" spans="26:28" x14ac:dyDescent="0.2">
      <c r="Z3825" s="43" t="s">
        <v>11511</v>
      </c>
      <c r="AB3825" t="s">
        <v>6213</v>
      </c>
    </row>
    <row r="3826" spans="26:28" x14ac:dyDescent="0.2">
      <c r="Z3826" s="43" t="s">
        <v>11512</v>
      </c>
      <c r="AB3826" t="s">
        <v>6214</v>
      </c>
    </row>
    <row r="3827" spans="26:28" x14ac:dyDescent="0.2">
      <c r="Z3827" s="43" t="s">
        <v>11513</v>
      </c>
      <c r="AB3827" t="s">
        <v>6215</v>
      </c>
    </row>
    <row r="3828" spans="26:28" x14ac:dyDescent="0.2">
      <c r="Z3828" s="43" t="s">
        <v>11514</v>
      </c>
      <c r="AB3828" t="s">
        <v>6216</v>
      </c>
    </row>
    <row r="3829" spans="26:28" x14ac:dyDescent="0.2">
      <c r="Z3829" s="43" t="s">
        <v>11515</v>
      </c>
      <c r="AB3829" t="s">
        <v>6217</v>
      </c>
    </row>
    <row r="3830" spans="26:28" x14ac:dyDescent="0.2">
      <c r="Z3830" s="43" t="s">
        <v>11516</v>
      </c>
      <c r="AB3830" t="s">
        <v>6218</v>
      </c>
    </row>
    <row r="3831" spans="26:28" x14ac:dyDescent="0.2">
      <c r="Z3831" s="43" t="s">
        <v>11517</v>
      </c>
      <c r="AB3831" t="s">
        <v>6219</v>
      </c>
    </row>
    <row r="3832" spans="26:28" x14ac:dyDescent="0.2">
      <c r="Z3832" s="43" t="s">
        <v>11518</v>
      </c>
      <c r="AB3832" t="s">
        <v>6220</v>
      </c>
    </row>
    <row r="3833" spans="26:28" x14ac:dyDescent="0.2">
      <c r="Z3833" s="43" t="s">
        <v>11519</v>
      </c>
      <c r="AB3833" t="s">
        <v>6221</v>
      </c>
    </row>
    <row r="3834" spans="26:28" x14ac:dyDescent="0.2">
      <c r="Z3834" s="43" t="s">
        <v>11520</v>
      </c>
      <c r="AB3834" t="s">
        <v>6222</v>
      </c>
    </row>
    <row r="3835" spans="26:28" x14ac:dyDescent="0.2">
      <c r="Z3835" s="43" t="s">
        <v>11521</v>
      </c>
      <c r="AB3835" t="s">
        <v>6223</v>
      </c>
    </row>
    <row r="3836" spans="26:28" x14ac:dyDescent="0.2">
      <c r="Z3836" s="43" t="s">
        <v>11522</v>
      </c>
      <c r="AB3836" t="s">
        <v>6224</v>
      </c>
    </row>
    <row r="3837" spans="26:28" x14ac:dyDescent="0.2">
      <c r="Z3837" s="43" t="s">
        <v>11523</v>
      </c>
      <c r="AB3837" t="s">
        <v>6225</v>
      </c>
    </row>
    <row r="3838" spans="26:28" x14ac:dyDescent="0.2">
      <c r="Z3838" s="43" t="s">
        <v>11524</v>
      </c>
      <c r="AB3838" t="s">
        <v>6226</v>
      </c>
    </row>
    <row r="3839" spans="26:28" x14ac:dyDescent="0.2">
      <c r="Z3839" s="43" t="s">
        <v>11525</v>
      </c>
      <c r="AB3839" t="s">
        <v>6227</v>
      </c>
    </row>
    <row r="3840" spans="26:28" x14ac:dyDescent="0.2">
      <c r="Z3840" s="43" t="s">
        <v>11526</v>
      </c>
      <c r="AB3840" t="s">
        <v>6228</v>
      </c>
    </row>
    <row r="3841" spans="26:28" x14ac:dyDescent="0.2">
      <c r="Z3841" s="43" t="s">
        <v>11527</v>
      </c>
      <c r="AB3841" t="s">
        <v>6229</v>
      </c>
    </row>
    <row r="3842" spans="26:28" x14ac:dyDescent="0.2">
      <c r="Z3842" s="43" t="s">
        <v>11528</v>
      </c>
      <c r="AB3842" t="s">
        <v>6230</v>
      </c>
    </row>
    <row r="3843" spans="26:28" x14ac:dyDescent="0.2">
      <c r="Z3843" s="43" t="s">
        <v>11529</v>
      </c>
      <c r="AB3843" t="s">
        <v>6231</v>
      </c>
    </row>
    <row r="3844" spans="26:28" x14ac:dyDescent="0.2">
      <c r="Z3844" s="43" t="s">
        <v>11530</v>
      </c>
      <c r="AB3844" t="s">
        <v>6232</v>
      </c>
    </row>
    <row r="3845" spans="26:28" x14ac:dyDescent="0.2">
      <c r="Z3845" s="43" t="s">
        <v>11531</v>
      </c>
      <c r="AB3845" t="s">
        <v>6233</v>
      </c>
    </row>
    <row r="3846" spans="26:28" x14ac:dyDescent="0.2">
      <c r="Z3846" s="43" t="s">
        <v>11532</v>
      </c>
      <c r="AB3846" t="s">
        <v>6234</v>
      </c>
    </row>
    <row r="3847" spans="26:28" x14ac:dyDescent="0.2">
      <c r="Z3847" s="43" t="s">
        <v>11533</v>
      </c>
      <c r="AB3847" t="s">
        <v>6235</v>
      </c>
    </row>
    <row r="3848" spans="26:28" x14ac:dyDescent="0.2">
      <c r="Z3848" s="43" t="s">
        <v>11534</v>
      </c>
      <c r="AB3848" t="s">
        <v>6236</v>
      </c>
    </row>
    <row r="3849" spans="26:28" x14ac:dyDescent="0.2">
      <c r="Z3849" s="43" t="s">
        <v>11535</v>
      </c>
      <c r="AB3849" t="s">
        <v>6237</v>
      </c>
    </row>
    <row r="3850" spans="26:28" x14ac:dyDescent="0.2">
      <c r="Z3850" s="43" t="s">
        <v>11536</v>
      </c>
      <c r="AB3850" t="s">
        <v>6238</v>
      </c>
    </row>
    <row r="3851" spans="26:28" x14ac:dyDescent="0.2">
      <c r="Z3851" s="43" t="s">
        <v>11537</v>
      </c>
      <c r="AB3851" t="s">
        <v>6239</v>
      </c>
    </row>
    <row r="3852" spans="26:28" x14ac:dyDescent="0.2">
      <c r="Z3852" s="43" t="s">
        <v>11538</v>
      </c>
      <c r="AB3852" t="s">
        <v>6240</v>
      </c>
    </row>
    <row r="3853" spans="26:28" x14ac:dyDescent="0.2">
      <c r="Z3853" s="43" t="s">
        <v>11539</v>
      </c>
      <c r="AB3853" t="s">
        <v>6241</v>
      </c>
    </row>
    <row r="3854" spans="26:28" x14ac:dyDescent="0.2">
      <c r="Z3854" s="43" t="s">
        <v>11540</v>
      </c>
      <c r="AB3854" t="s">
        <v>6242</v>
      </c>
    </row>
    <row r="3855" spans="26:28" x14ac:dyDescent="0.2">
      <c r="Z3855" s="43" t="s">
        <v>11541</v>
      </c>
      <c r="AB3855" t="s">
        <v>6243</v>
      </c>
    </row>
    <row r="3856" spans="26:28" x14ac:dyDescent="0.2">
      <c r="Z3856" s="43" t="s">
        <v>11542</v>
      </c>
      <c r="AB3856" t="s">
        <v>6244</v>
      </c>
    </row>
    <row r="3857" spans="26:28" x14ac:dyDescent="0.2">
      <c r="Z3857" s="43" t="s">
        <v>11543</v>
      </c>
      <c r="AB3857" t="s">
        <v>6245</v>
      </c>
    </row>
    <row r="3858" spans="26:28" x14ac:dyDescent="0.2">
      <c r="Z3858" s="43" t="s">
        <v>11544</v>
      </c>
      <c r="AB3858" t="s">
        <v>6246</v>
      </c>
    </row>
    <row r="3859" spans="26:28" x14ac:dyDescent="0.2">
      <c r="Z3859" s="43" t="s">
        <v>11545</v>
      </c>
      <c r="AB3859" t="s">
        <v>6247</v>
      </c>
    </row>
    <row r="3860" spans="26:28" x14ac:dyDescent="0.2">
      <c r="Z3860" s="43" t="s">
        <v>11546</v>
      </c>
      <c r="AB3860" t="s">
        <v>6248</v>
      </c>
    </row>
    <row r="3861" spans="26:28" x14ac:dyDescent="0.2">
      <c r="Z3861" s="43" t="s">
        <v>11547</v>
      </c>
      <c r="AB3861" t="s">
        <v>6249</v>
      </c>
    </row>
    <row r="3862" spans="26:28" x14ac:dyDescent="0.2">
      <c r="Z3862" s="43" t="s">
        <v>11548</v>
      </c>
      <c r="AB3862" t="s">
        <v>6250</v>
      </c>
    </row>
    <row r="3863" spans="26:28" x14ac:dyDescent="0.2">
      <c r="Z3863" s="43" t="s">
        <v>11549</v>
      </c>
      <c r="AB3863" t="s">
        <v>6251</v>
      </c>
    </row>
    <row r="3864" spans="26:28" x14ac:dyDescent="0.2">
      <c r="Z3864" s="43" t="s">
        <v>11550</v>
      </c>
      <c r="AB3864" t="s">
        <v>6252</v>
      </c>
    </row>
    <row r="3865" spans="26:28" x14ac:dyDescent="0.2">
      <c r="Z3865" s="43" t="s">
        <v>11551</v>
      </c>
      <c r="AB3865" t="s">
        <v>6253</v>
      </c>
    </row>
    <row r="3866" spans="26:28" x14ac:dyDescent="0.2">
      <c r="Z3866" s="43" t="s">
        <v>11552</v>
      </c>
      <c r="AB3866" t="s">
        <v>6254</v>
      </c>
    </row>
    <row r="3867" spans="26:28" x14ac:dyDescent="0.2">
      <c r="Z3867" s="43" t="s">
        <v>11553</v>
      </c>
      <c r="AB3867" t="s">
        <v>6255</v>
      </c>
    </row>
    <row r="3868" spans="26:28" x14ac:dyDescent="0.2">
      <c r="Z3868" s="43" t="s">
        <v>11554</v>
      </c>
      <c r="AB3868" t="s">
        <v>6256</v>
      </c>
    </row>
    <row r="3869" spans="26:28" x14ac:dyDescent="0.2">
      <c r="Z3869" s="43" t="s">
        <v>11555</v>
      </c>
      <c r="AB3869" t="s">
        <v>6257</v>
      </c>
    </row>
    <row r="3870" spans="26:28" x14ac:dyDescent="0.2">
      <c r="Z3870" s="43" t="s">
        <v>11556</v>
      </c>
      <c r="AB3870" t="s">
        <v>6258</v>
      </c>
    </row>
    <row r="3871" spans="26:28" x14ac:dyDescent="0.2">
      <c r="Z3871" s="43" t="s">
        <v>11557</v>
      </c>
      <c r="AB3871" t="s">
        <v>6259</v>
      </c>
    </row>
    <row r="3872" spans="26:28" x14ac:dyDescent="0.2">
      <c r="Z3872" s="43" t="s">
        <v>11558</v>
      </c>
      <c r="AB3872" t="s">
        <v>6260</v>
      </c>
    </row>
    <row r="3873" spans="26:28" x14ac:dyDescent="0.2">
      <c r="Z3873" s="43" t="s">
        <v>11559</v>
      </c>
      <c r="AB3873" t="s">
        <v>6261</v>
      </c>
    </row>
    <row r="3874" spans="26:28" x14ac:dyDescent="0.2">
      <c r="Z3874" s="43" t="s">
        <v>11560</v>
      </c>
      <c r="AB3874" t="s">
        <v>6262</v>
      </c>
    </row>
    <row r="3875" spans="26:28" x14ac:dyDescent="0.2">
      <c r="Z3875" s="43" t="s">
        <v>11561</v>
      </c>
      <c r="AB3875" t="s">
        <v>6263</v>
      </c>
    </row>
    <row r="3876" spans="26:28" x14ac:dyDescent="0.2">
      <c r="Z3876" s="43" t="s">
        <v>11562</v>
      </c>
      <c r="AB3876" t="s">
        <v>6264</v>
      </c>
    </row>
    <row r="3877" spans="26:28" x14ac:dyDescent="0.2">
      <c r="Z3877" s="43" t="s">
        <v>11563</v>
      </c>
      <c r="AB3877" t="s">
        <v>6265</v>
      </c>
    </row>
    <row r="3878" spans="26:28" x14ac:dyDescent="0.2">
      <c r="Z3878" s="43" t="s">
        <v>11564</v>
      </c>
      <c r="AB3878" t="s">
        <v>6266</v>
      </c>
    </row>
    <row r="3879" spans="26:28" x14ac:dyDescent="0.2">
      <c r="Z3879" s="43" t="s">
        <v>11565</v>
      </c>
      <c r="AB3879" t="s">
        <v>6267</v>
      </c>
    </row>
    <row r="3880" spans="26:28" x14ac:dyDescent="0.2">
      <c r="Z3880" s="43" t="s">
        <v>11566</v>
      </c>
      <c r="AB3880" t="s">
        <v>6268</v>
      </c>
    </row>
    <row r="3881" spans="26:28" x14ac:dyDescent="0.2">
      <c r="Z3881" s="43" t="s">
        <v>11567</v>
      </c>
      <c r="AB3881" t="s">
        <v>6269</v>
      </c>
    </row>
    <row r="3882" spans="26:28" x14ac:dyDescent="0.2">
      <c r="Z3882" s="43" t="s">
        <v>11568</v>
      </c>
      <c r="AB3882" t="s">
        <v>6270</v>
      </c>
    </row>
    <row r="3883" spans="26:28" x14ac:dyDescent="0.2">
      <c r="Z3883" s="43" t="s">
        <v>11569</v>
      </c>
      <c r="AB3883" t="s">
        <v>6271</v>
      </c>
    </row>
    <row r="3884" spans="26:28" x14ac:dyDescent="0.2">
      <c r="Z3884" s="43" t="s">
        <v>11570</v>
      </c>
      <c r="AB3884" t="s">
        <v>6272</v>
      </c>
    </row>
    <row r="3885" spans="26:28" x14ac:dyDescent="0.2">
      <c r="Z3885" s="43" t="s">
        <v>11571</v>
      </c>
      <c r="AB3885" t="s">
        <v>6273</v>
      </c>
    </row>
    <row r="3886" spans="26:28" x14ac:dyDescent="0.2">
      <c r="Z3886" s="43" t="s">
        <v>11572</v>
      </c>
      <c r="AB3886" t="s">
        <v>6274</v>
      </c>
    </row>
    <row r="3887" spans="26:28" x14ac:dyDescent="0.2">
      <c r="Z3887" s="43" t="s">
        <v>11573</v>
      </c>
      <c r="AB3887" t="s">
        <v>6275</v>
      </c>
    </row>
    <row r="3888" spans="26:28" x14ac:dyDescent="0.2">
      <c r="Z3888" s="43" t="s">
        <v>11574</v>
      </c>
      <c r="AB3888" t="s">
        <v>6276</v>
      </c>
    </row>
    <row r="3889" spans="26:28" x14ac:dyDescent="0.2">
      <c r="Z3889" s="43" t="s">
        <v>11575</v>
      </c>
      <c r="AB3889" t="s">
        <v>6277</v>
      </c>
    </row>
    <row r="3890" spans="26:28" x14ac:dyDescent="0.2">
      <c r="Z3890" s="43" t="s">
        <v>11576</v>
      </c>
      <c r="AB3890" t="s">
        <v>6278</v>
      </c>
    </row>
    <row r="3891" spans="26:28" x14ac:dyDescent="0.2">
      <c r="Z3891" s="43" t="s">
        <v>11577</v>
      </c>
      <c r="AB3891" t="s">
        <v>6279</v>
      </c>
    </row>
    <row r="3892" spans="26:28" x14ac:dyDescent="0.2">
      <c r="Z3892" s="43" t="s">
        <v>11578</v>
      </c>
      <c r="AB3892" t="s">
        <v>6280</v>
      </c>
    </row>
    <row r="3893" spans="26:28" x14ac:dyDescent="0.2">
      <c r="Z3893" s="43" t="s">
        <v>11579</v>
      </c>
      <c r="AB3893" t="s">
        <v>6281</v>
      </c>
    </row>
    <row r="3894" spans="26:28" x14ac:dyDescent="0.2">
      <c r="Z3894" s="43" t="s">
        <v>11580</v>
      </c>
      <c r="AB3894" t="s">
        <v>6282</v>
      </c>
    </row>
    <row r="3895" spans="26:28" x14ac:dyDescent="0.2">
      <c r="Z3895" s="43" t="s">
        <v>11581</v>
      </c>
      <c r="AB3895" t="s">
        <v>6283</v>
      </c>
    </row>
    <row r="3896" spans="26:28" x14ac:dyDescent="0.2">
      <c r="Z3896" s="43" t="s">
        <v>11582</v>
      </c>
      <c r="AB3896" t="s">
        <v>6284</v>
      </c>
    </row>
    <row r="3897" spans="26:28" x14ac:dyDescent="0.2">
      <c r="Z3897" s="43" t="s">
        <v>11583</v>
      </c>
      <c r="AB3897" t="s">
        <v>6285</v>
      </c>
    </row>
    <row r="3898" spans="26:28" x14ac:dyDescent="0.2">
      <c r="Z3898" s="43" t="s">
        <v>11584</v>
      </c>
      <c r="AB3898" t="s">
        <v>6286</v>
      </c>
    </row>
    <row r="3899" spans="26:28" x14ac:dyDescent="0.2">
      <c r="Z3899" s="43" t="s">
        <v>11585</v>
      </c>
      <c r="AB3899" t="s">
        <v>6287</v>
      </c>
    </row>
    <row r="3900" spans="26:28" x14ac:dyDescent="0.2">
      <c r="Z3900" s="43" t="s">
        <v>11586</v>
      </c>
      <c r="AB3900" t="s">
        <v>6288</v>
      </c>
    </row>
    <row r="3901" spans="26:28" x14ac:dyDescent="0.2">
      <c r="Z3901" s="43" t="s">
        <v>11587</v>
      </c>
      <c r="AB3901" t="s">
        <v>6289</v>
      </c>
    </row>
    <row r="3902" spans="26:28" x14ac:dyDescent="0.2">
      <c r="Z3902" s="43" t="s">
        <v>11588</v>
      </c>
      <c r="AB3902" t="s">
        <v>6290</v>
      </c>
    </row>
    <row r="3903" spans="26:28" x14ac:dyDescent="0.2">
      <c r="Z3903" s="43" t="s">
        <v>11589</v>
      </c>
      <c r="AB3903" t="s">
        <v>6291</v>
      </c>
    </row>
    <row r="3904" spans="26:28" x14ac:dyDescent="0.2">
      <c r="Z3904" s="43" t="s">
        <v>11590</v>
      </c>
      <c r="AB3904" t="s">
        <v>6292</v>
      </c>
    </row>
    <row r="3905" spans="26:28" x14ac:dyDescent="0.2">
      <c r="Z3905" s="43" t="s">
        <v>11591</v>
      </c>
      <c r="AB3905" t="s">
        <v>6293</v>
      </c>
    </row>
    <row r="3906" spans="26:28" x14ac:dyDescent="0.2">
      <c r="Z3906" s="43" t="s">
        <v>11592</v>
      </c>
      <c r="AB3906" t="s">
        <v>6294</v>
      </c>
    </row>
    <row r="3907" spans="26:28" x14ac:dyDescent="0.2">
      <c r="Z3907" s="43" t="s">
        <v>11593</v>
      </c>
      <c r="AB3907" t="s">
        <v>6295</v>
      </c>
    </row>
    <row r="3908" spans="26:28" x14ac:dyDescent="0.2">
      <c r="Z3908" s="43" t="s">
        <v>11594</v>
      </c>
      <c r="AB3908" t="s">
        <v>6296</v>
      </c>
    </row>
    <row r="3909" spans="26:28" x14ac:dyDescent="0.2">
      <c r="Z3909" s="43" t="s">
        <v>11595</v>
      </c>
      <c r="AB3909" t="s">
        <v>6297</v>
      </c>
    </row>
    <row r="3910" spans="26:28" x14ac:dyDescent="0.2">
      <c r="Z3910" s="43" t="s">
        <v>11596</v>
      </c>
      <c r="AB3910" t="s">
        <v>6298</v>
      </c>
    </row>
    <row r="3911" spans="26:28" x14ac:dyDescent="0.2">
      <c r="Z3911" s="43" t="s">
        <v>11597</v>
      </c>
      <c r="AB3911" t="s">
        <v>6299</v>
      </c>
    </row>
    <row r="3912" spans="26:28" x14ac:dyDescent="0.2">
      <c r="Z3912" s="43" t="s">
        <v>11598</v>
      </c>
      <c r="AB3912" t="s">
        <v>6300</v>
      </c>
    </row>
    <row r="3913" spans="26:28" x14ac:dyDescent="0.2">
      <c r="Z3913" s="43" t="s">
        <v>11599</v>
      </c>
      <c r="AB3913" t="s">
        <v>6301</v>
      </c>
    </row>
    <row r="3914" spans="26:28" x14ac:dyDescent="0.2">
      <c r="Z3914" s="43" t="s">
        <v>11600</v>
      </c>
      <c r="AB3914" t="s">
        <v>6302</v>
      </c>
    </row>
    <row r="3915" spans="26:28" x14ac:dyDescent="0.2">
      <c r="Z3915" s="43" t="s">
        <v>11601</v>
      </c>
      <c r="AB3915" t="s">
        <v>6303</v>
      </c>
    </row>
    <row r="3916" spans="26:28" x14ac:dyDescent="0.2">
      <c r="Z3916" s="43" t="s">
        <v>11602</v>
      </c>
      <c r="AB3916" t="s">
        <v>6304</v>
      </c>
    </row>
    <row r="3917" spans="26:28" x14ac:dyDescent="0.2">
      <c r="Z3917" s="43" t="s">
        <v>11603</v>
      </c>
      <c r="AB3917" t="s">
        <v>6305</v>
      </c>
    </row>
    <row r="3918" spans="26:28" x14ac:dyDescent="0.2">
      <c r="Z3918" s="43" t="s">
        <v>11604</v>
      </c>
      <c r="AB3918" t="s">
        <v>6306</v>
      </c>
    </row>
    <row r="3919" spans="26:28" x14ac:dyDescent="0.2">
      <c r="Z3919" s="43" t="s">
        <v>11605</v>
      </c>
      <c r="AB3919" t="s">
        <v>6307</v>
      </c>
    </row>
    <row r="3920" spans="26:28" x14ac:dyDescent="0.2">
      <c r="Z3920" s="43" t="s">
        <v>11606</v>
      </c>
      <c r="AB3920" t="s">
        <v>6308</v>
      </c>
    </row>
    <row r="3921" spans="26:28" x14ac:dyDescent="0.2">
      <c r="Z3921" s="43" t="s">
        <v>11607</v>
      </c>
      <c r="AB3921" t="s">
        <v>6309</v>
      </c>
    </row>
    <row r="3922" spans="26:28" x14ac:dyDescent="0.2">
      <c r="Z3922" s="43" t="s">
        <v>11608</v>
      </c>
      <c r="AB3922" t="s">
        <v>6310</v>
      </c>
    </row>
    <row r="3923" spans="26:28" x14ac:dyDescent="0.2">
      <c r="Z3923" s="43" t="s">
        <v>11609</v>
      </c>
      <c r="AB3923" t="s">
        <v>6311</v>
      </c>
    </row>
    <row r="3924" spans="26:28" x14ac:dyDescent="0.2">
      <c r="Z3924" s="43" t="s">
        <v>11610</v>
      </c>
      <c r="AB3924" t="s">
        <v>6312</v>
      </c>
    </row>
    <row r="3925" spans="26:28" x14ac:dyDescent="0.2">
      <c r="Z3925" s="43" t="s">
        <v>11611</v>
      </c>
      <c r="AB3925" t="s">
        <v>6313</v>
      </c>
    </row>
    <row r="3926" spans="26:28" x14ac:dyDescent="0.2">
      <c r="Z3926" s="43" t="s">
        <v>11612</v>
      </c>
      <c r="AB3926" t="s">
        <v>6314</v>
      </c>
    </row>
    <row r="3927" spans="26:28" x14ac:dyDescent="0.2">
      <c r="Z3927" s="43" t="s">
        <v>11613</v>
      </c>
      <c r="AB3927" t="s">
        <v>6315</v>
      </c>
    </row>
    <row r="3928" spans="26:28" x14ac:dyDescent="0.2">
      <c r="Z3928" s="43" t="s">
        <v>11614</v>
      </c>
      <c r="AB3928" t="s">
        <v>6316</v>
      </c>
    </row>
    <row r="3929" spans="26:28" x14ac:dyDescent="0.2">
      <c r="Z3929" s="43" t="s">
        <v>11615</v>
      </c>
      <c r="AB3929" t="s">
        <v>6317</v>
      </c>
    </row>
    <row r="3930" spans="26:28" x14ac:dyDescent="0.2">
      <c r="Z3930" s="43" t="s">
        <v>11616</v>
      </c>
      <c r="AB3930" t="s">
        <v>6318</v>
      </c>
    </row>
    <row r="3931" spans="26:28" x14ac:dyDescent="0.2">
      <c r="Z3931" s="43" t="s">
        <v>11617</v>
      </c>
      <c r="AB3931" t="s">
        <v>6319</v>
      </c>
    </row>
    <row r="3932" spans="26:28" x14ac:dyDescent="0.2">
      <c r="Z3932" s="43" t="s">
        <v>11618</v>
      </c>
      <c r="AB3932" t="s">
        <v>6320</v>
      </c>
    </row>
    <row r="3933" spans="26:28" x14ac:dyDescent="0.2">
      <c r="Z3933" s="43" t="s">
        <v>11619</v>
      </c>
      <c r="AB3933" t="s">
        <v>6321</v>
      </c>
    </row>
    <row r="3934" spans="26:28" x14ac:dyDescent="0.2">
      <c r="Z3934" s="43" t="s">
        <v>11620</v>
      </c>
      <c r="AB3934" t="s">
        <v>6322</v>
      </c>
    </row>
    <row r="3935" spans="26:28" x14ac:dyDescent="0.2">
      <c r="Z3935" s="43" t="s">
        <v>11621</v>
      </c>
      <c r="AB3935" t="s">
        <v>6323</v>
      </c>
    </row>
    <row r="3936" spans="26:28" x14ac:dyDescent="0.2">
      <c r="Z3936" s="43" t="s">
        <v>11622</v>
      </c>
      <c r="AB3936" t="s">
        <v>6324</v>
      </c>
    </row>
    <row r="3937" spans="26:28" x14ac:dyDescent="0.2">
      <c r="Z3937" s="43" t="s">
        <v>11623</v>
      </c>
      <c r="AB3937" t="s">
        <v>6325</v>
      </c>
    </row>
    <row r="3938" spans="26:28" x14ac:dyDescent="0.2">
      <c r="Z3938" s="43" t="s">
        <v>11624</v>
      </c>
      <c r="AB3938" t="s">
        <v>6326</v>
      </c>
    </row>
    <row r="3939" spans="26:28" x14ac:dyDescent="0.2">
      <c r="Z3939" s="43" t="s">
        <v>11625</v>
      </c>
      <c r="AB3939" t="s">
        <v>6327</v>
      </c>
    </row>
    <row r="3940" spans="26:28" x14ac:dyDescent="0.2">
      <c r="Z3940" s="43" t="s">
        <v>11626</v>
      </c>
      <c r="AB3940" t="s">
        <v>6328</v>
      </c>
    </row>
    <row r="3941" spans="26:28" x14ac:dyDescent="0.2">
      <c r="Z3941" s="43" t="s">
        <v>11627</v>
      </c>
      <c r="AB3941" t="s">
        <v>6329</v>
      </c>
    </row>
    <row r="3942" spans="26:28" x14ac:dyDescent="0.2">
      <c r="Z3942" s="43" t="s">
        <v>11628</v>
      </c>
      <c r="AB3942" t="s">
        <v>6330</v>
      </c>
    </row>
    <row r="3943" spans="26:28" x14ac:dyDescent="0.2">
      <c r="Z3943" s="43" t="s">
        <v>11629</v>
      </c>
      <c r="AB3943" t="s">
        <v>6331</v>
      </c>
    </row>
    <row r="3944" spans="26:28" x14ac:dyDescent="0.2">
      <c r="Z3944" s="43" t="s">
        <v>11630</v>
      </c>
      <c r="AB3944" t="s">
        <v>6332</v>
      </c>
    </row>
    <row r="3945" spans="26:28" x14ac:dyDescent="0.2">
      <c r="Z3945" s="43" t="s">
        <v>11631</v>
      </c>
      <c r="AB3945" t="s">
        <v>6333</v>
      </c>
    </row>
    <row r="3946" spans="26:28" x14ac:dyDescent="0.2">
      <c r="Z3946" s="43" t="s">
        <v>11632</v>
      </c>
      <c r="AB3946" t="s">
        <v>6334</v>
      </c>
    </row>
    <row r="3947" spans="26:28" x14ac:dyDescent="0.2">
      <c r="Z3947" s="43" t="s">
        <v>11633</v>
      </c>
      <c r="AB3947" t="s">
        <v>6335</v>
      </c>
    </row>
    <row r="3948" spans="26:28" x14ac:dyDescent="0.2">
      <c r="Z3948" s="43" t="s">
        <v>11634</v>
      </c>
      <c r="AB3948" t="s">
        <v>6336</v>
      </c>
    </row>
    <row r="3949" spans="26:28" x14ac:dyDescent="0.2">
      <c r="Z3949" s="43" t="s">
        <v>11635</v>
      </c>
      <c r="AB3949" t="s">
        <v>6337</v>
      </c>
    </row>
    <row r="3950" spans="26:28" x14ac:dyDescent="0.2">
      <c r="Z3950" s="43" t="s">
        <v>11636</v>
      </c>
      <c r="AB3950" t="s">
        <v>6338</v>
      </c>
    </row>
    <row r="3951" spans="26:28" x14ac:dyDescent="0.2">
      <c r="Z3951" s="43" t="s">
        <v>11637</v>
      </c>
      <c r="AB3951" t="s">
        <v>6339</v>
      </c>
    </row>
    <row r="3952" spans="26:28" x14ac:dyDescent="0.2">
      <c r="Z3952" s="43" t="s">
        <v>11638</v>
      </c>
      <c r="AB3952" t="s">
        <v>6340</v>
      </c>
    </row>
    <row r="3953" spans="26:28" x14ac:dyDescent="0.2">
      <c r="Z3953" s="43" t="s">
        <v>11639</v>
      </c>
      <c r="AB3953" t="s">
        <v>6341</v>
      </c>
    </row>
    <row r="3954" spans="26:28" x14ac:dyDescent="0.2">
      <c r="Z3954" s="43" t="s">
        <v>11640</v>
      </c>
      <c r="AB3954" t="s">
        <v>6342</v>
      </c>
    </row>
    <row r="3955" spans="26:28" x14ac:dyDescent="0.2">
      <c r="Z3955" s="43" t="s">
        <v>11641</v>
      </c>
      <c r="AB3955" t="s">
        <v>6343</v>
      </c>
    </row>
    <row r="3956" spans="26:28" x14ac:dyDescent="0.2">
      <c r="Z3956" s="43" t="s">
        <v>11642</v>
      </c>
      <c r="AB3956" t="s">
        <v>6344</v>
      </c>
    </row>
    <row r="3957" spans="26:28" x14ac:dyDescent="0.2">
      <c r="Z3957" s="43" t="s">
        <v>11643</v>
      </c>
      <c r="AB3957" t="s">
        <v>6345</v>
      </c>
    </row>
    <row r="3958" spans="26:28" x14ac:dyDescent="0.2">
      <c r="Z3958" s="43" t="s">
        <v>11644</v>
      </c>
      <c r="AB3958" t="s">
        <v>6346</v>
      </c>
    </row>
    <row r="3959" spans="26:28" x14ac:dyDescent="0.2">
      <c r="Z3959" s="43" t="s">
        <v>11645</v>
      </c>
      <c r="AB3959" t="s">
        <v>6347</v>
      </c>
    </row>
    <row r="3960" spans="26:28" x14ac:dyDescent="0.2">
      <c r="Z3960" s="43" t="s">
        <v>11646</v>
      </c>
      <c r="AB3960" t="s">
        <v>6348</v>
      </c>
    </row>
    <row r="3961" spans="26:28" x14ac:dyDescent="0.2">
      <c r="Z3961" s="43" t="s">
        <v>11647</v>
      </c>
      <c r="AB3961" t="s">
        <v>6349</v>
      </c>
    </row>
    <row r="3962" spans="26:28" x14ac:dyDescent="0.2">
      <c r="Z3962" s="43" t="s">
        <v>11648</v>
      </c>
      <c r="AB3962" t="s">
        <v>6350</v>
      </c>
    </row>
    <row r="3963" spans="26:28" x14ac:dyDescent="0.2">
      <c r="Z3963" s="43" t="s">
        <v>11649</v>
      </c>
      <c r="AB3963" t="s">
        <v>6351</v>
      </c>
    </row>
    <row r="3964" spans="26:28" x14ac:dyDescent="0.2">
      <c r="Z3964" s="43" t="s">
        <v>11650</v>
      </c>
      <c r="AB3964" t="s">
        <v>6352</v>
      </c>
    </row>
    <row r="3965" spans="26:28" x14ac:dyDescent="0.2">
      <c r="Z3965" s="43" t="s">
        <v>11651</v>
      </c>
      <c r="AB3965" t="s">
        <v>6353</v>
      </c>
    </row>
    <row r="3966" spans="26:28" x14ac:dyDescent="0.2">
      <c r="Z3966" s="43" t="s">
        <v>11652</v>
      </c>
      <c r="AB3966" t="s">
        <v>6354</v>
      </c>
    </row>
    <row r="3967" spans="26:28" x14ac:dyDescent="0.2">
      <c r="Z3967" s="43" t="s">
        <v>11653</v>
      </c>
      <c r="AB3967" t="s">
        <v>6355</v>
      </c>
    </row>
    <row r="3968" spans="26:28" x14ac:dyDescent="0.2">
      <c r="Z3968" s="43" t="s">
        <v>11654</v>
      </c>
      <c r="AB3968" t="s">
        <v>6356</v>
      </c>
    </row>
    <row r="3969" spans="26:28" x14ac:dyDescent="0.2">
      <c r="Z3969" s="43" t="s">
        <v>11655</v>
      </c>
      <c r="AB3969" t="s">
        <v>6357</v>
      </c>
    </row>
    <row r="3970" spans="26:28" x14ac:dyDescent="0.2">
      <c r="Z3970" s="43" t="s">
        <v>11656</v>
      </c>
      <c r="AB3970" t="s">
        <v>6358</v>
      </c>
    </row>
    <row r="3971" spans="26:28" x14ac:dyDescent="0.2">
      <c r="Z3971" s="43" t="s">
        <v>11657</v>
      </c>
      <c r="AB3971" t="s">
        <v>6359</v>
      </c>
    </row>
    <row r="3972" spans="26:28" x14ac:dyDescent="0.2">
      <c r="Z3972" s="43" t="s">
        <v>11658</v>
      </c>
      <c r="AB3972" t="s">
        <v>6360</v>
      </c>
    </row>
    <row r="3973" spans="26:28" x14ac:dyDescent="0.2">
      <c r="Z3973" s="43" t="s">
        <v>11659</v>
      </c>
      <c r="AB3973" t="s">
        <v>6361</v>
      </c>
    </row>
    <row r="3974" spans="26:28" x14ac:dyDescent="0.2">
      <c r="Z3974" s="43" t="s">
        <v>11660</v>
      </c>
      <c r="AB3974" t="s">
        <v>6362</v>
      </c>
    </row>
    <row r="3975" spans="26:28" x14ac:dyDescent="0.2">
      <c r="Z3975" s="43" t="s">
        <v>11661</v>
      </c>
      <c r="AB3975" t="s">
        <v>6363</v>
      </c>
    </row>
    <row r="3976" spans="26:28" x14ac:dyDescent="0.2">
      <c r="Z3976" s="43" t="s">
        <v>11662</v>
      </c>
      <c r="AB3976" t="s">
        <v>6364</v>
      </c>
    </row>
    <row r="3977" spans="26:28" x14ac:dyDescent="0.2">
      <c r="Z3977" s="43" t="s">
        <v>11663</v>
      </c>
      <c r="AB3977" t="s">
        <v>6365</v>
      </c>
    </row>
    <row r="3978" spans="26:28" x14ac:dyDescent="0.2">
      <c r="Z3978" s="43" t="s">
        <v>11664</v>
      </c>
      <c r="AB3978" t="s">
        <v>6366</v>
      </c>
    </row>
    <row r="3979" spans="26:28" x14ac:dyDescent="0.2">
      <c r="Z3979" s="43" t="s">
        <v>11665</v>
      </c>
      <c r="AB3979" t="s">
        <v>6367</v>
      </c>
    </row>
    <row r="3980" spans="26:28" x14ac:dyDescent="0.2">
      <c r="Z3980" s="43" t="s">
        <v>11666</v>
      </c>
      <c r="AB3980" t="s">
        <v>6368</v>
      </c>
    </row>
    <row r="3981" spans="26:28" x14ac:dyDescent="0.2">
      <c r="Z3981" s="43" t="s">
        <v>11667</v>
      </c>
      <c r="AB3981" t="s">
        <v>6369</v>
      </c>
    </row>
    <row r="3982" spans="26:28" x14ac:dyDescent="0.2">
      <c r="Z3982" s="43" t="s">
        <v>11668</v>
      </c>
      <c r="AB3982" t="s">
        <v>6370</v>
      </c>
    </row>
    <row r="3983" spans="26:28" x14ac:dyDescent="0.2">
      <c r="Z3983" s="43" t="s">
        <v>11669</v>
      </c>
      <c r="AB3983" t="s">
        <v>6371</v>
      </c>
    </row>
    <row r="3984" spans="26:28" x14ac:dyDescent="0.2">
      <c r="Z3984" s="43" t="s">
        <v>11670</v>
      </c>
      <c r="AB3984" t="s">
        <v>6372</v>
      </c>
    </row>
    <row r="3985" spans="26:28" x14ac:dyDescent="0.2">
      <c r="Z3985" s="43" t="s">
        <v>11671</v>
      </c>
      <c r="AB3985" t="s">
        <v>6373</v>
      </c>
    </row>
    <row r="3986" spans="26:28" x14ac:dyDescent="0.2">
      <c r="Z3986" s="43" t="s">
        <v>11672</v>
      </c>
      <c r="AB3986" t="s">
        <v>6374</v>
      </c>
    </row>
    <row r="3987" spans="26:28" x14ac:dyDescent="0.2">
      <c r="Z3987" s="43" t="s">
        <v>11673</v>
      </c>
      <c r="AB3987" t="s">
        <v>6375</v>
      </c>
    </row>
    <row r="3988" spans="26:28" x14ac:dyDescent="0.2">
      <c r="Z3988" s="43" t="s">
        <v>11674</v>
      </c>
      <c r="AB3988" t="s">
        <v>6376</v>
      </c>
    </row>
    <row r="3989" spans="26:28" x14ac:dyDescent="0.2">
      <c r="Z3989" s="43" t="s">
        <v>11675</v>
      </c>
      <c r="AB3989" t="s">
        <v>6377</v>
      </c>
    </row>
    <row r="3990" spans="26:28" x14ac:dyDescent="0.2">
      <c r="Z3990" s="43" t="s">
        <v>11676</v>
      </c>
      <c r="AB3990" t="s">
        <v>6378</v>
      </c>
    </row>
    <row r="3991" spans="26:28" x14ac:dyDescent="0.2">
      <c r="Z3991" s="43" t="s">
        <v>11677</v>
      </c>
      <c r="AB3991" t="s">
        <v>6379</v>
      </c>
    </row>
    <row r="3992" spans="26:28" x14ac:dyDescent="0.2">
      <c r="Z3992" s="43" t="s">
        <v>11678</v>
      </c>
      <c r="AB3992" t="s">
        <v>6380</v>
      </c>
    </row>
    <row r="3993" spans="26:28" x14ac:dyDescent="0.2">
      <c r="Z3993" s="43" t="s">
        <v>11679</v>
      </c>
      <c r="AB3993" t="s">
        <v>6381</v>
      </c>
    </row>
    <row r="3994" spans="26:28" x14ac:dyDescent="0.2">
      <c r="Z3994" s="43" t="s">
        <v>11680</v>
      </c>
      <c r="AB3994" t="s">
        <v>6382</v>
      </c>
    </row>
    <row r="3995" spans="26:28" x14ac:dyDescent="0.2">
      <c r="Z3995" s="43" t="s">
        <v>11681</v>
      </c>
      <c r="AB3995" t="s">
        <v>6383</v>
      </c>
    </row>
    <row r="3996" spans="26:28" x14ac:dyDescent="0.2">
      <c r="Z3996" s="43" t="s">
        <v>11682</v>
      </c>
      <c r="AB3996" t="s">
        <v>6384</v>
      </c>
    </row>
    <row r="3997" spans="26:28" x14ac:dyDescent="0.2">
      <c r="Z3997" s="43" t="s">
        <v>11683</v>
      </c>
      <c r="AB3997" t="s">
        <v>6385</v>
      </c>
    </row>
    <row r="3998" spans="26:28" x14ac:dyDescent="0.2">
      <c r="Z3998" s="43" t="s">
        <v>11684</v>
      </c>
      <c r="AB3998" t="s">
        <v>6386</v>
      </c>
    </row>
    <row r="3999" spans="26:28" x14ac:dyDescent="0.2">
      <c r="Z3999" s="43" t="s">
        <v>11685</v>
      </c>
      <c r="AB3999" t="s">
        <v>6387</v>
      </c>
    </row>
    <row r="4000" spans="26:28" x14ac:dyDescent="0.2">
      <c r="Z4000" s="43" t="s">
        <v>11686</v>
      </c>
      <c r="AB4000" t="s">
        <v>6388</v>
      </c>
    </row>
    <row r="4001" spans="26:28" x14ac:dyDescent="0.2">
      <c r="Z4001" s="43" t="s">
        <v>11687</v>
      </c>
      <c r="AB4001" t="s">
        <v>6389</v>
      </c>
    </row>
    <row r="4002" spans="26:28" x14ac:dyDescent="0.2">
      <c r="Z4002" s="43" t="s">
        <v>11688</v>
      </c>
      <c r="AB4002" t="s">
        <v>6390</v>
      </c>
    </row>
    <row r="4003" spans="26:28" x14ac:dyDescent="0.2">
      <c r="Z4003" s="43" t="s">
        <v>11689</v>
      </c>
      <c r="AB4003" t="s">
        <v>6391</v>
      </c>
    </row>
    <row r="4004" spans="26:28" x14ac:dyDescent="0.2">
      <c r="Z4004" s="43" t="s">
        <v>11690</v>
      </c>
      <c r="AB4004" t="s">
        <v>6392</v>
      </c>
    </row>
    <row r="4005" spans="26:28" x14ac:dyDescent="0.2">
      <c r="Z4005" s="43" t="s">
        <v>11691</v>
      </c>
      <c r="AB4005" t="s">
        <v>6393</v>
      </c>
    </row>
    <row r="4006" spans="26:28" x14ac:dyDescent="0.2">
      <c r="Z4006" s="43" t="s">
        <v>11692</v>
      </c>
      <c r="AB4006" t="s">
        <v>6394</v>
      </c>
    </row>
    <row r="4007" spans="26:28" x14ac:dyDescent="0.2">
      <c r="Z4007" s="43" t="s">
        <v>11693</v>
      </c>
      <c r="AB4007" t="s">
        <v>6395</v>
      </c>
    </row>
    <row r="4008" spans="26:28" x14ac:dyDescent="0.2">
      <c r="Z4008" s="43" t="s">
        <v>11694</v>
      </c>
      <c r="AB4008" t="s">
        <v>6396</v>
      </c>
    </row>
    <row r="4009" spans="26:28" x14ac:dyDescent="0.2">
      <c r="Z4009" s="43" t="s">
        <v>11695</v>
      </c>
      <c r="AB4009" t="s">
        <v>6397</v>
      </c>
    </row>
    <row r="4010" spans="26:28" x14ac:dyDescent="0.2">
      <c r="Z4010" s="43" t="s">
        <v>11696</v>
      </c>
      <c r="AB4010" t="s">
        <v>6398</v>
      </c>
    </row>
    <row r="4011" spans="26:28" x14ac:dyDescent="0.2">
      <c r="Z4011" s="43" t="s">
        <v>11697</v>
      </c>
      <c r="AB4011" t="s">
        <v>6399</v>
      </c>
    </row>
    <row r="4012" spans="26:28" x14ac:dyDescent="0.2">
      <c r="Z4012" s="43" t="s">
        <v>11698</v>
      </c>
      <c r="AB4012" t="s">
        <v>6400</v>
      </c>
    </row>
    <row r="4013" spans="26:28" x14ac:dyDescent="0.2">
      <c r="Z4013" s="43" t="s">
        <v>11699</v>
      </c>
      <c r="AB4013" t="s">
        <v>6401</v>
      </c>
    </row>
    <row r="4014" spans="26:28" x14ac:dyDescent="0.2">
      <c r="Z4014" s="43" t="s">
        <v>11700</v>
      </c>
      <c r="AB4014" t="s">
        <v>6402</v>
      </c>
    </row>
    <row r="4015" spans="26:28" x14ac:dyDescent="0.2">
      <c r="Z4015" s="43" t="s">
        <v>11701</v>
      </c>
      <c r="AB4015" t="s">
        <v>6403</v>
      </c>
    </row>
    <row r="4016" spans="26:28" x14ac:dyDescent="0.2">
      <c r="Z4016" s="43" t="s">
        <v>11702</v>
      </c>
      <c r="AB4016" t="s">
        <v>6404</v>
      </c>
    </row>
    <row r="4017" spans="26:28" x14ac:dyDescent="0.2">
      <c r="Z4017" s="43" t="s">
        <v>11703</v>
      </c>
      <c r="AB4017" t="s">
        <v>6405</v>
      </c>
    </row>
    <row r="4018" spans="26:28" x14ac:dyDescent="0.2">
      <c r="Z4018" s="43" t="s">
        <v>11704</v>
      </c>
      <c r="AB4018" t="s">
        <v>6406</v>
      </c>
    </row>
    <row r="4019" spans="26:28" x14ac:dyDescent="0.2">
      <c r="Z4019" s="43" t="s">
        <v>11705</v>
      </c>
      <c r="AB4019" t="s">
        <v>6407</v>
      </c>
    </row>
    <row r="4020" spans="26:28" x14ac:dyDescent="0.2">
      <c r="Z4020" s="43" t="s">
        <v>11706</v>
      </c>
      <c r="AB4020" t="s">
        <v>6408</v>
      </c>
    </row>
    <row r="4021" spans="26:28" x14ac:dyDescent="0.2">
      <c r="Z4021" s="43" t="s">
        <v>11707</v>
      </c>
      <c r="AB4021" t="s">
        <v>6409</v>
      </c>
    </row>
    <row r="4022" spans="26:28" x14ac:dyDescent="0.2">
      <c r="Z4022" s="43" t="s">
        <v>11708</v>
      </c>
      <c r="AB4022" t="s">
        <v>6410</v>
      </c>
    </row>
    <row r="4023" spans="26:28" x14ac:dyDescent="0.2">
      <c r="Z4023" s="43" t="s">
        <v>11709</v>
      </c>
      <c r="AB4023" t="s">
        <v>6411</v>
      </c>
    </row>
    <row r="4024" spans="26:28" x14ac:dyDescent="0.2">
      <c r="Z4024" s="43" t="s">
        <v>11710</v>
      </c>
      <c r="AB4024" t="s">
        <v>6412</v>
      </c>
    </row>
    <row r="4025" spans="26:28" x14ac:dyDescent="0.2">
      <c r="Z4025" s="43" t="s">
        <v>11711</v>
      </c>
      <c r="AB4025" t="s">
        <v>6413</v>
      </c>
    </row>
    <row r="4026" spans="26:28" x14ac:dyDescent="0.2">
      <c r="Z4026" s="43" t="s">
        <v>11712</v>
      </c>
      <c r="AB4026" t="s">
        <v>6414</v>
      </c>
    </row>
    <row r="4027" spans="26:28" x14ac:dyDescent="0.2">
      <c r="Z4027" s="43" t="s">
        <v>11713</v>
      </c>
      <c r="AB4027" t="s">
        <v>6415</v>
      </c>
    </row>
    <row r="4028" spans="26:28" x14ac:dyDescent="0.2">
      <c r="Z4028" s="43" t="s">
        <v>11714</v>
      </c>
      <c r="AB4028" t="s">
        <v>6416</v>
      </c>
    </row>
    <row r="4029" spans="26:28" x14ac:dyDescent="0.2">
      <c r="Z4029" s="43" t="s">
        <v>11715</v>
      </c>
      <c r="AB4029" t="s">
        <v>6417</v>
      </c>
    </row>
    <row r="4030" spans="26:28" x14ac:dyDescent="0.2">
      <c r="Z4030" s="43" t="s">
        <v>11716</v>
      </c>
      <c r="AB4030" t="s">
        <v>6418</v>
      </c>
    </row>
    <row r="4031" spans="26:28" x14ac:dyDescent="0.2">
      <c r="Z4031" s="43" t="s">
        <v>11717</v>
      </c>
      <c r="AB4031" t="s">
        <v>6419</v>
      </c>
    </row>
    <row r="4032" spans="26:28" x14ac:dyDescent="0.2">
      <c r="Z4032" s="43" t="s">
        <v>11718</v>
      </c>
      <c r="AB4032" t="s">
        <v>6420</v>
      </c>
    </row>
    <row r="4033" spans="26:28" x14ac:dyDescent="0.2">
      <c r="Z4033" s="43" t="s">
        <v>11719</v>
      </c>
      <c r="AB4033" t="s">
        <v>6421</v>
      </c>
    </row>
    <row r="4034" spans="26:28" x14ac:dyDescent="0.2">
      <c r="Z4034" s="43" t="s">
        <v>11720</v>
      </c>
      <c r="AB4034" t="s">
        <v>6422</v>
      </c>
    </row>
    <row r="4035" spans="26:28" x14ac:dyDescent="0.2">
      <c r="Z4035" s="43" t="s">
        <v>11721</v>
      </c>
      <c r="AB4035" t="s">
        <v>6423</v>
      </c>
    </row>
    <row r="4036" spans="26:28" x14ac:dyDescent="0.2">
      <c r="Z4036" s="43" t="s">
        <v>11722</v>
      </c>
      <c r="AB4036" t="s">
        <v>6424</v>
      </c>
    </row>
    <row r="4037" spans="26:28" x14ac:dyDescent="0.2">
      <c r="Z4037" s="43" t="s">
        <v>11723</v>
      </c>
      <c r="AB4037" t="s">
        <v>6425</v>
      </c>
    </row>
    <row r="4038" spans="26:28" x14ac:dyDescent="0.2">
      <c r="Z4038" s="43" t="s">
        <v>11724</v>
      </c>
      <c r="AB4038" t="s">
        <v>6426</v>
      </c>
    </row>
    <row r="4039" spans="26:28" x14ac:dyDescent="0.2">
      <c r="Z4039" s="43" t="s">
        <v>11725</v>
      </c>
      <c r="AB4039" t="s">
        <v>6427</v>
      </c>
    </row>
    <row r="4040" spans="26:28" x14ac:dyDescent="0.2">
      <c r="Z4040" s="43" t="s">
        <v>11726</v>
      </c>
      <c r="AB4040" t="s">
        <v>6428</v>
      </c>
    </row>
    <row r="4041" spans="26:28" x14ac:dyDescent="0.2">
      <c r="Z4041" s="43" t="s">
        <v>11727</v>
      </c>
      <c r="AB4041" t="s">
        <v>6429</v>
      </c>
    </row>
    <row r="4042" spans="26:28" x14ac:dyDescent="0.2">
      <c r="Z4042" s="43" t="s">
        <v>11728</v>
      </c>
      <c r="AB4042" t="s">
        <v>6430</v>
      </c>
    </row>
    <row r="4043" spans="26:28" x14ac:dyDescent="0.2">
      <c r="Z4043" s="43" t="s">
        <v>11729</v>
      </c>
      <c r="AB4043" t="s">
        <v>6431</v>
      </c>
    </row>
    <row r="4044" spans="26:28" x14ac:dyDescent="0.2">
      <c r="Z4044" s="43" t="s">
        <v>11730</v>
      </c>
      <c r="AB4044" t="s">
        <v>6432</v>
      </c>
    </row>
    <row r="4045" spans="26:28" x14ac:dyDescent="0.2">
      <c r="Z4045" s="43" t="s">
        <v>11731</v>
      </c>
      <c r="AB4045" t="s">
        <v>6433</v>
      </c>
    </row>
    <row r="4046" spans="26:28" x14ac:dyDescent="0.2">
      <c r="Z4046" s="43" t="s">
        <v>11732</v>
      </c>
      <c r="AB4046" t="s">
        <v>6434</v>
      </c>
    </row>
    <row r="4047" spans="26:28" x14ac:dyDescent="0.2">
      <c r="Z4047" s="43" t="s">
        <v>11733</v>
      </c>
      <c r="AB4047" t="s">
        <v>6435</v>
      </c>
    </row>
    <row r="4048" spans="26:28" x14ac:dyDescent="0.2">
      <c r="Z4048" s="43" t="s">
        <v>11734</v>
      </c>
      <c r="AB4048" t="s">
        <v>6436</v>
      </c>
    </row>
    <row r="4049" spans="26:28" x14ac:dyDescent="0.2">
      <c r="Z4049" s="43" t="s">
        <v>11735</v>
      </c>
      <c r="AB4049" t="s">
        <v>6437</v>
      </c>
    </row>
    <row r="4050" spans="26:28" x14ac:dyDescent="0.2">
      <c r="Z4050" s="43" t="s">
        <v>11736</v>
      </c>
      <c r="AB4050" t="s">
        <v>6438</v>
      </c>
    </row>
    <row r="4051" spans="26:28" x14ac:dyDescent="0.2">
      <c r="Z4051" s="43" t="s">
        <v>11737</v>
      </c>
      <c r="AB4051" t="s">
        <v>6439</v>
      </c>
    </row>
    <row r="4052" spans="26:28" x14ac:dyDescent="0.2">
      <c r="Z4052" s="43" t="s">
        <v>11738</v>
      </c>
      <c r="AB4052" t="s">
        <v>6440</v>
      </c>
    </row>
    <row r="4053" spans="26:28" x14ac:dyDescent="0.2">
      <c r="Z4053" s="43" t="s">
        <v>11739</v>
      </c>
      <c r="AB4053" t="s">
        <v>6441</v>
      </c>
    </row>
    <row r="4054" spans="26:28" x14ac:dyDescent="0.2">
      <c r="Z4054" s="43" t="s">
        <v>11740</v>
      </c>
      <c r="AB4054" t="s">
        <v>6442</v>
      </c>
    </row>
    <row r="4055" spans="26:28" x14ac:dyDescent="0.2">
      <c r="Z4055" s="43" t="s">
        <v>11741</v>
      </c>
      <c r="AB4055" t="s">
        <v>6443</v>
      </c>
    </row>
    <row r="4056" spans="26:28" x14ac:dyDescent="0.2">
      <c r="Z4056" s="43" t="s">
        <v>11742</v>
      </c>
      <c r="AB4056" t="s">
        <v>6444</v>
      </c>
    </row>
    <row r="4057" spans="26:28" x14ac:dyDescent="0.2">
      <c r="Z4057" s="43" t="s">
        <v>11743</v>
      </c>
      <c r="AB4057" t="s">
        <v>6445</v>
      </c>
    </row>
    <row r="4058" spans="26:28" x14ac:dyDescent="0.2">
      <c r="Z4058" s="43" t="s">
        <v>11744</v>
      </c>
      <c r="AB4058" t="s">
        <v>6446</v>
      </c>
    </row>
    <row r="4059" spans="26:28" x14ac:dyDescent="0.2">
      <c r="Z4059" s="43" t="s">
        <v>11745</v>
      </c>
      <c r="AB4059" t="s">
        <v>6447</v>
      </c>
    </row>
    <row r="4060" spans="26:28" x14ac:dyDescent="0.2">
      <c r="Z4060" s="43" t="s">
        <v>11746</v>
      </c>
      <c r="AB4060" t="s">
        <v>6448</v>
      </c>
    </row>
    <row r="4061" spans="26:28" x14ac:dyDescent="0.2">
      <c r="Z4061" s="43" t="s">
        <v>11747</v>
      </c>
      <c r="AB4061" t="s">
        <v>6449</v>
      </c>
    </row>
    <row r="4062" spans="26:28" x14ac:dyDescent="0.2">
      <c r="Z4062" s="43" t="s">
        <v>11748</v>
      </c>
      <c r="AB4062" t="s">
        <v>6450</v>
      </c>
    </row>
    <row r="4063" spans="26:28" x14ac:dyDescent="0.2">
      <c r="Z4063" s="43" t="s">
        <v>11749</v>
      </c>
      <c r="AB4063" t="s">
        <v>6451</v>
      </c>
    </row>
    <row r="4064" spans="26:28" x14ac:dyDescent="0.2">
      <c r="Z4064" s="43" t="s">
        <v>11750</v>
      </c>
      <c r="AB4064" t="s">
        <v>6452</v>
      </c>
    </row>
    <row r="4065" spans="26:28" x14ac:dyDescent="0.2">
      <c r="Z4065" s="43" t="s">
        <v>11751</v>
      </c>
      <c r="AB4065" t="s">
        <v>6453</v>
      </c>
    </row>
    <row r="4066" spans="26:28" x14ac:dyDescent="0.2">
      <c r="Z4066" s="43" t="s">
        <v>11752</v>
      </c>
      <c r="AB4066" t="s">
        <v>6454</v>
      </c>
    </row>
    <row r="4067" spans="26:28" x14ac:dyDescent="0.2">
      <c r="Z4067" s="43" t="s">
        <v>11753</v>
      </c>
      <c r="AB4067" t="s">
        <v>6455</v>
      </c>
    </row>
    <row r="4068" spans="26:28" x14ac:dyDescent="0.2">
      <c r="Z4068" s="43" t="s">
        <v>11754</v>
      </c>
      <c r="AB4068" t="s">
        <v>6456</v>
      </c>
    </row>
    <row r="4069" spans="26:28" x14ac:dyDescent="0.2">
      <c r="Z4069" s="43" t="s">
        <v>11755</v>
      </c>
      <c r="AB4069" t="s">
        <v>6457</v>
      </c>
    </row>
    <row r="4070" spans="26:28" x14ac:dyDescent="0.2">
      <c r="Z4070" s="43" t="s">
        <v>11756</v>
      </c>
      <c r="AB4070" t="s">
        <v>6458</v>
      </c>
    </row>
    <row r="4071" spans="26:28" x14ac:dyDescent="0.2">
      <c r="Z4071" s="43" t="s">
        <v>11757</v>
      </c>
      <c r="AB4071" t="s">
        <v>6459</v>
      </c>
    </row>
    <row r="4072" spans="26:28" x14ac:dyDescent="0.2">
      <c r="Z4072" s="43" t="s">
        <v>11758</v>
      </c>
      <c r="AB4072" t="s">
        <v>6460</v>
      </c>
    </row>
    <row r="4073" spans="26:28" x14ac:dyDescent="0.2">
      <c r="Z4073" s="43" t="s">
        <v>11759</v>
      </c>
      <c r="AB4073" t="s">
        <v>6461</v>
      </c>
    </row>
    <row r="4074" spans="26:28" x14ac:dyDescent="0.2">
      <c r="Z4074" s="43" t="s">
        <v>11760</v>
      </c>
      <c r="AB4074" t="s">
        <v>6462</v>
      </c>
    </row>
    <row r="4075" spans="26:28" x14ac:dyDescent="0.2">
      <c r="Z4075" s="43" t="s">
        <v>11761</v>
      </c>
      <c r="AB4075" t="s">
        <v>6463</v>
      </c>
    </row>
    <row r="4076" spans="26:28" x14ac:dyDescent="0.2">
      <c r="Z4076" s="43" t="s">
        <v>11762</v>
      </c>
      <c r="AB4076" t="s">
        <v>6464</v>
      </c>
    </row>
    <row r="4077" spans="26:28" x14ac:dyDescent="0.2">
      <c r="Z4077" s="43" t="s">
        <v>11763</v>
      </c>
      <c r="AB4077" t="s">
        <v>6465</v>
      </c>
    </row>
    <row r="4078" spans="26:28" x14ac:dyDescent="0.2">
      <c r="Z4078" s="43" t="s">
        <v>11764</v>
      </c>
      <c r="AB4078" t="s">
        <v>6466</v>
      </c>
    </row>
    <row r="4079" spans="26:28" x14ac:dyDescent="0.2">
      <c r="Z4079" s="43" t="s">
        <v>11765</v>
      </c>
      <c r="AB4079" t="s">
        <v>6467</v>
      </c>
    </row>
    <row r="4080" spans="26:28" x14ac:dyDescent="0.2">
      <c r="Z4080" s="43" t="s">
        <v>11766</v>
      </c>
      <c r="AB4080" t="s">
        <v>6468</v>
      </c>
    </row>
    <row r="4081" spans="26:28" x14ac:dyDescent="0.2">
      <c r="Z4081" s="43" t="s">
        <v>11767</v>
      </c>
      <c r="AB4081" t="s">
        <v>6469</v>
      </c>
    </row>
    <row r="4082" spans="26:28" x14ac:dyDescent="0.2">
      <c r="Z4082" s="43" t="s">
        <v>11768</v>
      </c>
      <c r="AB4082" t="s">
        <v>6470</v>
      </c>
    </row>
    <row r="4083" spans="26:28" x14ac:dyDescent="0.2">
      <c r="Z4083" s="43" t="s">
        <v>11769</v>
      </c>
      <c r="AB4083" t="s">
        <v>6471</v>
      </c>
    </row>
    <row r="4084" spans="26:28" x14ac:dyDescent="0.2">
      <c r="Z4084" s="43" t="s">
        <v>11770</v>
      </c>
      <c r="AB4084" t="s">
        <v>6472</v>
      </c>
    </row>
    <row r="4085" spans="26:28" x14ac:dyDescent="0.2">
      <c r="Z4085" s="43" t="s">
        <v>11771</v>
      </c>
      <c r="AB4085" t="s">
        <v>6473</v>
      </c>
    </row>
    <row r="4086" spans="26:28" x14ac:dyDescent="0.2">
      <c r="Z4086" s="43" t="s">
        <v>11772</v>
      </c>
      <c r="AB4086" t="s">
        <v>6474</v>
      </c>
    </row>
    <row r="4087" spans="26:28" x14ac:dyDescent="0.2">
      <c r="Z4087" s="43" t="s">
        <v>11773</v>
      </c>
      <c r="AB4087" t="s">
        <v>6475</v>
      </c>
    </row>
    <row r="4088" spans="26:28" x14ac:dyDescent="0.2">
      <c r="Z4088" s="43" t="s">
        <v>11774</v>
      </c>
      <c r="AB4088" t="s">
        <v>6476</v>
      </c>
    </row>
    <row r="4089" spans="26:28" x14ac:dyDescent="0.2">
      <c r="Z4089" s="43" t="s">
        <v>11775</v>
      </c>
      <c r="AB4089" t="s">
        <v>6477</v>
      </c>
    </row>
    <row r="4090" spans="26:28" x14ac:dyDescent="0.2">
      <c r="Z4090" s="43" t="s">
        <v>11776</v>
      </c>
      <c r="AB4090" t="s">
        <v>6478</v>
      </c>
    </row>
    <row r="4091" spans="26:28" x14ac:dyDescent="0.2">
      <c r="Z4091" s="43" t="s">
        <v>11777</v>
      </c>
      <c r="AB4091" t="s">
        <v>6479</v>
      </c>
    </row>
    <row r="4092" spans="26:28" x14ac:dyDescent="0.2">
      <c r="Z4092" s="43" t="s">
        <v>11778</v>
      </c>
      <c r="AB4092" t="s">
        <v>6480</v>
      </c>
    </row>
    <row r="4093" spans="26:28" x14ac:dyDescent="0.2">
      <c r="Z4093" s="43" t="s">
        <v>11779</v>
      </c>
      <c r="AB4093" t="s">
        <v>6481</v>
      </c>
    </row>
    <row r="4094" spans="26:28" x14ac:dyDescent="0.2">
      <c r="Z4094" s="43" t="s">
        <v>11780</v>
      </c>
      <c r="AB4094" t="s">
        <v>6482</v>
      </c>
    </row>
    <row r="4095" spans="26:28" x14ac:dyDescent="0.2">
      <c r="Z4095" s="43" t="s">
        <v>11781</v>
      </c>
      <c r="AB4095" t="s">
        <v>6483</v>
      </c>
    </row>
    <row r="4096" spans="26:28" x14ac:dyDescent="0.2">
      <c r="Z4096" s="43" t="s">
        <v>11782</v>
      </c>
      <c r="AB4096" t="s">
        <v>6484</v>
      </c>
    </row>
    <row r="4097" spans="26:28" x14ac:dyDescent="0.2">
      <c r="Z4097" s="43" t="s">
        <v>11783</v>
      </c>
      <c r="AB4097" t="s">
        <v>6485</v>
      </c>
    </row>
    <row r="4098" spans="26:28" x14ac:dyDescent="0.2">
      <c r="Z4098" s="43" t="s">
        <v>11784</v>
      </c>
      <c r="AB4098" t="s">
        <v>6486</v>
      </c>
    </row>
    <row r="4099" spans="26:28" x14ac:dyDescent="0.2">
      <c r="Z4099" s="43" t="s">
        <v>11785</v>
      </c>
      <c r="AB4099" t="s">
        <v>6487</v>
      </c>
    </row>
    <row r="4100" spans="26:28" x14ac:dyDescent="0.2">
      <c r="Z4100" s="43" t="s">
        <v>11786</v>
      </c>
      <c r="AB4100" t="s">
        <v>6488</v>
      </c>
    </row>
    <row r="4101" spans="26:28" x14ac:dyDescent="0.2">
      <c r="Z4101" s="43" t="s">
        <v>11787</v>
      </c>
      <c r="AB4101" t="s">
        <v>6489</v>
      </c>
    </row>
    <row r="4102" spans="26:28" x14ac:dyDescent="0.2">
      <c r="Z4102" s="43" t="s">
        <v>11788</v>
      </c>
      <c r="AB4102" t="s">
        <v>6490</v>
      </c>
    </row>
    <row r="4103" spans="26:28" x14ac:dyDescent="0.2">
      <c r="Z4103" s="43" t="s">
        <v>11789</v>
      </c>
      <c r="AB4103" t="s">
        <v>6491</v>
      </c>
    </row>
    <row r="4104" spans="26:28" x14ac:dyDescent="0.2">
      <c r="Z4104" s="43" t="s">
        <v>11790</v>
      </c>
      <c r="AB4104" t="s">
        <v>6492</v>
      </c>
    </row>
    <row r="4105" spans="26:28" x14ac:dyDescent="0.2">
      <c r="Z4105" s="43" t="s">
        <v>11791</v>
      </c>
      <c r="AB4105" t="s">
        <v>6493</v>
      </c>
    </row>
    <row r="4106" spans="26:28" x14ac:dyDescent="0.2">
      <c r="Z4106" s="43" t="s">
        <v>11792</v>
      </c>
      <c r="AB4106" t="s">
        <v>6494</v>
      </c>
    </row>
    <row r="4107" spans="26:28" x14ac:dyDescent="0.2">
      <c r="Z4107" s="43" t="s">
        <v>11793</v>
      </c>
      <c r="AB4107" t="s">
        <v>6495</v>
      </c>
    </row>
    <row r="4108" spans="26:28" x14ac:dyDescent="0.2">
      <c r="Z4108" s="43" t="s">
        <v>11794</v>
      </c>
      <c r="AB4108" t="s">
        <v>6496</v>
      </c>
    </row>
    <row r="4109" spans="26:28" x14ac:dyDescent="0.2">
      <c r="Z4109" s="43" t="s">
        <v>11795</v>
      </c>
      <c r="AB4109" t="s">
        <v>6497</v>
      </c>
    </row>
    <row r="4110" spans="26:28" x14ac:dyDescent="0.2">
      <c r="Z4110" s="43" t="s">
        <v>11796</v>
      </c>
      <c r="AB4110" t="s">
        <v>6498</v>
      </c>
    </row>
    <row r="4111" spans="26:28" x14ac:dyDescent="0.2">
      <c r="Z4111" s="43" t="s">
        <v>11797</v>
      </c>
      <c r="AB4111" t="s">
        <v>6499</v>
      </c>
    </row>
    <row r="4112" spans="26:28" x14ac:dyDescent="0.2">
      <c r="Z4112" s="43" t="s">
        <v>11798</v>
      </c>
      <c r="AB4112" t="s">
        <v>6500</v>
      </c>
    </row>
    <row r="4113" spans="26:28" x14ac:dyDescent="0.2">
      <c r="Z4113" s="43" t="s">
        <v>11799</v>
      </c>
      <c r="AB4113" t="s">
        <v>6501</v>
      </c>
    </row>
    <row r="4114" spans="26:28" x14ac:dyDescent="0.2">
      <c r="Z4114" s="43" t="s">
        <v>11800</v>
      </c>
      <c r="AB4114" t="s">
        <v>6502</v>
      </c>
    </row>
    <row r="4115" spans="26:28" x14ac:dyDescent="0.2">
      <c r="Z4115" s="43" t="s">
        <v>11801</v>
      </c>
      <c r="AB4115" t="s">
        <v>6503</v>
      </c>
    </row>
    <row r="4116" spans="26:28" x14ac:dyDescent="0.2">
      <c r="Z4116" s="43" t="s">
        <v>11802</v>
      </c>
      <c r="AB4116" t="s">
        <v>6504</v>
      </c>
    </row>
    <row r="4117" spans="26:28" x14ac:dyDescent="0.2">
      <c r="Z4117" s="43" t="s">
        <v>11803</v>
      </c>
      <c r="AB4117" t="s">
        <v>6505</v>
      </c>
    </row>
    <row r="4118" spans="26:28" x14ac:dyDescent="0.2">
      <c r="Z4118" s="43" t="s">
        <v>11804</v>
      </c>
      <c r="AB4118" t="s">
        <v>6506</v>
      </c>
    </row>
    <row r="4119" spans="26:28" x14ac:dyDescent="0.2">
      <c r="Z4119" s="43" t="s">
        <v>11805</v>
      </c>
      <c r="AB4119" t="s">
        <v>6507</v>
      </c>
    </row>
    <row r="4120" spans="26:28" x14ac:dyDescent="0.2">
      <c r="Z4120" s="43" t="s">
        <v>11806</v>
      </c>
      <c r="AB4120" t="s">
        <v>6508</v>
      </c>
    </row>
    <row r="4121" spans="26:28" x14ac:dyDescent="0.2">
      <c r="Z4121" s="43" t="s">
        <v>11807</v>
      </c>
      <c r="AB4121" t="s">
        <v>6509</v>
      </c>
    </row>
    <row r="4122" spans="26:28" x14ac:dyDescent="0.2">
      <c r="Z4122" s="43" t="s">
        <v>11808</v>
      </c>
      <c r="AB4122" t="s">
        <v>6510</v>
      </c>
    </row>
    <row r="4123" spans="26:28" x14ac:dyDescent="0.2">
      <c r="Z4123" s="43" t="s">
        <v>11809</v>
      </c>
      <c r="AB4123" t="s">
        <v>6511</v>
      </c>
    </row>
    <row r="4124" spans="26:28" x14ac:dyDescent="0.2">
      <c r="Z4124" s="43" t="s">
        <v>11810</v>
      </c>
      <c r="AB4124" t="s">
        <v>6512</v>
      </c>
    </row>
    <row r="4125" spans="26:28" x14ac:dyDescent="0.2">
      <c r="Z4125" s="43" t="s">
        <v>11811</v>
      </c>
      <c r="AB4125" t="s">
        <v>6513</v>
      </c>
    </row>
    <row r="4126" spans="26:28" x14ac:dyDescent="0.2">
      <c r="Z4126" s="43" t="s">
        <v>11812</v>
      </c>
      <c r="AB4126" t="s">
        <v>6514</v>
      </c>
    </row>
    <row r="4127" spans="26:28" x14ac:dyDescent="0.2">
      <c r="Z4127" s="43" t="s">
        <v>11813</v>
      </c>
      <c r="AB4127" t="s">
        <v>6515</v>
      </c>
    </row>
    <row r="4128" spans="26:28" x14ac:dyDescent="0.2">
      <c r="Z4128" s="43" t="s">
        <v>11814</v>
      </c>
      <c r="AB4128" t="s">
        <v>6516</v>
      </c>
    </row>
    <row r="4129" spans="26:28" x14ac:dyDescent="0.2">
      <c r="Z4129" s="43" t="s">
        <v>11815</v>
      </c>
      <c r="AB4129" t="s">
        <v>6517</v>
      </c>
    </row>
    <row r="4130" spans="26:28" x14ac:dyDescent="0.2">
      <c r="Z4130" s="43" t="s">
        <v>11816</v>
      </c>
      <c r="AB4130" t="s">
        <v>6518</v>
      </c>
    </row>
    <row r="4131" spans="26:28" x14ac:dyDescent="0.2">
      <c r="Z4131" s="43" t="s">
        <v>11817</v>
      </c>
      <c r="AB4131" t="s">
        <v>6519</v>
      </c>
    </row>
    <row r="4132" spans="26:28" x14ac:dyDescent="0.2">
      <c r="Z4132" s="43" t="s">
        <v>11818</v>
      </c>
      <c r="AB4132" t="s">
        <v>6520</v>
      </c>
    </row>
    <row r="4133" spans="26:28" x14ac:dyDescent="0.2">
      <c r="Z4133" s="43" t="s">
        <v>11819</v>
      </c>
      <c r="AB4133" t="s">
        <v>6521</v>
      </c>
    </row>
    <row r="4134" spans="26:28" x14ac:dyDescent="0.2">
      <c r="Z4134" s="43" t="s">
        <v>11820</v>
      </c>
      <c r="AB4134" t="s">
        <v>6522</v>
      </c>
    </row>
    <row r="4135" spans="26:28" x14ac:dyDescent="0.2">
      <c r="Z4135" s="43" t="s">
        <v>11821</v>
      </c>
      <c r="AB4135" t="s">
        <v>6523</v>
      </c>
    </row>
    <row r="4136" spans="26:28" x14ac:dyDescent="0.2">
      <c r="Z4136" s="43" t="s">
        <v>11822</v>
      </c>
      <c r="AB4136" t="s">
        <v>6524</v>
      </c>
    </row>
    <row r="4137" spans="26:28" x14ac:dyDescent="0.2">
      <c r="Z4137" s="43" t="s">
        <v>11823</v>
      </c>
      <c r="AB4137" t="s">
        <v>6525</v>
      </c>
    </row>
    <row r="4138" spans="26:28" x14ac:dyDescent="0.2">
      <c r="Z4138" s="43" t="s">
        <v>11824</v>
      </c>
      <c r="AB4138" t="s">
        <v>6526</v>
      </c>
    </row>
    <row r="4139" spans="26:28" x14ac:dyDescent="0.2">
      <c r="Z4139" s="43" t="s">
        <v>11825</v>
      </c>
      <c r="AB4139" t="s">
        <v>6527</v>
      </c>
    </row>
    <row r="4140" spans="26:28" x14ac:dyDescent="0.2">
      <c r="Z4140" s="43" t="s">
        <v>11826</v>
      </c>
      <c r="AB4140" t="s">
        <v>6528</v>
      </c>
    </row>
    <row r="4141" spans="26:28" x14ac:dyDescent="0.2">
      <c r="Z4141" s="43" t="s">
        <v>11827</v>
      </c>
      <c r="AB4141" t="s">
        <v>6529</v>
      </c>
    </row>
    <row r="4142" spans="26:28" x14ac:dyDescent="0.2">
      <c r="Z4142" s="43" t="s">
        <v>11828</v>
      </c>
      <c r="AB4142" t="s">
        <v>6530</v>
      </c>
    </row>
    <row r="4143" spans="26:28" x14ac:dyDescent="0.2">
      <c r="Z4143" s="43" t="s">
        <v>11829</v>
      </c>
      <c r="AB4143" t="s">
        <v>6531</v>
      </c>
    </row>
    <row r="4144" spans="26:28" x14ac:dyDescent="0.2">
      <c r="Z4144" s="43" t="s">
        <v>11830</v>
      </c>
      <c r="AB4144" t="s">
        <v>6532</v>
      </c>
    </row>
    <row r="4145" spans="26:28" x14ac:dyDescent="0.2">
      <c r="Z4145" s="43" t="s">
        <v>11831</v>
      </c>
      <c r="AB4145" t="s">
        <v>6533</v>
      </c>
    </row>
    <row r="4146" spans="26:28" x14ac:dyDescent="0.2">
      <c r="Z4146" s="43" t="s">
        <v>11832</v>
      </c>
      <c r="AB4146" t="s">
        <v>6534</v>
      </c>
    </row>
    <row r="4147" spans="26:28" x14ac:dyDescent="0.2">
      <c r="Z4147" s="43" t="s">
        <v>11833</v>
      </c>
      <c r="AB4147" t="s">
        <v>6535</v>
      </c>
    </row>
    <row r="4148" spans="26:28" x14ac:dyDescent="0.2">
      <c r="Z4148" s="43" t="s">
        <v>11834</v>
      </c>
      <c r="AB4148" t="s">
        <v>6536</v>
      </c>
    </row>
    <row r="4149" spans="26:28" x14ac:dyDescent="0.2">
      <c r="Z4149" s="43" t="s">
        <v>11835</v>
      </c>
      <c r="AB4149" t="s">
        <v>6537</v>
      </c>
    </row>
    <row r="4150" spans="26:28" x14ac:dyDescent="0.2">
      <c r="Z4150" s="43" t="s">
        <v>11836</v>
      </c>
      <c r="AB4150" t="s">
        <v>6538</v>
      </c>
    </row>
    <row r="4151" spans="26:28" x14ac:dyDescent="0.2">
      <c r="Z4151" s="43" t="s">
        <v>11837</v>
      </c>
      <c r="AB4151" t="s">
        <v>6539</v>
      </c>
    </row>
    <row r="4152" spans="26:28" x14ac:dyDescent="0.2">
      <c r="Z4152" s="43" t="s">
        <v>11838</v>
      </c>
      <c r="AB4152" t="s">
        <v>6540</v>
      </c>
    </row>
    <row r="4153" spans="26:28" x14ac:dyDescent="0.2">
      <c r="Z4153" s="43" t="s">
        <v>11839</v>
      </c>
      <c r="AB4153" t="s">
        <v>6541</v>
      </c>
    </row>
    <row r="4154" spans="26:28" x14ac:dyDescent="0.2">
      <c r="Z4154" s="43" t="s">
        <v>11840</v>
      </c>
      <c r="AB4154" t="s">
        <v>6542</v>
      </c>
    </row>
    <row r="4155" spans="26:28" x14ac:dyDescent="0.2">
      <c r="Z4155" s="43" t="s">
        <v>11841</v>
      </c>
      <c r="AB4155" t="s">
        <v>6543</v>
      </c>
    </row>
    <row r="4156" spans="26:28" x14ac:dyDescent="0.2">
      <c r="Z4156" s="43" t="s">
        <v>11842</v>
      </c>
      <c r="AB4156" t="s">
        <v>6544</v>
      </c>
    </row>
    <row r="4157" spans="26:28" x14ac:dyDescent="0.2">
      <c r="Z4157" s="43" t="s">
        <v>11843</v>
      </c>
      <c r="AB4157" t="s">
        <v>6545</v>
      </c>
    </row>
    <row r="4158" spans="26:28" x14ac:dyDescent="0.2">
      <c r="Z4158" s="43" t="s">
        <v>11844</v>
      </c>
      <c r="AB4158" t="s">
        <v>6546</v>
      </c>
    </row>
    <row r="4159" spans="26:28" x14ac:dyDescent="0.2">
      <c r="Z4159" s="43" t="s">
        <v>11845</v>
      </c>
      <c r="AB4159" t="s">
        <v>6547</v>
      </c>
    </row>
    <row r="4160" spans="26:28" x14ac:dyDescent="0.2">
      <c r="Z4160" s="43" t="s">
        <v>11846</v>
      </c>
      <c r="AB4160" t="s">
        <v>6548</v>
      </c>
    </row>
    <row r="4161" spans="26:28" x14ac:dyDescent="0.2">
      <c r="Z4161" s="43" t="s">
        <v>11847</v>
      </c>
      <c r="AB4161" t="s">
        <v>6549</v>
      </c>
    </row>
    <row r="4162" spans="26:28" x14ac:dyDescent="0.2">
      <c r="Z4162" s="43" t="s">
        <v>11848</v>
      </c>
      <c r="AB4162" t="s">
        <v>6550</v>
      </c>
    </row>
    <row r="4163" spans="26:28" x14ac:dyDescent="0.2">
      <c r="Z4163" s="43" t="s">
        <v>11849</v>
      </c>
      <c r="AB4163" t="s">
        <v>6551</v>
      </c>
    </row>
    <row r="4164" spans="26:28" x14ac:dyDescent="0.2">
      <c r="Z4164" s="43" t="s">
        <v>11850</v>
      </c>
      <c r="AB4164" t="s">
        <v>6552</v>
      </c>
    </row>
    <row r="4165" spans="26:28" x14ac:dyDescent="0.2">
      <c r="Z4165" s="43" t="s">
        <v>11851</v>
      </c>
      <c r="AB4165" t="s">
        <v>6553</v>
      </c>
    </row>
    <row r="4166" spans="26:28" x14ac:dyDescent="0.2">
      <c r="Z4166" s="43" t="s">
        <v>11852</v>
      </c>
      <c r="AB4166" t="s">
        <v>6554</v>
      </c>
    </row>
    <row r="4167" spans="26:28" x14ac:dyDescent="0.2">
      <c r="Z4167" s="43" t="s">
        <v>11853</v>
      </c>
      <c r="AB4167" t="s">
        <v>6555</v>
      </c>
    </row>
    <row r="4168" spans="26:28" x14ac:dyDescent="0.2">
      <c r="Z4168" s="43" t="s">
        <v>11854</v>
      </c>
      <c r="AB4168" t="s">
        <v>6556</v>
      </c>
    </row>
    <row r="4169" spans="26:28" x14ac:dyDescent="0.2">
      <c r="Z4169" s="43" t="s">
        <v>11855</v>
      </c>
      <c r="AB4169" t="s">
        <v>6557</v>
      </c>
    </row>
    <row r="4170" spans="26:28" x14ac:dyDescent="0.2">
      <c r="Z4170" s="43" t="s">
        <v>11856</v>
      </c>
      <c r="AB4170" t="s">
        <v>6558</v>
      </c>
    </row>
    <row r="4171" spans="26:28" x14ac:dyDescent="0.2">
      <c r="Z4171" s="43" t="s">
        <v>11857</v>
      </c>
      <c r="AB4171" t="s">
        <v>6559</v>
      </c>
    </row>
    <row r="4172" spans="26:28" x14ac:dyDescent="0.2">
      <c r="Z4172" s="43" t="s">
        <v>11858</v>
      </c>
      <c r="AB4172" t="s">
        <v>6560</v>
      </c>
    </row>
    <row r="4173" spans="26:28" x14ac:dyDescent="0.2">
      <c r="Z4173" s="43" t="s">
        <v>11859</v>
      </c>
      <c r="AB4173" t="s">
        <v>6561</v>
      </c>
    </row>
    <row r="4174" spans="26:28" x14ac:dyDescent="0.2">
      <c r="Z4174" s="43" t="s">
        <v>11860</v>
      </c>
      <c r="AB4174" t="s">
        <v>6562</v>
      </c>
    </row>
    <row r="4175" spans="26:28" x14ac:dyDescent="0.2">
      <c r="Z4175" s="43" t="s">
        <v>11861</v>
      </c>
      <c r="AB4175" t="s">
        <v>6563</v>
      </c>
    </row>
    <row r="4176" spans="26:28" x14ac:dyDescent="0.2">
      <c r="Z4176" s="43" t="s">
        <v>11862</v>
      </c>
      <c r="AB4176" t="s">
        <v>6564</v>
      </c>
    </row>
    <row r="4177" spans="26:28" x14ac:dyDescent="0.2">
      <c r="Z4177" s="43" t="s">
        <v>11863</v>
      </c>
      <c r="AB4177" t="s">
        <v>6565</v>
      </c>
    </row>
    <row r="4178" spans="26:28" x14ac:dyDescent="0.2">
      <c r="Z4178" s="43" t="s">
        <v>11864</v>
      </c>
      <c r="AB4178" t="s">
        <v>6566</v>
      </c>
    </row>
    <row r="4179" spans="26:28" x14ac:dyDescent="0.2">
      <c r="Z4179" s="43" t="s">
        <v>11865</v>
      </c>
      <c r="AB4179" t="s">
        <v>6567</v>
      </c>
    </row>
    <row r="4180" spans="26:28" x14ac:dyDescent="0.2">
      <c r="Z4180" s="43" t="s">
        <v>11866</v>
      </c>
      <c r="AB4180" t="s">
        <v>6568</v>
      </c>
    </row>
    <row r="4181" spans="26:28" x14ac:dyDescent="0.2">
      <c r="Z4181" s="43" t="s">
        <v>11867</v>
      </c>
      <c r="AB4181" t="s">
        <v>6569</v>
      </c>
    </row>
    <row r="4182" spans="26:28" x14ac:dyDescent="0.2">
      <c r="Z4182" s="43" t="s">
        <v>11868</v>
      </c>
      <c r="AB4182" t="s">
        <v>6570</v>
      </c>
    </row>
    <row r="4183" spans="26:28" x14ac:dyDescent="0.2">
      <c r="Z4183" s="43" t="s">
        <v>11869</v>
      </c>
      <c r="AB4183" t="s">
        <v>6571</v>
      </c>
    </row>
    <row r="4184" spans="26:28" x14ac:dyDescent="0.2">
      <c r="Z4184" s="43" t="s">
        <v>11870</v>
      </c>
      <c r="AB4184" t="s">
        <v>6572</v>
      </c>
    </row>
    <row r="4185" spans="26:28" x14ac:dyDescent="0.2">
      <c r="Z4185" s="43" t="s">
        <v>11871</v>
      </c>
      <c r="AB4185" t="s">
        <v>6573</v>
      </c>
    </row>
    <row r="4186" spans="26:28" x14ac:dyDescent="0.2">
      <c r="Z4186" s="43" t="s">
        <v>11872</v>
      </c>
      <c r="AB4186" t="s">
        <v>6574</v>
      </c>
    </row>
    <row r="4187" spans="26:28" x14ac:dyDescent="0.2">
      <c r="Z4187" s="43" t="s">
        <v>11873</v>
      </c>
      <c r="AB4187" t="s">
        <v>6575</v>
      </c>
    </row>
    <row r="4188" spans="26:28" x14ac:dyDescent="0.2">
      <c r="Z4188" s="43" t="s">
        <v>11874</v>
      </c>
      <c r="AB4188" t="s">
        <v>6576</v>
      </c>
    </row>
    <row r="4189" spans="26:28" x14ac:dyDescent="0.2">
      <c r="Z4189" s="43" t="s">
        <v>11875</v>
      </c>
      <c r="AB4189" t="s">
        <v>6577</v>
      </c>
    </row>
    <row r="4190" spans="26:28" x14ac:dyDescent="0.2">
      <c r="Z4190" s="43" t="s">
        <v>11876</v>
      </c>
      <c r="AB4190" t="s">
        <v>6578</v>
      </c>
    </row>
    <row r="4191" spans="26:28" x14ac:dyDescent="0.2">
      <c r="Z4191" s="43" t="s">
        <v>11877</v>
      </c>
      <c r="AB4191" t="s">
        <v>6579</v>
      </c>
    </row>
    <row r="4192" spans="26:28" x14ac:dyDescent="0.2">
      <c r="Z4192" s="43" t="s">
        <v>11878</v>
      </c>
      <c r="AB4192" t="s">
        <v>6580</v>
      </c>
    </row>
    <row r="4193" spans="26:28" x14ac:dyDescent="0.2">
      <c r="Z4193" s="43" t="s">
        <v>11879</v>
      </c>
      <c r="AB4193" t="s">
        <v>6581</v>
      </c>
    </row>
    <row r="4194" spans="26:28" x14ac:dyDescent="0.2">
      <c r="Z4194" s="43" t="s">
        <v>11880</v>
      </c>
      <c r="AB4194" t="s">
        <v>6582</v>
      </c>
    </row>
    <row r="4195" spans="26:28" x14ac:dyDescent="0.2">
      <c r="Z4195" s="43" t="s">
        <v>11881</v>
      </c>
      <c r="AB4195" t="s">
        <v>6583</v>
      </c>
    </row>
    <row r="4196" spans="26:28" x14ac:dyDescent="0.2">
      <c r="Z4196" s="43" t="s">
        <v>11882</v>
      </c>
      <c r="AB4196" t="s">
        <v>6584</v>
      </c>
    </row>
    <row r="4197" spans="26:28" x14ac:dyDescent="0.2">
      <c r="Z4197" s="43" t="s">
        <v>11883</v>
      </c>
      <c r="AB4197" t="s">
        <v>6585</v>
      </c>
    </row>
    <row r="4198" spans="26:28" x14ac:dyDescent="0.2">
      <c r="Z4198" s="43" t="s">
        <v>11884</v>
      </c>
      <c r="AB4198" t="s">
        <v>6586</v>
      </c>
    </row>
    <row r="4199" spans="26:28" x14ac:dyDescent="0.2">
      <c r="Z4199" s="43" t="s">
        <v>11885</v>
      </c>
      <c r="AB4199" t="s">
        <v>6587</v>
      </c>
    </row>
    <row r="4200" spans="26:28" x14ac:dyDescent="0.2">
      <c r="Z4200" s="43" t="s">
        <v>11886</v>
      </c>
      <c r="AB4200" t="s">
        <v>6588</v>
      </c>
    </row>
    <row r="4201" spans="26:28" x14ac:dyDescent="0.2">
      <c r="Z4201" s="43" t="s">
        <v>11887</v>
      </c>
      <c r="AB4201" t="s">
        <v>6589</v>
      </c>
    </row>
    <row r="4202" spans="26:28" x14ac:dyDescent="0.2">
      <c r="Z4202" s="43" t="s">
        <v>11888</v>
      </c>
      <c r="AB4202" t="s">
        <v>6590</v>
      </c>
    </row>
    <row r="4203" spans="26:28" x14ac:dyDescent="0.2">
      <c r="Z4203" s="43" t="s">
        <v>11889</v>
      </c>
      <c r="AB4203" t="s">
        <v>6591</v>
      </c>
    </row>
    <row r="4204" spans="26:28" x14ac:dyDescent="0.2">
      <c r="Z4204" s="43" t="s">
        <v>11890</v>
      </c>
      <c r="AB4204" t="s">
        <v>6592</v>
      </c>
    </row>
    <row r="4205" spans="26:28" x14ac:dyDescent="0.2">
      <c r="Z4205" s="43" t="s">
        <v>11891</v>
      </c>
      <c r="AB4205" t="s">
        <v>6593</v>
      </c>
    </row>
    <row r="4206" spans="26:28" x14ac:dyDescent="0.2">
      <c r="Z4206" s="43" t="s">
        <v>11892</v>
      </c>
      <c r="AB4206" t="s">
        <v>6594</v>
      </c>
    </row>
    <row r="4207" spans="26:28" x14ac:dyDescent="0.2">
      <c r="Z4207" s="43" t="s">
        <v>11893</v>
      </c>
      <c r="AB4207" t="s">
        <v>6595</v>
      </c>
    </row>
    <row r="4208" spans="26:28" x14ac:dyDescent="0.2">
      <c r="Z4208" s="43" t="s">
        <v>11894</v>
      </c>
      <c r="AB4208" t="s">
        <v>6596</v>
      </c>
    </row>
    <row r="4209" spans="26:28" x14ac:dyDescent="0.2">
      <c r="Z4209" s="43" t="s">
        <v>11895</v>
      </c>
      <c r="AB4209" t="s">
        <v>6597</v>
      </c>
    </row>
    <row r="4210" spans="26:28" x14ac:dyDescent="0.2">
      <c r="Z4210" s="43" t="s">
        <v>11896</v>
      </c>
      <c r="AB4210" t="s">
        <v>6598</v>
      </c>
    </row>
    <row r="4211" spans="26:28" x14ac:dyDescent="0.2">
      <c r="Z4211" s="43" t="s">
        <v>11897</v>
      </c>
      <c r="AB4211" t="s">
        <v>6599</v>
      </c>
    </row>
    <row r="4212" spans="26:28" x14ac:dyDescent="0.2">
      <c r="Z4212" s="43" t="s">
        <v>11898</v>
      </c>
      <c r="AB4212" t="s">
        <v>6600</v>
      </c>
    </row>
    <row r="4213" spans="26:28" x14ac:dyDescent="0.2">
      <c r="Z4213" s="43" t="s">
        <v>11899</v>
      </c>
      <c r="AB4213" t="s">
        <v>6601</v>
      </c>
    </row>
    <row r="4214" spans="26:28" x14ac:dyDescent="0.2">
      <c r="Z4214" s="43" t="s">
        <v>11900</v>
      </c>
      <c r="AB4214" t="s">
        <v>6602</v>
      </c>
    </row>
    <row r="4215" spans="26:28" x14ac:dyDescent="0.2">
      <c r="Z4215" s="43" t="s">
        <v>11901</v>
      </c>
      <c r="AB4215" t="s">
        <v>6603</v>
      </c>
    </row>
    <row r="4216" spans="26:28" x14ac:dyDescent="0.2">
      <c r="Z4216" s="43" t="s">
        <v>11902</v>
      </c>
      <c r="AB4216" t="s">
        <v>6604</v>
      </c>
    </row>
    <row r="4217" spans="26:28" x14ac:dyDescent="0.2">
      <c r="Z4217" s="43" t="s">
        <v>11903</v>
      </c>
      <c r="AB4217" t="s">
        <v>6605</v>
      </c>
    </row>
    <row r="4218" spans="26:28" x14ac:dyDescent="0.2">
      <c r="Z4218" s="43" t="s">
        <v>11904</v>
      </c>
      <c r="AB4218" t="s">
        <v>6606</v>
      </c>
    </row>
    <row r="4219" spans="26:28" x14ac:dyDescent="0.2">
      <c r="Z4219" s="43" t="s">
        <v>11905</v>
      </c>
      <c r="AB4219" t="s">
        <v>6607</v>
      </c>
    </row>
    <row r="4220" spans="26:28" x14ac:dyDescent="0.2">
      <c r="Z4220" s="43" t="s">
        <v>11906</v>
      </c>
      <c r="AB4220" t="s">
        <v>6608</v>
      </c>
    </row>
    <row r="4221" spans="26:28" x14ac:dyDescent="0.2">
      <c r="Z4221" s="43" t="s">
        <v>11907</v>
      </c>
      <c r="AB4221" t="s">
        <v>6609</v>
      </c>
    </row>
    <row r="4222" spans="26:28" x14ac:dyDescent="0.2">
      <c r="Z4222" s="43" t="s">
        <v>11908</v>
      </c>
      <c r="AB4222" t="s">
        <v>6610</v>
      </c>
    </row>
    <row r="4223" spans="26:28" x14ac:dyDescent="0.2">
      <c r="Z4223" s="43" t="s">
        <v>11909</v>
      </c>
      <c r="AB4223" t="s">
        <v>6611</v>
      </c>
    </row>
    <row r="4224" spans="26:28" x14ac:dyDescent="0.2">
      <c r="Z4224" s="43" t="s">
        <v>11910</v>
      </c>
      <c r="AB4224" t="s">
        <v>6612</v>
      </c>
    </row>
    <row r="4225" spans="26:28" x14ac:dyDescent="0.2">
      <c r="Z4225" s="43" t="s">
        <v>11911</v>
      </c>
      <c r="AB4225" t="s">
        <v>6613</v>
      </c>
    </row>
    <row r="4226" spans="26:28" x14ac:dyDescent="0.2">
      <c r="Z4226" s="43" t="s">
        <v>11912</v>
      </c>
      <c r="AB4226" t="s">
        <v>6614</v>
      </c>
    </row>
    <row r="4227" spans="26:28" x14ac:dyDescent="0.2">
      <c r="Z4227" s="43" t="s">
        <v>11913</v>
      </c>
      <c r="AB4227" t="s">
        <v>6615</v>
      </c>
    </row>
    <row r="4228" spans="26:28" x14ac:dyDescent="0.2">
      <c r="Z4228" s="43" t="s">
        <v>11914</v>
      </c>
      <c r="AB4228" t="s">
        <v>6616</v>
      </c>
    </row>
    <row r="4229" spans="26:28" x14ac:dyDescent="0.2">
      <c r="Z4229" s="43" t="s">
        <v>11915</v>
      </c>
      <c r="AB4229" t="s">
        <v>6617</v>
      </c>
    </row>
    <row r="4230" spans="26:28" x14ac:dyDescent="0.2">
      <c r="Z4230" s="43" t="s">
        <v>11916</v>
      </c>
      <c r="AB4230" t="s">
        <v>6618</v>
      </c>
    </row>
    <row r="4231" spans="26:28" x14ac:dyDescent="0.2">
      <c r="Z4231" s="43" t="s">
        <v>11917</v>
      </c>
      <c r="AB4231" t="s">
        <v>6619</v>
      </c>
    </row>
    <row r="4232" spans="26:28" x14ac:dyDescent="0.2">
      <c r="Z4232" s="43" t="s">
        <v>11918</v>
      </c>
      <c r="AB4232" t="s">
        <v>6620</v>
      </c>
    </row>
    <row r="4233" spans="26:28" x14ac:dyDescent="0.2">
      <c r="Z4233" s="43" t="s">
        <v>11919</v>
      </c>
      <c r="AB4233" t="s">
        <v>6621</v>
      </c>
    </row>
    <row r="4234" spans="26:28" x14ac:dyDescent="0.2">
      <c r="Z4234" s="43" t="s">
        <v>11920</v>
      </c>
      <c r="AB4234" t="s">
        <v>6622</v>
      </c>
    </row>
    <row r="4235" spans="26:28" x14ac:dyDescent="0.2">
      <c r="Z4235" s="43" t="s">
        <v>11921</v>
      </c>
      <c r="AB4235" t="s">
        <v>6623</v>
      </c>
    </row>
    <row r="4236" spans="26:28" x14ac:dyDescent="0.2">
      <c r="Z4236" s="43" t="s">
        <v>11922</v>
      </c>
      <c r="AB4236" t="s">
        <v>6624</v>
      </c>
    </row>
    <row r="4237" spans="26:28" x14ac:dyDescent="0.2">
      <c r="Z4237" s="43" t="s">
        <v>11923</v>
      </c>
      <c r="AB4237" t="s">
        <v>6625</v>
      </c>
    </row>
    <row r="4238" spans="26:28" x14ac:dyDescent="0.2">
      <c r="Z4238" s="43" t="s">
        <v>11924</v>
      </c>
      <c r="AB4238" t="s">
        <v>6626</v>
      </c>
    </row>
    <row r="4239" spans="26:28" x14ac:dyDescent="0.2">
      <c r="Z4239" s="43" t="s">
        <v>11925</v>
      </c>
      <c r="AB4239" t="s">
        <v>6627</v>
      </c>
    </row>
    <row r="4240" spans="26:28" x14ac:dyDescent="0.2">
      <c r="Z4240" s="43" t="s">
        <v>11926</v>
      </c>
      <c r="AB4240" t="s">
        <v>6628</v>
      </c>
    </row>
    <row r="4241" spans="26:28" x14ac:dyDescent="0.2">
      <c r="Z4241" s="43" t="s">
        <v>11927</v>
      </c>
      <c r="AB4241" t="s">
        <v>6629</v>
      </c>
    </row>
    <row r="4242" spans="26:28" x14ac:dyDescent="0.2">
      <c r="Z4242" s="43" t="s">
        <v>11928</v>
      </c>
      <c r="AB4242" t="s">
        <v>6630</v>
      </c>
    </row>
    <row r="4243" spans="26:28" x14ac:dyDescent="0.2">
      <c r="Z4243" s="43" t="s">
        <v>11929</v>
      </c>
      <c r="AB4243" t="s">
        <v>6631</v>
      </c>
    </row>
    <row r="4244" spans="26:28" x14ac:dyDescent="0.2">
      <c r="Z4244" s="43" t="s">
        <v>11930</v>
      </c>
      <c r="AB4244" t="s">
        <v>6632</v>
      </c>
    </row>
    <row r="4245" spans="26:28" x14ac:dyDescent="0.2">
      <c r="Z4245" s="43" t="s">
        <v>11931</v>
      </c>
      <c r="AB4245" t="s">
        <v>6633</v>
      </c>
    </row>
    <row r="4246" spans="26:28" x14ac:dyDescent="0.2">
      <c r="Z4246" s="43" t="s">
        <v>11932</v>
      </c>
      <c r="AB4246" t="s">
        <v>6634</v>
      </c>
    </row>
    <row r="4247" spans="26:28" x14ac:dyDescent="0.2">
      <c r="Z4247" s="43" t="s">
        <v>11933</v>
      </c>
      <c r="AB4247" t="s">
        <v>6635</v>
      </c>
    </row>
    <row r="4248" spans="26:28" x14ac:dyDescent="0.2">
      <c r="Z4248" s="43" t="s">
        <v>11934</v>
      </c>
      <c r="AB4248" t="s">
        <v>6636</v>
      </c>
    </row>
    <row r="4249" spans="26:28" x14ac:dyDescent="0.2">
      <c r="Z4249" s="43" t="s">
        <v>11935</v>
      </c>
      <c r="AB4249" t="s">
        <v>6637</v>
      </c>
    </row>
    <row r="4250" spans="26:28" x14ac:dyDescent="0.2">
      <c r="Z4250" s="43" t="s">
        <v>11936</v>
      </c>
      <c r="AB4250" t="s">
        <v>6638</v>
      </c>
    </row>
    <row r="4251" spans="26:28" x14ac:dyDescent="0.2">
      <c r="Z4251" s="43" t="s">
        <v>11937</v>
      </c>
      <c r="AB4251" t="s">
        <v>6639</v>
      </c>
    </row>
    <row r="4252" spans="26:28" x14ac:dyDescent="0.2">
      <c r="Z4252" s="43" t="s">
        <v>11938</v>
      </c>
      <c r="AB4252" t="s">
        <v>6640</v>
      </c>
    </row>
    <row r="4253" spans="26:28" x14ac:dyDescent="0.2">
      <c r="Z4253" s="43" t="s">
        <v>11939</v>
      </c>
      <c r="AB4253" t="s">
        <v>6641</v>
      </c>
    </row>
    <row r="4254" spans="26:28" x14ac:dyDescent="0.2">
      <c r="Z4254" s="43" t="s">
        <v>11940</v>
      </c>
      <c r="AB4254" t="s">
        <v>6642</v>
      </c>
    </row>
    <row r="4255" spans="26:28" x14ac:dyDescent="0.2">
      <c r="Z4255" s="43" t="s">
        <v>11941</v>
      </c>
      <c r="AB4255" t="s">
        <v>6643</v>
      </c>
    </row>
    <row r="4256" spans="26:28" x14ac:dyDescent="0.2">
      <c r="Z4256" s="43" t="s">
        <v>11942</v>
      </c>
      <c r="AB4256" t="s">
        <v>6644</v>
      </c>
    </row>
    <row r="4257" spans="26:28" x14ac:dyDescent="0.2">
      <c r="Z4257" s="43" t="s">
        <v>11943</v>
      </c>
      <c r="AB4257" t="s">
        <v>6645</v>
      </c>
    </row>
    <row r="4258" spans="26:28" x14ac:dyDescent="0.2">
      <c r="Z4258" s="43" t="s">
        <v>11944</v>
      </c>
      <c r="AB4258" t="s">
        <v>6646</v>
      </c>
    </row>
    <row r="4259" spans="26:28" x14ac:dyDescent="0.2">
      <c r="Z4259" s="43" t="s">
        <v>11945</v>
      </c>
      <c r="AB4259" t="s">
        <v>6647</v>
      </c>
    </row>
    <row r="4260" spans="26:28" x14ac:dyDescent="0.2">
      <c r="Z4260" s="43" t="s">
        <v>11946</v>
      </c>
      <c r="AB4260" t="s">
        <v>6648</v>
      </c>
    </row>
    <row r="4261" spans="26:28" x14ac:dyDescent="0.2">
      <c r="Z4261" s="43" t="s">
        <v>11947</v>
      </c>
      <c r="AB4261" t="s">
        <v>6649</v>
      </c>
    </row>
    <row r="4262" spans="26:28" x14ac:dyDescent="0.2">
      <c r="Z4262" s="43" t="s">
        <v>11948</v>
      </c>
      <c r="AB4262" t="s">
        <v>6650</v>
      </c>
    </row>
    <row r="4263" spans="26:28" x14ac:dyDescent="0.2">
      <c r="Z4263" s="43" t="s">
        <v>11949</v>
      </c>
      <c r="AB4263" t="s">
        <v>6651</v>
      </c>
    </row>
    <row r="4264" spans="26:28" x14ac:dyDescent="0.2">
      <c r="Z4264" s="43" t="s">
        <v>11950</v>
      </c>
      <c r="AB4264" t="s">
        <v>6652</v>
      </c>
    </row>
    <row r="4265" spans="26:28" x14ac:dyDescent="0.2">
      <c r="Z4265" s="43" t="s">
        <v>11951</v>
      </c>
      <c r="AB4265" t="s">
        <v>6653</v>
      </c>
    </row>
    <row r="4266" spans="26:28" x14ac:dyDescent="0.2">
      <c r="Z4266" s="43" t="s">
        <v>11952</v>
      </c>
      <c r="AB4266" t="s">
        <v>6654</v>
      </c>
    </row>
    <row r="4267" spans="26:28" x14ac:dyDescent="0.2">
      <c r="Z4267" s="43" t="s">
        <v>11953</v>
      </c>
      <c r="AB4267" t="s">
        <v>6655</v>
      </c>
    </row>
    <row r="4268" spans="26:28" x14ac:dyDescent="0.2">
      <c r="Z4268" s="43" t="s">
        <v>11954</v>
      </c>
      <c r="AB4268" t="s">
        <v>6656</v>
      </c>
    </row>
    <row r="4269" spans="26:28" x14ac:dyDescent="0.2">
      <c r="Z4269" s="43" t="s">
        <v>11955</v>
      </c>
      <c r="AB4269" t="s">
        <v>6657</v>
      </c>
    </row>
    <row r="4270" spans="26:28" x14ac:dyDescent="0.2">
      <c r="Z4270" s="43" t="s">
        <v>11956</v>
      </c>
      <c r="AB4270" t="s">
        <v>6658</v>
      </c>
    </row>
    <row r="4271" spans="26:28" x14ac:dyDescent="0.2">
      <c r="Z4271" s="43" t="s">
        <v>11957</v>
      </c>
      <c r="AB4271" t="s">
        <v>6659</v>
      </c>
    </row>
    <row r="4272" spans="26:28" x14ac:dyDescent="0.2">
      <c r="Z4272" s="43" t="s">
        <v>11958</v>
      </c>
      <c r="AB4272" t="s">
        <v>6660</v>
      </c>
    </row>
    <row r="4273" spans="26:28" x14ac:dyDescent="0.2">
      <c r="Z4273" s="43" t="s">
        <v>11959</v>
      </c>
      <c r="AB4273" t="s">
        <v>6661</v>
      </c>
    </row>
    <row r="4274" spans="26:28" x14ac:dyDescent="0.2">
      <c r="Z4274" s="43" t="s">
        <v>11960</v>
      </c>
      <c r="AB4274" t="s">
        <v>6662</v>
      </c>
    </row>
    <row r="4275" spans="26:28" x14ac:dyDescent="0.2">
      <c r="Z4275" s="43" t="s">
        <v>11961</v>
      </c>
      <c r="AB4275" t="s">
        <v>6663</v>
      </c>
    </row>
    <row r="4276" spans="26:28" x14ac:dyDescent="0.2">
      <c r="Z4276" s="43" t="s">
        <v>11962</v>
      </c>
      <c r="AB4276" t="s">
        <v>6664</v>
      </c>
    </row>
    <row r="4277" spans="26:28" x14ac:dyDescent="0.2">
      <c r="Z4277" s="43" t="s">
        <v>11963</v>
      </c>
      <c r="AB4277" t="s">
        <v>6665</v>
      </c>
    </row>
    <row r="4278" spans="26:28" x14ac:dyDescent="0.2">
      <c r="Z4278" s="43" t="s">
        <v>11964</v>
      </c>
      <c r="AB4278" t="s">
        <v>6666</v>
      </c>
    </row>
    <row r="4279" spans="26:28" x14ac:dyDescent="0.2">
      <c r="Z4279" s="43" t="s">
        <v>11965</v>
      </c>
      <c r="AB4279" t="s">
        <v>6667</v>
      </c>
    </row>
    <row r="4280" spans="26:28" x14ac:dyDescent="0.2">
      <c r="Z4280" s="43" t="s">
        <v>11966</v>
      </c>
      <c r="AB4280" t="s">
        <v>6668</v>
      </c>
    </row>
    <row r="4281" spans="26:28" x14ac:dyDescent="0.2">
      <c r="Z4281" s="43" t="s">
        <v>11967</v>
      </c>
      <c r="AB4281" t="s">
        <v>6669</v>
      </c>
    </row>
    <row r="4282" spans="26:28" x14ac:dyDescent="0.2">
      <c r="Z4282" s="43" t="s">
        <v>11968</v>
      </c>
      <c r="AB4282" t="s">
        <v>6670</v>
      </c>
    </row>
    <row r="4283" spans="26:28" x14ac:dyDescent="0.2">
      <c r="Z4283" s="43" t="s">
        <v>11969</v>
      </c>
      <c r="AB4283" t="s">
        <v>6671</v>
      </c>
    </row>
    <row r="4284" spans="26:28" x14ac:dyDescent="0.2">
      <c r="Z4284" s="43" t="s">
        <v>11970</v>
      </c>
      <c r="AB4284" t="s">
        <v>6672</v>
      </c>
    </row>
    <row r="4285" spans="26:28" x14ac:dyDescent="0.2">
      <c r="Z4285" s="43" t="s">
        <v>11971</v>
      </c>
      <c r="AB4285" t="s">
        <v>6673</v>
      </c>
    </row>
    <row r="4286" spans="26:28" x14ac:dyDescent="0.2">
      <c r="Z4286" s="43" t="s">
        <v>11972</v>
      </c>
      <c r="AB4286" t="s">
        <v>6674</v>
      </c>
    </row>
    <row r="4287" spans="26:28" x14ac:dyDescent="0.2">
      <c r="Z4287" s="43" t="s">
        <v>11973</v>
      </c>
      <c r="AB4287" t="s">
        <v>6675</v>
      </c>
    </row>
    <row r="4288" spans="26:28" x14ac:dyDescent="0.2">
      <c r="Z4288" s="43" t="s">
        <v>11974</v>
      </c>
      <c r="AB4288" t="s">
        <v>6676</v>
      </c>
    </row>
    <row r="4289" spans="26:28" x14ac:dyDescent="0.2">
      <c r="Z4289" s="43" t="s">
        <v>11975</v>
      </c>
      <c r="AB4289" t="s">
        <v>6677</v>
      </c>
    </row>
    <row r="4290" spans="26:28" x14ac:dyDescent="0.2">
      <c r="Z4290" s="43" t="s">
        <v>11976</v>
      </c>
      <c r="AB4290" t="s">
        <v>6678</v>
      </c>
    </row>
    <row r="4291" spans="26:28" x14ac:dyDescent="0.2">
      <c r="Z4291" s="43" t="s">
        <v>11977</v>
      </c>
      <c r="AB4291" t="s">
        <v>6679</v>
      </c>
    </row>
    <row r="4292" spans="26:28" x14ac:dyDescent="0.2">
      <c r="Z4292" s="43" t="s">
        <v>11978</v>
      </c>
      <c r="AB4292" t="s">
        <v>6680</v>
      </c>
    </row>
    <row r="4293" spans="26:28" x14ac:dyDescent="0.2">
      <c r="Z4293" s="43" t="s">
        <v>11979</v>
      </c>
      <c r="AB4293" t="s">
        <v>6681</v>
      </c>
    </row>
    <row r="4294" spans="26:28" x14ac:dyDescent="0.2">
      <c r="Z4294" s="43" t="s">
        <v>11980</v>
      </c>
      <c r="AB4294" t="s">
        <v>6682</v>
      </c>
    </row>
    <row r="4295" spans="26:28" x14ac:dyDescent="0.2">
      <c r="Z4295" s="43" t="s">
        <v>11981</v>
      </c>
      <c r="AB4295" t="s">
        <v>6683</v>
      </c>
    </row>
    <row r="4296" spans="26:28" x14ac:dyDescent="0.2">
      <c r="Z4296" s="43" t="s">
        <v>11982</v>
      </c>
      <c r="AB4296" t="s">
        <v>6684</v>
      </c>
    </row>
    <row r="4297" spans="26:28" x14ac:dyDescent="0.2">
      <c r="Z4297" s="43" t="s">
        <v>11983</v>
      </c>
      <c r="AB4297" t="s">
        <v>6685</v>
      </c>
    </row>
    <row r="4298" spans="26:28" x14ac:dyDescent="0.2">
      <c r="Z4298" s="43" t="s">
        <v>11984</v>
      </c>
      <c r="AB4298" t="s">
        <v>6686</v>
      </c>
    </row>
    <row r="4299" spans="26:28" x14ac:dyDescent="0.2">
      <c r="Z4299" s="43" t="s">
        <v>11985</v>
      </c>
      <c r="AB4299" t="s">
        <v>6687</v>
      </c>
    </row>
    <row r="4300" spans="26:28" x14ac:dyDescent="0.2">
      <c r="Z4300" s="43" t="s">
        <v>11986</v>
      </c>
      <c r="AB4300" t="s">
        <v>6688</v>
      </c>
    </row>
    <row r="4301" spans="26:28" x14ac:dyDescent="0.2">
      <c r="Z4301" s="43" t="s">
        <v>11987</v>
      </c>
      <c r="AB4301" t="s">
        <v>6689</v>
      </c>
    </row>
    <row r="4302" spans="26:28" x14ac:dyDescent="0.2">
      <c r="Z4302" s="43" t="s">
        <v>11988</v>
      </c>
      <c r="AB4302" t="s">
        <v>6690</v>
      </c>
    </row>
    <row r="4303" spans="26:28" x14ac:dyDescent="0.2">
      <c r="Z4303" s="43" t="s">
        <v>11989</v>
      </c>
      <c r="AB4303" t="s">
        <v>6691</v>
      </c>
    </row>
    <row r="4304" spans="26:28" x14ac:dyDescent="0.2">
      <c r="Z4304" s="43" t="s">
        <v>11990</v>
      </c>
      <c r="AB4304" t="s">
        <v>6692</v>
      </c>
    </row>
    <row r="4305" spans="26:28" x14ac:dyDescent="0.2">
      <c r="Z4305" s="43" t="s">
        <v>11991</v>
      </c>
      <c r="AB4305" t="s">
        <v>6693</v>
      </c>
    </row>
    <row r="4306" spans="26:28" x14ac:dyDescent="0.2">
      <c r="Z4306" s="43" t="s">
        <v>11992</v>
      </c>
      <c r="AB4306" t="s">
        <v>6694</v>
      </c>
    </row>
    <row r="4307" spans="26:28" x14ac:dyDescent="0.2">
      <c r="Z4307" s="43" t="s">
        <v>11993</v>
      </c>
      <c r="AB4307" t="s">
        <v>6695</v>
      </c>
    </row>
    <row r="4308" spans="26:28" x14ac:dyDescent="0.2">
      <c r="Z4308" s="43" t="s">
        <v>11994</v>
      </c>
      <c r="AB4308" t="s">
        <v>6696</v>
      </c>
    </row>
    <row r="4309" spans="26:28" x14ac:dyDescent="0.2">
      <c r="Z4309" s="43" t="s">
        <v>11995</v>
      </c>
      <c r="AB4309" t="s">
        <v>6697</v>
      </c>
    </row>
    <row r="4310" spans="26:28" x14ac:dyDescent="0.2">
      <c r="Z4310" s="43" t="s">
        <v>11996</v>
      </c>
      <c r="AB4310" t="s">
        <v>6698</v>
      </c>
    </row>
    <row r="4311" spans="26:28" x14ac:dyDescent="0.2">
      <c r="Z4311" s="43" t="s">
        <v>11997</v>
      </c>
      <c r="AB4311" t="s">
        <v>6699</v>
      </c>
    </row>
    <row r="4312" spans="26:28" x14ac:dyDescent="0.2">
      <c r="Z4312" s="43" t="s">
        <v>11998</v>
      </c>
      <c r="AB4312" t="s">
        <v>6700</v>
      </c>
    </row>
    <row r="4313" spans="26:28" x14ac:dyDescent="0.2">
      <c r="Z4313" s="43" t="s">
        <v>11999</v>
      </c>
      <c r="AB4313" t="s">
        <v>6701</v>
      </c>
    </row>
    <row r="4314" spans="26:28" x14ac:dyDescent="0.2">
      <c r="Z4314" s="43" t="s">
        <v>12000</v>
      </c>
      <c r="AB4314" t="s">
        <v>6702</v>
      </c>
    </row>
    <row r="4315" spans="26:28" x14ac:dyDescent="0.2">
      <c r="Z4315" s="43" t="s">
        <v>12001</v>
      </c>
      <c r="AB4315" t="s">
        <v>6703</v>
      </c>
    </row>
    <row r="4316" spans="26:28" x14ac:dyDescent="0.2">
      <c r="Z4316" s="43" t="s">
        <v>12002</v>
      </c>
      <c r="AB4316" t="s">
        <v>6704</v>
      </c>
    </row>
    <row r="4317" spans="26:28" x14ac:dyDescent="0.2">
      <c r="Z4317" s="43" t="s">
        <v>12003</v>
      </c>
      <c r="AB4317" t="s">
        <v>6705</v>
      </c>
    </row>
    <row r="4318" spans="26:28" x14ac:dyDescent="0.2">
      <c r="Z4318" s="43" t="s">
        <v>12004</v>
      </c>
      <c r="AB4318" t="s">
        <v>6706</v>
      </c>
    </row>
    <row r="4319" spans="26:28" x14ac:dyDescent="0.2">
      <c r="Z4319" s="43" t="s">
        <v>12005</v>
      </c>
      <c r="AB4319" t="s">
        <v>6707</v>
      </c>
    </row>
    <row r="4320" spans="26:28" x14ac:dyDescent="0.2">
      <c r="Z4320" s="43" t="s">
        <v>12006</v>
      </c>
      <c r="AB4320" t="s">
        <v>6708</v>
      </c>
    </row>
    <row r="4321" spans="26:28" x14ac:dyDescent="0.2">
      <c r="Z4321" s="43" t="s">
        <v>12007</v>
      </c>
      <c r="AB4321" t="s">
        <v>6709</v>
      </c>
    </row>
    <row r="4322" spans="26:28" x14ac:dyDescent="0.2">
      <c r="Z4322" s="43" t="s">
        <v>12008</v>
      </c>
      <c r="AB4322" t="s">
        <v>6710</v>
      </c>
    </row>
    <row r="4323" spans="26:28" x14ac:dyDescent="0.2">
      <c r="Z4323" s="43" t="s">
        <v>12009</v>
      </c>
      <c r="AB4323" t="s">
        <v>6711</v>
      </c>
    </row>
    <row r="4324" spans="26:28" x14ac:dyDescent="0.2">
      <c r="Z4324" s="43" t="s">
        <v>12010</v>
      </c>
      <c r="AB4324" t="s">
        <v>6712</v>
      </c>
    </row>
    <row r="4325" spans="26:28" x14ac:dyDescent="0.2">
      <c r="Z4325" s="43" t="s">
        <v>12011</v>
      </c>
      <c r="AB4325" t="s">
        <v>6713</v>
      </c>
    </row>
    <row r="4326" spans="26:28" x14ac:dyDescent="0.2">
      <c r="Z4326" s="43" t="s">
        <v>12012</v>
      </c>
      <c r="AB4326" t="s">
        <v>6714</v>
      </c>
    </row>
    <row r="4327" spans="26:28" x14ac:dyDescent="0.2">
      <c r="Z4327" s="43" t="s">
        <v>12013</v>
      </c>
      <c r="AB4327" t="s">
        <v>6715</v>
      </c>
    </row>
    <row r="4328" spans="26:28" x14ac:dyDescent="0.2">
      <c r="Z4328" s="43" t="s">
        <v>12014</v>
      </c>
      <c r="AB4328" t="s">
        <v>6716</v>
      </c>
    </row>
    <row r="4329" spans="26:28" x14ac:dyDescent="0.2">
      <c r="Z4329" s="43" t="s">
        <v>12015</v>
      </c>
      <c r="AB4329" t="s">
        <v>6717</v>
      </c>
    </row>
    <row r="4330" spans="26:28" x14ac:dyDescent="0.2">
      <c r="Z4330" s="43" t="s">
        <v>12016</v>
      </c>
      <c r="AB4330" t="s">
        <v>6718</v>
      </c>
    </row>
    <row r="4331" spans="26:28" x14ac:dyDescent="0.2">
      <c r="Z4331" s="43" t="s">
        <v>12017</v>
      </c>
      <c r="AB4331" t="s">
        <v>6719</v>
      </c>
    </row>
    <row r="4332" spans="26:28" x14ac:dyDescent="0.2">
      <c r="Z4332" s="43" t="s">
        <v>12018</v>
      </c>
      <c r="AB4332" t="s">
        <v>6720</v>
      </c>
    </row>
    <row r="4333" spans="26:28" x14ac:dyDescent="0.2">
      <c r="Z4333" s="43" t="s">
        <v>12019</v>
      </c>
      <c r="AB4333" t="s">
        <v>6721</v>
      </c>
    </row>
    <row r="4334" spans="26:28" x14ac:dyDescent="0.2">
      <c r="Z4334" s="43" t="s">
        <v>12020</v>
      </c>
      <c r="AB4334" t="s">
        <v>6722</v>
      </c>
    </row>
    <row r="4335" spans="26:28" x14ac:dyDescent="0.2">
      <c r="Z4335" s="43" t="s">
        <v>12021</v>
      </c>
      <c r="AB4335" t="s">
        <v>6723</v>
      </c>
    </row>
    <row r="4336" spans="26:28" x14ac:dyDescent="0.2">
      <c r="Z4336" s="43" t="s">
        <v>12022</v>
      </c>
      <c r="AB4336" t="s">
        <v>6724</v>
      </c>
    </row>
    <row r="4337" spans="26:28" x14ac:dyDescent="0.2">
      <c r="Z4337" s="43" t="s">
        <v>12023</v>
      </c>
      <c r="AB4337" t="s">
        <v>6725</v>
      </c>
    </row>
    <row r="4338" spans="26:28" x14ac:dyDescent="0.2">
      <c r="Z4338" s="43" t="s">
        <v>12024</v>
      </c>
      <c r="AB4338" t="s">
        <v>6726</v>
      </c>
    </row>
    <row r="4339" spans="26:28" x14ac:dyDescent="0.2">
      <c r="Z4339" s="43" t="s">
        <v>12025</v>
      </c>
      <c r="AB4339" t="s">
        <v>6727</v>
      </c>
    </row>
    <row r="4340" spans="26:28" x14ac:dyDescent="0.2">
      <c r="Z4340" s="43" t="s">
        <v>12026</v>
      </c>
      <c r="AB4340" t="s">
        <v>6728</v>
      </c>
    </row>
    <row r="4341" spans="26:28" x14ac:dyDescent="0.2">
      <c r="Z4341" s="43" t="s">
        <v>12027</v>
      </c>
      <c r="AB4341" t="s">
        <v>6729</v>
      </c>
    </row>
    <row r="4342" spans="26:28" x14ac:dyDescent="0.2">
      <c r="Z4342" s="43" t="s">
        <v>12028</v>
      </c>
      <c r="AB4342" t="s">
        <v>6730</v>
      </c>
    </row>
    <row r="4343" spans="26:28" x14ac:dyDescent="0.2">
      <c r="Z4343" s="43" t="s">
        <v>12029</v>
      </c>
      <c r="AB4343" t="s">
        <v>6731</v>
      </c>
    </row>
    <row r="4344" spans="26:28" x14ac:dyDescent="0.2">
      <c r="Z4344" s="43" t="s">
        <v>12030</v>
      </c>
      <c r="AB4344" t="s">
        <v>6732</v>
      </c>
    </row>
    <row r="4345" spans="26:28" x14ac:dyDescent="0.2">
      <c r="Z4345" s="43" t="s">
        <v>12031</v>
      </c>
      <c r="AB4345" t="s">
        <v>6733</v>
      </c>
    </row>
    <row r="4346" spans="26:28" x14ac:dyDescent="0.2">
      <c r="Z4346" s="43" t="s">
        <v>12032</v>
      </c>
      <c r="AB4346" t="s">
        <v>6734</v>
      </c>
    </row>
    <row r="4347" spans="26:28" x14ac:dyDescent="0.2">
      <c r="Z4347" s="43" t="s">
        <v>12033</v>
      </c>
      <c r="AB4347" t="s">
        <v>6735</v>
      </c>
    </row>
    <row r="4348" spans="26:28" x14ac:dyDescent="0.2">
      <c r="Z4348" s="43" t="s">
        <v>12034</v>
      </c>
      <c r="AB4348" t="s">
        <v>6736</v>
      </c>
    </row>
    <row r="4349" spans="26:28" x14ac:dyDescent="0.2">
      <c r="Z4349" s="43" t="s">
        <v>12035</v>
      </c>
      <c r="AB4349" t="s">
        <v>6737</v>
      </c>
    </row>
    <row r="4350" spans="26:28" x14ac:dyDescent="0.2">
      <c r="Z4350" s="43" t="s">
        <v>12036</v>
      </c>
      <c r="AB4350" t="s">
        <v>6738</v>
      </c>
    </row>
    <row r="4351" spans="26:28" x14ac:dyDescent="0.2">
      <c r="Z4351" s="43" t="s">
        <v>12037</v>
      </c>
      <c r="AB4351" t="s">
        <v>6739</v>
      </c>
    </row>
    <row r="4352" spans="26:28" x14ac:dyDescent="0.2">
      <c r="Z4352" s="43" t="s">
        <v>12038</v>
      </c>
      <c r="AB4352" t="s">
        <v>6740</v>
      </c>
    </row>
    <row r="4353" spans="26:28" x14ac:dyDescent="0.2">
      <c r="Z4353" s="43" t="s">
        <v>12039</v>
      </c>
      <c r="AB4353" t="s">
        <v>6741</v>
      </c>
    </row>
    <row r="4354" spans="26:28" x14ac:dyDescent="0.2">
      <c r="Z4354" s="43" t="s">
        <v>12040</v>
      </c>
      <c r="AB4354" t="s">
        <v>6742</v>
      </c>
    </row>
    <row r="4355" spans="26:28" x14ac:dyDescent="0.2">
      <c r="Z4355" s="43" t="s">
        <v>12041</v>
      </c>
      <c r="AB4355" t="s">
        <v>6743</v>
      </c>
    </row>
    <row r="4356" spans="26:28" x14ac:dyDescent="0.2">
      <c r="Z4356" s="43" t="s">
        <v>12042</v>
      </c>
      <c r="AB4356" t="s">
        <v>6744</v>
      </c>
    </row>
    <row r="4357" spans="26:28" x14ac:dyDescent="0.2">
      <c r="Z4357" s="43" t="s">
        <v>12043</v>
      </c>
      <c r="AB4357" t="s">
        <v>6745</v>
      </c>
    </row>
    <row r="4358" spans="26:28" x14ac:dyDescent="0.2">
      <c r="Z4358" s="43" t="s">
        <v>12044</v>
      </c>
      <c r="AB4358" t="s">
        <v>6746</v>
      </c>
    </row>
    <row r="4359" spans="26:28" x14ac:dyDescent="0.2">
      <c r="Z4359" s="43" t="s">
        <v>12045</v>
      </c>
      <c r="AB4359" t="s">
        <v>6747</v>
      </c>
    </row>
    <row r="4360" spans="26:28" x14ac:dyDescent="0.2">
      <c r="Z4360" s="43" t="s">
        <v>12046</v>
      </c>
      <c r="AB4360" t="s">
        <v>6748</v>
      </c>
    </row>
    <row r="4361" spans="26:28" x14ac:dyDescent="0.2">
      <c r="Z4361" s="43" t="s">
        <v>12047</v>
      </c>
      <c r="AB4361" t="s">
        <v>6749</v>
      </c>
    </row>
    <row r="4362" spans="26:28" x14ac:dyDescent="0.2">
      <c r="Z4362" s="43" t="s">
        <v>12048</v>
      </c>
      <c r="AB4362" t="s">
        <v>6750</v>
      </c>
    </row>
    <row r="4363" spans="26:28" x14ac:dyDescent="0.2">
      <c r="Z4363" s="43" t="s">
        <v>12049</v>
      </c>
      <c r="AB4363" t="s">
        <v>6751</v>
      </c>
    </row>
    <row r="4364" spans="26:28" x14ac:dyDescent="0.2">
      <c r="Z4364" s="43" t="s">
        <v>12050</v>
      </c>
      <c r="AB4364" t="s">
        <v>6752</v>
      </c>
    </row>
    <row r="4365" spans="26:28" x14ac:dyDescent="0.2">
      <c r="Z4365" s="43" t="s">
        <v>12051</v>
      </c>
      <c r="AB4365" t="s">
        <v>6753</v>
      </c>
    </row>
    <row r="4366" spans="26:28" x14ac:dyDescent="0.2">
      <c r="Z4366" s="43" t="s">
        <v>12052</v>
      </c>
      <c r="AB4366" t="s">
        <v>6754</v>
      </c>
    </row>
    <row r="4367" spans="26:28" x14ac:dyDescent="0.2">
      <c r="Z4367" s="43" t="s">
        <v>12053</v>
      </c>
      <c r="AB4367" t="s">
        <v>6755</v>
      </c>
    </row>
    <row r="4368" spans="26:28" x14ac:dyDescent="0.2">
      <c r="Z4368" s="43" t="s">
        <v>12054</v>
      </c>
      <c r="AB4368" t="s">
        <v>6756</v>
      </c>
    </row>
    <row r="4369" spans="26:28" x14ac:dyDescent="0.2">
      <c r="Z4369" s="43" t="s">
        <v>12055</v>
      </c>
      <c r="AB4369" t="s">
        <v>6757</v>
      </c>
    </row>
    <row r="4370" spans="26:28" x14ac:dyDescent="0.2">
      <c r="Z4370" s="43" t="s">
        <v>12056</v>
      </c>
      <c r="AB4370" t="s">
        <v>6758</v>
      </c>
    </row>
    <row r="4371" spans="26:28" x14ac:dyDescent="0.2">
      <c r="Z4371" s="43" t="s">
        <v>12057</v>
      </c>
      <c r="AB4371" t="s">
        <v>6759</v>
      </c>
    </row>
    <row r="4372" spans="26:28" x14ac:dyDescent="0.2">
      <c r="Z4372" s="43" t="s">
        <v>12058</v>
      </c>
      <c r="AB4372" t="s">
        <v>6760</v>
      </c>
    </row>
    <row r="4373" spans="26:28" x14ac:dyDescent="0.2">
      <c r="Z4373" s="43" t="s">
        <v>12059</v>
      </c>
      <c r="AB4373" t="s">
        <v>6761</v>
      </c>
    </row>
    <row r="4374" spans="26:28" x14ac:dyDescent="0.2">
      <c r="Z4374" s="43" t="s">
        <v>12060</v>
      </c>
      <c r="AB4374" t="s">
        <v>6762</v>
      </c>
    </row>
    <row r="4375" spans="26:28" x14ac:dyDescent="0.2">
      <c r="Z4375" s="43" t="s">
        <v>12061</v>
      </c>
      <c r="AB4375" t="s">
        <v>6763</v>
      </c>
    </row>
    <row r="4376" spans="26:28" x14ac:dyDescent="0.2">
      <c r="Z4376" s="43" t="s">
        <v>12062</v>
      </c>
      <c r="AB4376" t="s">
        <v>6764</v>
      </c>
    </row>
    <row r="4377" spans="26:28" x14ac:dyDescent="0.2">
      <c r="Z4377" s="43" t="s">
        <v>12063</v>
      </c>
      <c r="AB4377" t="s">
        <v>6765</v>
      </c>
    </row>
    <row r="4378" spans="26:28" x14ac:dyDescent="0.2">
      <c r="Z4378" s="43" t="s">
        <v>12064</v>
      </c>
      <c r="AB4378" t="s">
        <v>6766</v>
      </c>
    </row>
    <row r="4379" spans="26:28" x14ac:dyDescent="0.2">
      <c r="Z4379" s="43" t="s">
        <v>12065</v>
      </c>
      <c r="AB4379" t="s">
        <v>6767</v>
      </c>
    </row>
    <row r="4380" spans="26:28" x14ac:dyDescent="0.2">
      <c r="Z4380" s="43" t="s">
        <v>12066</v>
      </c>
      <c r="AB4380" t="s">
        <v>6768</v>
      </c>
    </row>
    <row r="4381" spans="26:28" x14ac:dyDescent="0.2">
      <c r="Z4381" s="43" t="s">
        <v>12067</v>
      </c>
      <c r="AB4381" t="s">
        <v>6769</v>
      </c>
    </row>
    <row r="4382" spans="26:28" x14ac:dyDescent="0.2">
      <c r="Z4382" s="43" t="s">
        <v>12068</v>
      </c>
      <c r="AB4382" t="s">
        <v>6770</v>
      </c>
    </row>
    <row r="4383" spans="26:28" x14ac:dyDescent="0.2">
      <c r="Z4383" s="43" t="s">
        <v>12069</v>
      </c>
      <c r="AB4383" t="s">
        <v>6771</v>
      </c>
    </row>
    <row r="4384" spans="26:28" x14ac:dyDescent="0.2">
      <c r="Z4384" s="43" t="s">
        <v>12070</v>
      </c>
      <c r="AB4384" t="s">
        <v>6772</v>
      </c>
    </row>
    <row r="4385" spans="26:28" x14ac:dyDescent="0.2">
      <c r="Z4385" s="43" t="s">
        <v>12071</v>
      </c>
      <c r="AB4385" t="s">
        <v>6773</v>
      </c>
    </row>
    <row r="4386" spans="26:28" x14ac:dyDescent="0.2">
      <c r="Z4386" s="43" t="s">
        <v>12072</v>
      </c>
      <c r="AB4386" t="s">
        <v>6774</v>
      </c>
    </row>
    <row r="4387" spans="26:28" x14ac:dyDescent="0.2">
      <c r="Z4387" s="43" t="s">
        <v>12073</v>
      </c>
      <c r="AB4387" t="s">
        <v>6775</v>
      </c>
    </row>
    <row r="4388" spans="26:28" x14ac:dyDescent="0.2">
      <c r="Z4388" s="43" t="s">
        <v>12074</v>
      </c>
      <c r="AB4388" t="s">
        <v>6776</v>
      </c>
    </row>
    <row r="4389" spans="26:28" x14ac:dyDescent="0.2">
      <c r="Z4389" s="43" t="s">
        <v>12075</v>
      </c>
      <c r="AB4389" t="s">
        <v>6777</v>
      </c>
    </row>
    <row r="4390" spans="26:28" x14ac:dyDescent="0.2">
      <c r="Z4390" s="43" t="s">
        <v>12076</v>
      </c>
      <c r="AB4390" t="s">
        <v>6778</v>
      </c>
    </row>
    <row r="4391" spans="26:28" x14ac:dyDescent="0.2">
      <c r="Z4391" s="43" t="s">
        <v>12077</v>
      </c>
      <c r="AB4391" t="s">
        <v>6779</v>
      </c>
    </row>
    <row r="4392" spans="26:28" x14ac:dyDescent="0.2">
      <c r="Z4392" s="43" t="s">
        <v>12078</v>
      </c>
      <c r="AB4392" t="s">
        <v>6780</v>
      </c>
    </row>
    <row r="4393" spans="26:28" x14ac:dyDescent="0.2">
      <c r="Z4393" s="43" t="s">
        <v>12079</v>
      </c>
      <c r="AB4393" t="s">
        <v>6781</v>
      </c>
    </row>
    <row r="4394" spans="26:28" x14ac:dyDescent="0.2">
      <c r="Z4394" s="43" t="s">
        <v>12080</v>
      </c>
      <c r="AB4394" t="s">
        <v>6782</v>
      </c>
    </row>
    <row r="4395" spans="26:28" x14ac:dyDescent="0.2">
      <c r="Z4395" s="43" t="s">
        <v>12081</v>
      </c>
      <c r="AB4395" t="s">
        <v>6783</v>
      </c>
    </row>
    <row r="4396" spans="26:28" x14ac:dyDescent="0.2">
      <c r="Z4396" s="43" t="s">
        <v>12082</v>
      </c>
      <c r="AB4396" t="s">
        <v>6784</v>
      </c>
    </row>
    <row r="4397" spans="26:28" x14ac:dyDescent="0.2">
      <c r="Z4397" s="43" t="s">
        <v>12083</v>
      </c>
      <c r="AB4397" t="s">
        <v>6785</v>
      </c>
    </row>
    <row r="4398" spans="26:28" x14ac:dyDescent="0.2">
      <c r="Z4398" s="43" t="s">
        <v>12084</v>
      </c>
      <c r="AB4398" t="s">
        <v>6786</v>
      </c>
    </row>
    <row r="4399" spans="26:28" x14ac:dyDescent="0.2">
      <c r="Z4399" s="43" t="s">
        <v>12085</v>
      </c>
      <c r="AB4399" t="s">
        <v>6787</v>
      </c>
    </row>
    <row r="4400" spans="26:28" x14ac:dyDescent="0.2">
      <c r="Z4400" s="43" t="s">
        <v>12086</v>
      </c>
      <c r="AB4400" t="s">
        <v>6788</v>
      </c>
    </row>
    <row r="4401" spans="26:28" x14ac:dyDescent="0.2">
      <c r="Z4401" s="43" t="s">
        <v>12087</v>
      </c>
      <c r="AB4401" t="s">
        <v>6789</v>
      </c>
    </row>
    <row r="4402" spans="26:28" x14ac:dyDescent="0.2">
      <c r="Z4402" s="43" t="s">
        <v>12088</v>
      </c>
      <c r="AB4402" t="s">
        <v>6790</v>
      </c>
    </row>
    <row r="4403" spans="26:28" x14ac:dyDescent="0.2">
      <c r="Z4403" s="43" t="s">
        <v>12089</v>
      </c>
      <c r="AB4403" t="s">
        <v>6791</v>
      </c>
    </row>
    <row r="4404" spans="26:28" x14ac:dyDescent="0.2">
      <c r="Z4404" s="43" t="s">
        <v>12090</v>
      </c>
      <c r="AB4404" t="s">
        <v>6792</v>
      </c>
    </row>
    <row r="4405" spans="26:28" x14ac:dyDescent="0.2">
      <c r="Z4405" s="43" t="s">
        <v>12091</v>
      </c>
      <c r="AB4405" t="s">
        <v>6793</v>
      </c>
    </row>
    <row r="4406" spans="26:28" x14ac:dyDescent="0.2">
      <c r="Z4406" s="43" t="s">
        <v>12092</v>
      </c>
      <c r="AB4406" t="s">
        <v>6794</v>
      </c>
    </row>
    <row r="4407" spans="26:28" x14ac:dyDescent="0.2">
      <c r="Z4407" s="43" t="s">
        <v>12093</v>
      </c>
      <c r="AB4407" t="s">
        <v>6795</v>
      </c>
    </row>
    <row r="4408" spans="26:28" x14ac:dyDescent="0.2">
      <c r="Z4408" s="43" t="s">
        <v>12094</v>
      </c>
      <c r="AB4408" t="s">
        <v>6796</v>
      </c>
    </row>
    <row r="4409" spans="26:28" x14ac:dyDescent="0.2">
      <c r="Z4409" s="43" t="s">
        <v>12095</v>
      </c>
      <c r="AB4409" t="s">
        <v>6797</v>
      </c>
    </row>
    <row r="4410" spans="26:28" x14ac:dyDescent="0.2">
      <c r="Z4410" s="43" t="s">
        <v>12096</v>
      </c>
      <c r="AB4410" t="s">
        <v>6798</v>
      </c>
    </row>
    <row r="4411" spans="26:28" x14ac:dyDescent="0.2">
      <c r="Z4411" s="43" t="s">
        <v>12097</v>
      </c>
      <c r="AB4411" t="s">
        <v>6799</v>
      </c>
    </row>
    <row r="4412" spans="26:28" x14ac:dyDescent="0.2">
      <c r="Z4412" s="43" t="s">
        <v>12098</v>
      </c>
      <c r="AB4412" t="s">
        <v>6800</v>
      </c>
    </row>
    <row r="4413" spans="26:28" x14ac:dyDescent="0.2">
      <c r="Z4413" s="43" t="s">
        <v>12099</v>
      </c>
      <c r="AB4413" t="s">
        <v>6801</v>
      </c>
    </row>
    <row r="4414" spans="26:28" x14ac:dyDescent="0.2">
      <c r="Z4414" s="43" t="s">
        <v>12100</v>
      </c>
      <c r="AB4414" t="s">
        <v>6802</v>
      </c>
    </row>
    <row r="4415" spans="26:28" x14ac:dyDescent="0.2">
      <c r="Z4415" s="43" t="s">
        <v>12101</v>
      </c>
      <c r="AB4415" t="s">
        <v>6803</v>
      </c>
    </row>
    <row r="4416" spans="26:28" x14ac:dyDescent="0.2">
      <c r="Z4416" s="43" t="s">
        <v>12102</v>
      </c>
      <c r="AB4416" t="s">
        <v>6804</v>
      </c>
    </row>
    <row r="4417" spans="26:28" x14ac:dyDescent="0.2">
      <c r="Z4417" s="43" t="s">
        <v>12103</v>
      </c>
      <c r="AB4417" t="s">
        <v>6805</v>
      </c>
    </row>
    <row r="4418" spans="26:28" x14ac:dyDescent="0.2">
      <c r="Z4418" s="43" t="s">
        <v>12104</v>
      </c>
      <c r="AB4418" t="s">
        <v>6806</v>
      </c>
    </row>
    <row r="4419" spans="26:28" x14ac:dyDescent="0.2">
      <c r="Z4419" s="43" t="s">
        <v>12105</v>
      </c>
      <c r="AB4419" t="s">
        <v>6807</v>
      </c>
    </row>
    <row r="4420" spans="26:28" x14ac:dyDescent="0.2">
      <c r="Z4420" s="43" t="s">
        <v>12106</v>
      </c>
      <c r="AB4420" t="s">
        <v>6808</v>
      </c>
    </row>
    <row r="4421" spans="26:28" x14ac:dyDescent="0.2">
      <c r="Z4421" s="43" t="s">
        <v>12107</v>
      </c>
      <c r="AB4421" t="s">
        <v>6809</v>
      </c>
    </row>
    <row r="4422" spans="26:28" x14ac:dyDescent="0.2">
      <c r="Z4422" s="43" t="s">
        <v>12108</v>
      </c>
      <c r="AB4422" t="s">
        <v>6810</v>
      </c>
    </row>
    <row r="4423" spans="26:28" x14ac:dyDescent="0.2">
      <c r="Z4423" s="43" t="s">
        <v>12109</v>
      </c>
      <c r="AB4423" t="s">
        <v>6811</v>
      </c>
    </row>
    <row r="4424" spans="26:28" x14ac:dyDescent="0.2">
      <c r="Z4424" s="43" t="s">
        <v>12110</v>
      </c>
      <c r="AB4424" t="s">
        <v>6812</v>
      </c>
    </row>
    <row r="4425" spans="26:28" x14ac:dyDescent="0.2">
      <c r="Z4425" s="43" t="s">
        <v>12111</v>
      </c>
      <c r="AB4425" t="s">
        <v>6813</v>
      </c>
    </row>
    <row r="4426" spans="26:28" x14ac:dyDescent="0.2">
      <c r="Z4426" s="43" t="s">
        <v>12112</v>
      </c>
      <c r="AB4426" t="s">
        <v>6814</v>
      </c>
    </row>
    <row r="4427" spans="26:28" x14ac:dyDescent="0.2">
      <c r="Z4427" s="43" t="s">
        <v>12113</v>
      </c>
      <c r="AB4427" t="s">
        <v>6815</v>
      </c>
    </row>
    <row r="4428" spans="26:28" x14ac:dyDescent="0.2">
      <c r="Z4428" s="43" t="s">
        <v>12114</v>
      </c>
      <c r="AB4428" t="s">
        <v>6816</v>
      </c>
    </row>
    <row r="4429" spans="26:28" x14ac:dyDescent="0.2">
      <c r="Z4429" s="43" t="s">
        <v>12115</v>
      </c>
      <c r="AB4429" t="s">
        <v>6817</v>
      </c>
    </row>
    <row r="4430" spans="26:28" x14ac:dyDescent="0.2">
      <c r="Z4430" s="43" t="s">
        <v>12116</v>
      </c>
      <c r="AB4430" t="s">
        <v>6818</v>
      </c>
    </row>
    <row r="4431" spans="26:28" x14ac:dyDescent="0.2">
      <c r="Z4431" s="43" t="s">
        <v>12117</v>
      </c>
      <c r="AB4431" t="s">
        <v>6819</v>
      </c>
    </row>
    <row r="4432" spans="26:28" x14ac:dyDescent="0.2">
      <c r="Z4432" s="43" t="s">
        <v>12118</v>
      </c>
      <c r="AB4432" t="s">
        <v>6820</v>
      </c>
    </row>
    <row r="4433" spans="26:28" x14ac:dyDescent="0.2">
      <c r="Z4433" s="43" t="s">
        <v>12119</v>
      </c>
      <c r="AB4433" t="s">
        <v>6821</v>
      </c>
    </row>
    <row r="4434" spans="26:28" x14ac:dyDescent="0.2">
      <c r="Z4434" s="43" t="s">
        <v>12120</v>
      </c>
      <c r="AB4434" t="s">
        <v>6822</v>
      </c>
    </row>
    <row r="4435" spans="26:28" x14ac:dyDescent="0.2">
      <c r="Z4435" s="43" t="s">
        <v>12121</v>
      </c>
      <c r="AB4435" t="s">
        <v>6823</v>
      </c>
    </row>
    <row r="4436" spans="26:28" x14ac:dyDescent="0.2">
      <c r="Z4436" s="43" t="s">
        <v>12122</v>
      </c>
      <c r="AB4436" t="s">
        <v>6824</v>
      </c>
    </row>
    <row r="4437" spans="26:28" x14ac:dyDescent="0.2">
      <c r="Z4437" s="43" t="s">
        <v>12123</v>
      </c>
      <c r="AB4437" t="s">
        <v>6825</v>
      </c>
    </row>
    <row r="4438" spans="26:28" x14ac:dyDescent="0.2">
      <c r="Z4438" s="43" t="s">
        <v>12124</v>
      </c>
      <c r="AB4438" t="s">
        <v>6826</v>
      </c>
    </row>
    <row r="4439" spans="26:28" x14ac:dyDescent="0.2">
      <c r="Z4439" s="43" t="s">
        <v>12125</v>
      </c>
      <c r="AB4439" t="s">
        <v>6827</v>
      </c>
    </row>
    <row r="4440" spans="26:28" x14ac:dyDescent="0.2">
      <c r="Z4440" s="43" t="s">
        <v>12126</v>
      </c>
      <c r="AB4440" t="s">
        <v>6828</v>
      </c>
    </row>
    <row r="4441" spans="26:28" x14ac:dyDescent="0.2">
      <c r="Z4441" s="43" t="s">
        <v>12127</v>
      </c>
      <c r="AB4441" t="s">
        <v>6829</v>
      </c>
    </row>
    <row r="4442" spans="26:28" x14ac:dyDescent="0.2">
      <c r="Z4442" s="43" t="s">
        <v>12128</v>
      </c>
      <c r="AB4442" t="s">
        <v>6830</v>
      </c>
    </row>
    <row r="4443" spans="26:28" x14ac:dyDescent="0.2">
      <c r="Z4443" s="43" t="s">
        <v>12129</v>
      </c>
      <c r="AB4443" t="s">
        <v>6831</v>
      </c>
    </row>
    <row r="4444" spans="26:28" x14ac:dyDescent="0.2">
      <c r="Z4444" s="43" t="s">
        <v>12130</v>
      </c>
      <c r="AB4444" t="s">
        <v>6832</v>
      </c>
    </row>
    <row r="4445" spans="26:28" x14ac:dyDescent="0.2">
      <c r="Z4445" s="43" t="s">
        <v>12131</v>
      </c>
      <c r="AB4445" t="s">
        <v>6833</v>
      </c>
    </row>
    <row r="4446" spans="26:28" x14ac:dyDescent="0.2">
      <c r="Z4446" s="43" t="s">
        <v>12132</v>
      </c>
      <c r="AB4446" t="s">
        <v>6834</v>
      </c>
    </row>
    <row r="4447" spans="26:28" x14ac:dyDescent="0.2">
      <c r="Z4447" s="43" t="s">
        <v>12133</v>
      </c>
      <c r="AB4447" t="s">
        <v>6835</v>
      </c>
    </row>
    <row r="4448" spans="26:28" x14ac:dyDescent="0.2">
      <c r="Z4448" s="43" t="s">
        <v>12134</v>
      </c>
      <c r="AB4448" t="s">
        <v>6836</v>
      </c>
    </row>
    <row r="4449" spans="26:28" x14ac:dyDescent="0.2">
      <c r="Z4449" s="43" t="s">
        <v>12135</v>
      </c>
      <c r="AB4449" t="s">
        <v>6837</v>
      </c>
    </row>
    <row r="4450" spans="26:28" x14ac:dyDescent="0.2">
      <c r="Z4450" s="43" t="s">
        <v>12136</v>
      </c>
      <c r="AB4450" t="s">
        <v>6838</v>
      </c>
    </row>
    <row r="4451" spans="26:28" x14ac:dyDescent="0.2">
      <c r="Z4451" s="43" t="s">
        <v>12137</v>
      </c>
      <c r="AB4451" t="s">
        <v>6839</v>
      </c>
    </row>
    <row r="4452" spans="26:28" x14ac:dyDescent="0.2">
      <c r="Z4452" s="43" t="s">
        <v>12138</v>
      </c>
      <c r="AB4452" t="s">
        <v>6840</v>
      </c>
    </row>
    <row r="4453" spans="26:28" x14ac:dyDescent="0.2">
      <c r="Z4453" s="43" t="s">
        <v>12139</v>
      </c>
      <c r="AB4453" t="s">
        <v>6841</v>
      </c>
    </row>
    <row r="4454" spans="26:28" x14ac:dyDescent="0.2">
      <c r="Z4454" s="43" t="s">
        <v>12140</v>
      </c>
      <c r="AB4454" t="s">
        <v>6842</v>
      </c>
    </row>
    <row r="4455" spans="26:28" x14ac:dyDescent="0.2">
      <c r="Z4455" s="43" t="s">
        <v>12141</v>
      </c>
      <c r="AB4455" t="s">
        <v>6843</v>
      </c>
    </row>
    <row r="4456" spans="26:28" x14ac:dyDescent="0.2">
      <c r="Z4456" s="43" t="s">
        <v>12142</v>
      </c>
      <c r="AB4456" t="s">
        <v>6844</v>
      </c>
    </row>
    <row r="4457" spans="26:28" x14ac:dyDescent="0.2">
      <c r="Z4457" s="43" t="s">
        <v>12143</v>
      </c>
      <c r="AB4457" t="s">
        <v>6845</v>
      </c>
    </row>
    <row r="4458" spans="26:28" x14ac:dyDescent="0.2">
      <c r="Z4458" s="43" t="s">
        <v>12144</v>
      </c>
      <c r="AB4458" t="s">
        <v>6846</v>
      </c>
    </row>
    <row r="4459" spans="26:28" x14ac:dyDescent="0.2">
      <c r="Z4459" s="43" t="s">
        <v>12145</v>
      </c>
      <c r="AB4459" t="s">
        <v>6847</v>
      </c>
    </row>
    <row r="4460" spans="26:28" x14ac:dyDescent="0.2">
      <c r="Z4460" s="43" t="s">
        <v>12146</v>
      </c>
      <c r="AB4460" t="s">
        <v>6848</v>
      </c>
    </row>
    <row r="4461" spans="26:28" x14ac:dyDescent="0.2">
      <c r="Z4461" s="43" t="s">
        <v>12147</v>
      </c>
      <c r="AB4461" t="s">
        <v>6849</v>
      </c>
    </row>
    <row r="4462" spans="26:28" x14ac:dyDescent="0.2">
      <c r="Z4462" s="43" t="s">
        <v>12148</v>
      </c>
      <c r="AB4462" t="s">
        <v>6850</v>
      </c>
    </row>
    <row r="4463" spans="26:28" x14ac:dyDescent="0.2">
      <c r="Z4463" s="43" t="s">
        <v>12149</v>
      </c>
      <c r="AB4463" t="s">
        <v>6851</v>
      </c>
    </row>
    <row r="4464" spans="26:28" x14ac:dyDescent="0.2">
      <c r="Z4464" s="43" t="s">
        <v>12150</v>
      </c>
      <c r="AB4464" t="s">
        <v>6852</v>
      </c>
    </row>
    <row r="4465" spans="26:28" x14ac:dyDescent="0.2">
      <c r="Z4465" s="43" t="s">
        <v>12151</v>
      </c>
      <c r="AB4465" t="s">
        <v>6853</v>
      </c>
    </row>
    <row r="4466" spans="26:28" x14ac:dyDescent="0.2">
      <c r="Z4466" s="43" t="s">
        <v>12152</v>
      </c>
      <c r="AB4466" t="s">
        <v>6854</v>
      </c>
    </row>
    <row r="4467" spans="26:28" x14ac:dyDescent="0.2">
      <c r="Z4467" s="43" t="s">
        <v>12153</v>
      </c>
      <c r="AB4467" t="s">
        <v>6855</v>
      </c>
    </row>
    <row r="4468" spans="26:28" x14ac:dyDescent="0.2">
      <c r="Z4468" s="43" t="s">
        <v>12154</v>
      </c>
      <c r="AB4468" t="s">
        <v>6856</v>
      </c>
    </row>
    <row r="4469" spans="26:28" x14ac:dyDescent="0.2">
      <c r="Z4469" s="43" t="s">
        <v>12155</v>
      </c>
      <c r="AB4469" t="s">
        <v>6857</v>
      </c>
    </row>
    <row r="4470" spans="26:28" x14ac:dyDescent="0.2">
      <c r="Z4470" s="43" t="s">
        <v>12156</v>
      </c>
      <c r="AB4470" t="s">
        <v>6858</v>
      </c>
    </row>
    <row r="4471" spans="26:28" x14ac:dyDescent="0.2">
      <c r="Z4471" s="43" t="s">
        <v>12157</v>
      </c>
      <c r="AB4471" t="s">
        <v>6859</v>
      </c>
    </row>
    <row r="4472" spans="26:28" x14ac:dyDescent="0.2">
      <c r="Z4472" s="43" t="s">
        <v>12158</v>
      </c>
      <c r="AB4472" t="s">
        <v>6860</v>
      </c>
    </row>
    <row r="4473" spans="26:28" x14ac:dyDescent="0.2">
      <c r="Z4473" s="43" t="s">
        <v>12159</v>
      </c>
      <c r="AB4473" t="s">
        <v>6861</v>
      </c>
    </row>
    <row r="4474" spans="26:28" x14ac:dyDescent="0.2">
      <c r="Z4474" s="43" t="s">
        <v>12160</v>
      </c>
      <c r="AB4474" t="s">
        <v>6862</v>
      </c>
    </row>
    <row r="4475" spans="26:28" x14ac:dyDescent="0.2">
      <c r="Z4475" s="43" t="s">
        <v>12161</v>
      </c>
      <c r="AB4475" t="s">
        <v>6863</v>
      </c>
    </row>
    <row r="4476" spans="26:28" x14ac:dyDescent="0.2">
      <c r="Z4476" s="43" t="s">
        <v>12162</v>
      </c>
      <c r="AB4476" t="s">
        <v>6864</v>
      </c>
    </row>
    <row r="4477" spans="26:28" x14ac:dyDescent="0.2">
      <c r="Z4477" s="43" t="s">
        <v>12163</v>
      </c>
      <c r="AB4477" t="s">
        <v>6865</v>
      </c>
    </row>
    <row r="4478" spans="26:28" x14ac:dyDescent="0.2">
      <c r="Z4478" s="43" t="s">
        <v>12164</v>
      </c>
      <c r="AB4478" t="s">
        <v>6866</v>
      </c>
    </row>
    <row r="4479" spans="26:28" x14ac:dyDescent="0.2">
      <c r="Z4479" s="43" t="s">
        <v>12165</v>
      </c>
      <c r="AB4479" t="s">
        <v>6867</v>
      </c>
    </row>
    <row r="4480" spans="26:28" x14ac:dyDescent="0.2">
      <c r="Z4480" s="43" t="s">
        <v>12166</v>
      </c>
      <c r="AB4480" t="s">
        <v>6868</v>
      </c>
    </row>
    <row r="4481" spans="26:28" x14ac:dyDescent="0.2">
      <c r="Z4481" s="43" t="s">
        <v>12167</v>
      </c>
      <c r="AB4481" t="s">
        <v>6869</v>
      </c>
    </row>
    <row r="4482" spans="26:28" x14ac:dyDescent="0.2">
      <c r="Z4482" s="43" t="s">
        <v>12168</v>
      </c>
      <c r="AB4482" t="s">
        <v>6870</v>
      </c>
    </row>
    <row r="4483" spans="26:28" x14ac:dyDescent="0.2">
      <c r="Z4483" s="43" t="s">
        <v>12169</v>
      </c>
      <c r="AB4483" t="s">
        <v>6871</v>
      </c>
    </row>
    <row r="4484" spans="26:28" x14ac:dyDescent="0.2">
      <c r="Z4484" s="43" t="s">
        <v>12170</v>
      </c>
      <c r="AB4484" t="s">
        <v>6872</v>
      </c>
    </row>
    <row r="4485" spans="26:28" x14ac:dyDescent="0.2">
      <c r="Z4485" s="43" t="s">
        <v>12171</v>
      </c>
      <c r="AB4485" t="s">
        <v>6873</v>
      </c>
    </row>
    <row r="4486" spans="26:28" x14ac:dyDescent="0.2">
      <c r="Z4486" s="43" t="s">
        <v>12172</v>
      </c>
      <c r="AB4486" t="s">
        <v>6874</v>
      </c>
    </row>
    <row r="4487" spans="26:28" x14ac:dyDescent="0.2">
      <c r="Z4487" s="43" t="s">
        <v>12173</v>
      </c>
      <c r="AB4487" t="s">
        <v>6875</v>
      </c>
    </row>
    <row r="4488" spans="26:28" x14ac:dyDescent="0.2">
      <c r="Z4488" s="43" t="s">
        <v>12174</v>
      </c>
      <c r="AB4488" t="s">
        <v>6876</v>
      </c>
    </row>
    <row r="4489" spans="26:28" x14ac:dyDescent="0.2">
      <c r="Z4489" s="43" t="s">
        <v>12175</v>
      </c>
      <c r="AB4489" t="s">
        <v>6877</v>
      </c>
    </row>
    <row r="4490" spans="26:28" x14ac:dyDescent="0.2">
      <c r="Z4490" s="43" t="s">
        <v>12176</v>
      </c>
      <c r="AB4490" t="s">
        <v>6878</v>
      </c>
    </row>
    <row r="4491" spans="26:28" x14ac:dyDescent="0.2">
      <c r="Z4491" s="43" t="s">
        <v>12177</v>
      </c>
      <c r="AB4491" t="s">
        <v>6879</v>
      </c>
    </row>
    <row r="4492" spans="26:28" x14ac:dyDescent="0.2">
      <c r="Z4492" s="43" t="s">
        <v>12178</v>
      </c>
      <c r="AB4492" t="s">
        <v>6880</v>
      </c>
    </row>
    <row r="4493" spans="26:28" x14ac:dyDescent="0.2">
      <c r="Z4493" s="43" t="s">
        <v>12179</v>
      </c>
      <c r="AB4493" t="s">
        <v>6881</v>
      </c>
    </row>
    <row r="4494" spans="26:28" x14ac:dyDescent="0.2">
      <c r="Z4494" s="43" t="s">
        <v>12180</v>
      </c>
      <c r="AB4494" t="s">
        <v>6882</v>
      </c>
    </row>
    <row r="4495" spans="26:28" x14ac:dyDescent="0.2">
      <c r="Z4495" s="43" t="s">
        <v>12181</v>
      </c>
      <c r="AB4495" t="s">
        <v>6883</v>
      </c>
    </row>
    <row r="4496" spans="26:28" x14ac:dyDescent="0.2">
      <c r="Z4496" s="43" t="s">
        <v>12182</v>
      </c>
      <c r="AB4496" t="s">
        <v>6884</v>
      </c>
    </row>
    <row r="4497" spans="26:28" x14ac:dyDescent="0.2">
      <c r="Z4497" s="43" t="s">
        <v>12183</v>
      </c>
      <c r="AB4497" t="s">
        <v>6885</v>
      </c>
    </row>
    <row r="4498" spans="26:28" x14ac:dyDescent="0.2">
      <c r="Z4498" s="43" t="s">
        <v>12184</v>
      </c>
      <c r="AB4498" t="s">
        <v>6886</v>
      </c>
    </row>
    <row r="4499" spans="26:28" x14ac:dyDescent="0.2">
      <c r="Z4499" s="43" t="s">
        <v>12185</v>
      </c>
      <c r="AB4499" t="s">
        <v>6887</v>
      </c>
    </row>
    <row r="4500" spans="26:28" x14ac:dyDescent="0.2">
      <c r="Z4500" s="43" t="s">
        <v>12186</v>
      </c>
      <c r="AB4500" t="s">
        <v>6888</v>
      </c>
    </row>
    <row r="4501" spans="26:28" x14ac:dyDescent="0.2">
      <c r="Z4501" s="43" t="s">
        <v>12187</v>
      </c>
      <c r="AB4501" t="s">
        <v>6889</v>
      </c>
    </row>
    <row r="4502" spans="26:28" x14ac:dyDescent="0.2">
      <c r="Z4502" s="43" t="s">
        <v>12188</v>
      </c>
      <c r="AB4502" t="s">
        <v>6890</v>
      </c>
    </row>
    <row r="4503" spans="26:28" x14ac:dyDescent="0.2">
      <c r="Z4503" s="43" t="s">
        <v>12189</v>
      </c>
      <c r="AB4503" t="s">
        <v>6891</v>
      </c>
    </row>
    <row r="4504" spans="26:28" x14ac:dyDescent="0.2">
      <c r="Z4504" s="43" t="s">
        <v>12190</v>
      </c>
      <c r="AB4504" t="s">
        <v>6892</v>
      </c>
    </row>
    <row r="4505" spans="26:28" x14ac:dyDescent="0.2">
      <c r="Z4505" s="43" t="s">
        <v>12191</v>
      </c>
      <c r="AB4505" t="s">
        <v>6893</v>
      </c>
    </row>
    <row r="4506" spans="26:28" x14ac:dyDescent="0.2">
      <c r="Z4506" s="43" t="s">
        <v>12192</v>
      </c>
      <c r="AB4506" t="s">
        <v>6894</v>
      </c>
    </row>
    <row r="4507" spans="26:28" x14ac:dyDescent="0.2">
      <c r="Z4507" s="43" t="s">
        <v>12193</v>
      </c>
      <c r="AB4507" t="s">
        <v>6895</v>
      </c>
    </row>
    <row r="4508" spans="26:28" x14ac:dyDescent="0.2">
      <c r="Z4508" s="43" t="s">
        <v>12194</v>
      </c>
      <c r="AB4508" t="s">
        <v>6896</v>
      </c>
    </row>
    <row r="4509" spans="26:28" x14ac:dyDescent="0.2">
      <c r="Z4509" s="43" t="s">
        <v>12195</v>
      </c>
      <c r="AB4509" t="s">
        <v>6897</v>
      </c>
    </row>
    <row r="4510" spans="26:28" x14ac:dyDescent="0.2">
      <c r="Z4510" s="43" t="s">
        <v>12196</v>
      </c>
      <c r="AB4510" t="s">
        <v>6898</v>
      </c>
    </row>
    <row r="4511" spans="26:28" x14ac:dyDescent="0.2">
      <c r="Z4511" s="43" t="s">
        <v>12197</v>
      </c>
      <c r="AB4511" t="s">
        <v>6899</v>
      </c>
    </row>
    <row r="4512" spans="26:28" x14ac:dyDescent="0.2">
      <c r="Z4512" s="43" t="s">
        <v>12198</v>
      </c>
      <c r="AB4512" t="s">
        <v>6900</v>
      </c>
    </row>
    <row r="4513" spans="26:28" x14ac:dyDescent="0.2">
      <c r="Z4513" s="43" t="s">
        <v>12199</v>
      </c>
      <c r="AB4513" t="s">
        <v>6901</v>
      </c>
    </row>
    <row r="4514" spans="26:28" x14ac:dyDescent="0.2">
      <c r="Z4514" s="43" t="s">
        <v>12200</v>
      </c>
      <c r="AB4514" t="s">
        <v>6902</v>
      </c>
    </row>
    <row r="4515" spans="26:28" x14ac:dyDescent="0.2">
      <c r="Z4515" s="43" t="s">
        <v>12201</v>
      </c>
      <c r="AB4515" t="s">
        <v>6903</v>
      </c>
    </row>
    <row r="4516" spans="26:28" x14ac:dyDescent="0.2">
      <c r="Z4516" s="43" t="s">
        <v>12202</v>
      </c>
      <c r="AB4516" t="s">
        <v>6904</v>
      </c>
    </row>
    <row r="4517" spans="26:28" x14ac:dyDescent="0.2">
      <c r="Z4517" s="43" t="s">
        <v>12203</v>
      </c>
      <c r="AB4517" t="s">
        <v>6905</v>
      </c>
    </row>
    <row r="4518" spans="26:28" x14ac:dyDescent="0.2">
      <c r="Z4518" s="43" t="s">
        <v>12204</v>
      </c>
      <c r="AB4518" t="s">
        <v>6906</v>
      </c>
    </row>
    <row r="4519" spans="26:28" x14ac:dyDescent="0.2">
      <c r="Z4519" s="43" t="s">
        <v>12205</v>
      </c>
      <c r="AB4519" t="s">
        <v>6907</v>
      </c>
    </row>
    <row r="4520" spans="26:28" x14ac:dyDescent="0.2">
      <c r="Z4520" s="43" t="s">
        <v>12206</v>
      </c>
      <c r="AB4520" t="s">
        <v>6908</v>
      </c>
    </row>
    <row r="4521" spans="26:28" x14ac:dyDescent="0.2">
      <c r="Z4521" s="43" t="s">
        <v>12207</v>
      </c>
      <c r="AB4521" t="s">
        <v>6909</v>
      </c>
    </row>
    <row r="4522" spans="26:28" x14ac:dyDescent="0.2">
      <c r="Z4522" s="43" t="s">
        <v>12208</v>
      </c>
      <c r="AB4522" t="s">
        <v>6910</v>
      </c>
    </row>
    <row r="4523" spans="26:28" x14ac:dyDescent="0.2">
      <c r="Z4523" s="43" t="s">
        <v>12209</v>
      </c>
      <c r="AB4523" t="s">
        <v>6911</v>
      </c>
    </row>
    <row r="4524" spans="26:28" x14ac:dyDescent="0.2">
      <c r="Z4524" s="43" t="s">
        <v>12210</v>
      </c>
      <c r="AB4524" t="s">
        <v>6912</v>
      </c>
    </row>
    <row r="4525" spans="26:28" x14ac:dyDescent="0.2">
      <c r="Z4525" s="43" t="s">
        <v>12211</v>
      </c>
      <c r="AB4525" t="s">
        <v>6913</v>
      </c>
    </row>
    <row r="4526" spans="26:28" x14ac:dyDescent="0.2">
      <c r="Z4526" s="43" t="s">
        <v>12212</v>
      </c>
      <c r="AB4526" t="s">
        <v>6914</v>
      </c>
    </row>
    <row r="4527" spans="26:28" x14ac:dyDescent="0.2">
      <c r="Z4527" s="43" t="s">
        <v>12213</v>
      </c>
      <c r="AB4527" t="s">
        <v>6915</v>
      </c>
    </row>
    <row r="4528" spans="26:28" x14ac:dyDescent="0.2">
      <c r="Z4528" s="43" t="s">
        <v>12214</v>
      </c>
      <c r="AB4528" t="s">
        <v>6916</v>
      </c>
    </row>
    <row r="4529" spans="26:28" x14ac:dyDescent="0.2">
      <c r="Z4529" s="43" t="s">
        <v>12215</v>
      </c>
      <c r="AB4529" t="s">
        <v>6917</v>
      </c>
    </row>
    <row r="4530" spans="26:28" x14ac:dyDescent="0.2">
      <c r="Z4530" s="43" t="s">
        <v>12216</v>
      </c>
      <c r="AB4530" t="s">
        <v>6918</v>
      </c>
    </row>
    <row r="4531" spans="26:28" x14ac:dyDescent="0.2">
      <c r="Z4531" s="43" t="s">
        <v>12217</v>
      </c>
      <c r="AB4531" t="s">
        <v>6919</v>
      </c>
    </row>
    <row r="4532" spans="26:28" x14ac:dyDescent="0.2">
      <c r="Z4532" s="43" t="s">
        <v>12218</v>
      </c>
      <c r="AB4532" t="s">
        <v>6920</v>
      </c>
    </row>
    <row r="4533" spans="26:28" x14ac:dyDescent="0.2">
      <c r="Z4533" s="43" t="s">
        <v>12219</v>
      </c>
      <c r="AB4533" t="s">
        <v>6921</v>
      </c>
    </row>
    <row r="4534" spans="26:28" x14ac:dyDescent="0.2">
      <c r="Z4534" s="43" t="s">
        <v>12220</v>
      </c>
      <c r="AB4534" t="s">
        <v>6922</v>
      </c>
    </row>
    <row r="4535" spans="26:28" x14ac:dyDescent="0.2">
      <c r="Z4535" s="43" t="s">
        <v>12221</v>
      </c>
      <c r="AB4535" t="s">
        <v>6923</v>
      </c>
    </row>
    <row r="4536" spans="26:28" x14ac:dyDescent="0.2">
      <c r="Z4536" s="43" t="s">
        <v>12222</v>
      </c>
      <c r="AB4536" t="s">
        <v>6924</v>
      </c>
    </row>
    <row r="4537" spans="26:28" x14ac:dyDescent="0.2">
      <c r="Z4537" s="43" t="s">
        <v>12223</v>
      </c>
      <c r="AB4537" t="s">
        <v>6925</v>
      </c>
    </row>
    <row r="4538" spans="26:28" x14ac:dyDescent="0.2">
      <c r="Z4538" s="43" t="s">
        <v>12224</v>
      </c>
      <c r="AB4538" t="s">
        <v>6926</v>
      </c>
    </row>
    <row r="4539" spans="26:28" x14ac:dyDescent="0.2">
      <c r="Z4539" s="43" t="s">
        <v>12225</v>
      </c>
      <c r="AB4539" t="s">
        <v>6927</v>
      </c>
    </row>
    <row r="4540" spans="26:28" x14ac:dyDescent="0.2">
      <c r="Z4540" s="43" t="s">
        <v>12226</v>
      </c>
      <c r="AB4540" t="s">
        <v>6928</v>
      </c>
    </row>
    <row r="4541" spans="26:28" x14ac:dyDescent="0.2">
      <c r="Z4541" s="43" t="s">
        <v>12227</v>
      </c>
      <c r="AB4541" t="s">
        <v>6929</v>
      </c>
    </row>
    <row r="4542" spans="26:28" x14ac:dyDescent="0.2">
      <c r="Z4542" s="43" t="s">
        <v>12228</v>
      </c>
      <c r="AB4542" t="s">
        <v>6930</v>
      </c>
    </row>
    <row r="4543" spans="26:28" x14ac:dyDescent="0.2">
      <c r="Z4543" s="43" t="s">
        <v>12229</v>
      </c>
      <c r="AB4543" t="s">
        <v>6931</v>
      </c>
    </row>
    <row r="4544" spans="26:28" x14ac:dyDescent="0.2">
      <c r="Z4544" s="43" t="s">
        <v>12230</v>
      </c>
      <c r="AB4544" t="s">
        <v>6932</v>
      </c>
    </row>
    <row r="4545" spans="26:28" x14ac:dyDescent="0.2">
      <c r="Z4545" s="43" t="s">
        <v>12231</v>
      </c>
      <c r="AB4545" t="s">
        <v>6933</v>
      </c>
    </row>
    <row r="4546" spans="26:28" x14ac:dyDescent="0.2">
      <c r="Z4546" s="43" t="s">
        <v>12232</v>
      </c>
      <c r="AB4546" t="s">
        <v>6934</v>
      </c>
    </row>
    <row r="4547" spans="26:28" x14ac:dyDescent="0.2">
      <c r="Z4547" s="43" t="s">
        <v>12233</v>
      </c>
      <c r="AB4547" t="s">
        <v>6935</v>
      </c>
    </row>
    <row r="4548" spans="26:28" x14ac:dyDescent="0.2">
      <c r="Z4548" s="43" t="s">
        <v>12234</v>
      </c>
      <c r="AB4548" t="s">
        <v>6936</v>
      </c>
    </row>
    <row r="4549" spans="26:28" x14ac:dyDescent="0.2">
      <c r="Z4549" s="43" t="s">
        <v>12235</v>
      </c>
      <c r="AB4549" t="s">
        <v>6937</v>
      </c>
    </row>
    <row r="4550" spans="26:28" x14ac:dyDescent="0.2">
      <c r="Z4550" s="43" t="s">
        <v>12236</v>
      </c>
      <c r="AB4550" t="s">
        <v>6938</v>
      </c>
    </row>
    <row r="4551" spans="26:28" x14ac:dyDescent="0.2">
      <c r="Z4551" s="43" t="s">
        <v>12237</v>
      </c>
      <c r="AB4551" t="s">
        <v>6939</v>
      </c>
    </row>
    <row r="4552" spans="26:28" x14ac:dyDescent="0.2">
      <c r="Z4552" s="43" t="s">
        <v>12238</v>
      </c>
      <c r="AB4552" t="s">
        <v>6940</v>
      </c>
    </row>
    <row r="4553" spans="26:28" x14ac:dyDescent="0.2">
      <c r="Z4553" s="43" t="s">
        <v>12239</v>
      </c>
      <c r="AB4553" t="s">
        <v>6941</v>
      </c>
    </row>
    <row r="4554" spans="26:28" x14ac:dyDescent="0.2">
      <c r="Z4554" s="43" t="s">
        <v>12240</v>
      </c>
      <c r="AB4554" t="s">
        <v>6942</v>
      </c>
    </row>
    <row r="4555" spans="26:28" x14ac:dyDescent="0.2">
      <c r="Z4555" s="43" t="s">
        <v>12241</v>
      </c>
      <c r="AB4555" t="s">
        <v>6943</v>
      </c>
    </row>
    <row r="4556" spans="26:28" x14ac:dyDescent="0.2">
      <c r="Z4556" s="43" t="s">
        <v>12242</v>
      </c>
      <c r="AB4556" t="s">
        <v>6944</v>
      </c>
    </row>
    <row r="4557" spans="26:28" x14ac:dyDescent="0.2">
      <c r="Z4557" s="43" t="s">
        <v>12243</v>
      </c>
      <c r="AB4557" t="s">
        <v>6945</v>
      </c>
    </row>
    <row r="4558" spans="26:28" x14ac:dyDescent="0.2">
      <c r="Z4558" s="43" t="s">
        <v>12244</v>
      </c>
      <c r="AB4558" t="s">
        <v>6946</v>
      </c>
    </row>
    <row r="4559" spans="26:28" x14ac:dyDescent="0.2">
      <c r="Z4559" s="43" t="s">
        <v>12245</v>
      </c>
      <c r="AB4559" t="s">
        <v>6947</v>
      </c>
    </row>
    <row r="4560" spans="26:28" x14ac:dyDescent="0.2">
      <c r="Z4560" s="43" t="s">
        <v>12246</v>
      </c>
      <c r="AB4560" t="s">
        <v>6948</v>
      </c>
    </row>
    <row r="4561" spans="26:28" x14ac:dyDescent="0.2">
      <c r="Z4561" s="43" t="s">
        <v>12247</v>
      </c>
      <c r="AB4561" t="s">
        <v>6949</v>
      </c>
    </row>
    <row r="4562" spans="26:28" x14ac:dyDescent="0.2">
      <c r="Z4562" s="43" t="s">
        <v>12248</v>
      </c>
      <c r="AB4562" t="s">
        <v>6950</v>
      </c>
    </row>
    <row r="4563" spans="26:28" x14ac:dyDescent="0.2">
      <c r="Z4563" s="43" t="s">
        <v>12249</v>
      </c>
      <c r="AB4563" t="s">
        <v>6951</v>
      </c>
    </row>
    <row r="4564" spans="26:28" x14ac:dyDescent="0.2">
      <c r="Z4564" s="43" t="s">
        <v>12250</v>
      </c>
      <c r="AB4564" t="s">
        <v>6952</v>
      </c>
    </row>
    <row r="4565" spans="26:28" x14ac:dyDescent="0.2">
      <c r="Z4565" s="43" t="s">
        <v>12251</v>
      </c>
      <c r="AB4565" t="s">
        <v>6953</v>
      </c>
    </row>
    <row r="4566" spans="26:28" x14ac:dyDescent="0.2">
      <c r="Z4566" s="43" t="s">
        <v>12252</v>
      </c>
      <c r="AB4566" t="s">
        <v>6954</v>
      </c>
    </row>
    <row r="4567" spans="26:28" x14ac:dyDescent="0.2">
      <c r="Z4567" s="43" t="s">
        <v>12253</v>
      </c>
      <c r="AB4567" t="s">
        <v>6955</v>
      </c>
    </row>
    <row r="4568" spans="26:28" x14ac:dyDescent="0.2">
      <c r="Z4568" s="43" t="s">
        <v>12254</v>
      </c>
      <c r="AB4568" t="s">
        <v>6956</v>
      </c>
    </row>
    <row r="4569" spans="26:28" x14ac:dyDescent="0.2">
      <c r="Z4569" s="43" t="s">
        <v>12255</v>
      </c>
      <c r="AB4569" t="s">
        <v>6957</v>
      </c>
    </row>
    <row r="4570" spans="26:28" x14ac:dyDescent="0.2">
      <c r="Z4570" s="43" t="s">
        <v>12256</v>
      </c>
      <c r="AB4570" t="s">
        <v>6958</v>
      </c>
    </row>
    <row r="4571" spans="26:28" x14ac:dyDescent="0.2">
      <c r="Z4571" s="43" t="s">
        <v>12257</v>
      </c>
      <c r="AB4571" t="s">
        <v>6959</v>
      </c>
    </row>
    <row r="4572" spans="26:28" x14ac:dyDescent="0.2">
      <c r="Z4572" s="43" t="s">
        <v>12258</v>
      </c>
      <c r="AB4572" t="s">
        <v>6960</v>
      </c>
    </row>
    <row r="4573" spans="26:28" x14ac:dyDescent="0.2">
      <c r="Z4573" s="43" t="s">
        <v>12259</v>
      </c>
      <c r="AB4573" t="s">
        <v>6961</v>
      </c>
    </row>
    <row r="4574" spans="26:28" x14ac:dyDescent="0.2">
      <c r="Z4574" s="43" t="s">
        <v>12260</v>
      </c>
      <c r="AB4574" t="s">
        <v>6962</v>
      </c>
    </row>
    <row r="4575" spans="26:28" x14ac:dyDescent="0.2">
      <c r="Z4575" s="43" t="s">
        <v>12261</v>
      </c>
      <c r="AB4575" t="s">
        <v>6963</v>
      </c>
    </row>
    <row r="4576" spans="26:28" x14ac:dyDescent="0.2">
      <c r="Z4576" s="43" t="s">
        <v>12262</v>
      </c>
      <c r="AB4576" t="s">
        <v>6964</v>
      </c>
    </row>
    <row r="4577" spans="26:28" x14ac:dyDescent="0.2">
      <c r="Z4577" s="43" t="s">
        <v>12263</v>
      </c>
      <c r="AB4577" t="s">
        <v>6965</v>
      </c>
    </row>
    <row r="4578" spans="26:28" x14ac:dyDescent="0.2">
      <c r="Z4578" s="43" t="s">
        <v>12264</v>
      </c>
      <c r="AB4578" t="s">
        <v>6966</v>
      </c>
    </row>
    <row r="4579" spans="26:28" x14ac:dyDescent="0.2">
      <c r="Z4579" s="43" t="s">
        <v>12265</v>
      </c>
      <c r="AB4579" t="s">
        <v>6967</v>
      </c>
    </row>
    <row r="4580" spans="26:28" x14ac:dyDescent="0.2">
      <c r="Z4580" s="43" t="s">
        <v>12266</v>
      </c>
      <c r="AB4580" t="s">
        <v>6968</v>
      </c>
    </row>
    <row r="4581" spans="26:28" x14ac:dyDescent="0.2">
      <c r="Z4581" s="43" t="s">
        <v>12267</v>
      </c>
      <c r="AB4581" t="s">
        <v>6969</v>
      </c>
    </row>
    <row r="4582" spans="26:28" x14ac:dyDescent="0.2">
      <c r="Z4582" s="43" t="s">
        <v>12268</v>
      </c>
      <c r="AB4582" t="s">
        <v>6970</v>
      </c>
    </row>
    <row r="4583" spans="26:28" x14ac:dyDescent="0.2">
      <c r="Z4583" s="43" t="s">
        <v>12269</v>
      </c>
      <c r="AB4583" t="s">
        <v>6971</v>
      </c>
    </row>
    <row r="4584" spans="26:28" x14ac:dyDescent="0.2">
      <c r="Z4584" s="43" t="s">
        <v>12270</v>
      </c>
      <c r="AB4584" t="s">
        <v>6972</v>
      </c>
    </row>
    <row r="4585" spans="26:28" x14ac:dyDescent="0.2">
      <c r="Z4585" s="43" t="s">
        <v>12271</v>
      </c>
      <c r="AB4585" t="s">
        <v>6973</v>
      </c>
    </row>
    <row r="4586" spans="26:28" x14ac:dyDescent="0.2">
      <c r="Z4586" s="43" t="s">
        <v>12272</v>
      </c>
      <c r="AB4586" t="s">
        <v>6974</v>
      </c>
    </row>
    <row r="4587" spans="26:28" x14ac:dyDescent="0.2">
      <c r="Z4587" s="43" t="s">
        <v>12273</v>
      </c>
      <c r="AB4587" t="s">
        <v>6975</v>
      </c>
    </row>
    <row r="4588" spans="26:28" x14ac:dyDescent="0.2">
      <c r="Z4588" s="43" t="s">
        <v>12274</v>
      </c>
      <c r="AB4588" t="s">
        <v>6976</v>
      </c>
    </row>
    <row r="4589" spans="26:28" x14ac:dyDescent="0.2">
      <c r="Z4589" s="43" t="s">
        <v>12275</v>
      </c>
      <c r="AB4589" t="s">
        <v>6977</v>
      </c>
    </row>
    <row r="4590" spans="26:28" x14ac:dyDescent="0.2">
      <c r="Z4590" s="43" t="s">
        <v>12276</v>
      </c>
      <c r="AB4590" t="s">
        <v>6978</v>
      </c>
    </row>
    <row r="4591" spans="26:28" x14ac:dyDescent="0.2">
      <c r="Z4591" s="43" t="s">
        <v>12277</v>
      </c>
      <c r="AB4591" t="s">
        <v>6979</v>
      </c>
    </row>
    <row r="4592" spans="26:28" x14ac:dyDescent="0.2">
      <c r="Z4592" s="43" t="s">
        <v>12278</v>
      </c>
      <c r="AB4592" t="s">
        <v>6980</v>
      </c>
    </row>
    <row r="4593" spans="26:28" x14ac:dyDescent="0.2">
      <c r="Z4593" s="43" t="s">
        <v>12279</v>
      </c>
      <c r="AB4593" t="s">
        <v>6981</v>
      </c>
    </row>
    <row r="4594" spans="26:28" x14ac:dyDescent="0.2">
      <c r="Z4594" s="43" t="s">
        <v>12280</v>
      </c>
      <c r="AB4594" t="s">
        <v>6982</v>
      </c>
    </row>
    <row r="4595" spans="26:28" x14ac:dyDescent="0.2">
      <c r="Z4595" s="43" t="s">
        <v>12281</v>
      </c>
      <c r="AB4595" t="s">
        <v>6983</v>
      </c>
    </row>
    <row r="4596" spans="26:28" x14ac:dyDescent="0.2">
      <c r="Z4596" s="43" t="s">
        <v>12282</v>
      </c>
      <c r="AB4596" t="s">
        <v>6984</v>
      </c>
    </row>
    <row r="4597" spans="26:28" x14ac:dyDescent="0.2">
      <c r="Z4597" s="43" t="s">
        <v>12283</v>
      </c>
      <c r="AB4597" t="s">
        <v>6985</v>
      </c>
    </row>
    <row r="4598" spans="26:28" x14ac:dyDescent="0.2">
      <c r="Z4598" s="43" t="s">
        <v>12284</v>
      </c>
      <c r="AB4598" t="s">
        <v>6986</v>
      </c>
    </row>
    <row r="4599" spans="26:28" x14ac:dyDescent="0.2">
      <c r="Z4599" s="43" t="s">
        <v>12285</v>
      </c>
      <c r="AB4599" t="s">
        <v>6987</v>
      </c>
    </row>
    <row r="4600" spans="26:28" x14ac:dyDescent="0.2">
      <c r="Z4600" s="43" t="s">
        <v>12286</v>
      </c>
      <c r="AB4600" t="s">
        <v>6988</v>
      </c>
    </row>
    <row r="4601" spans="26:28" x14ac:dyDescent="0.2">
      <c r="Z4601" s="43" t="s">
        <v>12287</v>
      </c>
      <c r="AB4601" t="s">
        <v>6989</v>
      </c>
    </row>
    <row r="4602" spans="26:28" x14ac:dyDescent="0.2">
      <c r="Z4602" s="43" t="s">
        <v>12288</v>
      </c>
      <c r="AB4602" t="s">
        <v>6990</v>
      </c>
    </row>
    <row r="4603" spans="26:28" x14ac:dyDescent="0.2">
      <c r="Z4603" s="43" t="s">
        <v>12289</v>
      </c>
      <c r="AB4603" t="s">
        <v>6991</v>
      </c>
    </row>
    <row r="4604" spans="26:28" x14ac:dyDescent="0.2">
      <c r="Z4604" s="43" t="s">
        <v>12290</v>
      </c>
      <c r="AB4604" t="s">
        <v>6992</v>
      </c>
    </row>
    <row r="4605" spans="26:28" x14ac:dyDescent="0.2">
      <c r="Z4605" s="43" t="s">
        <v>12291</v>
      </c>
      <c r="AB4605" t="s">
        <v>6993</v>
      </c>
    </row>
    <row r="4606" spans="26:28" x14ac:dyDescent="0.2">
      <c r="Z4606" s="43" t="s">
        <v>12292</v>
      </c>
      <c r="AB4606" t="s">
        <v>6994</v>
      </c>
    </row>
    <row r="4607" spans="26:28" x14ac:dyDescent="0.2">
      <c r="Z4607" s="43" t="s">
        <v>12293</v>
      </c>
      <c r="AB4607" t="s">
        <v>6995</v>
      </c>
    </row>
    <row r="4608" spans="26:28" x14ac:dyDescent="0.2">
      <c r="Z4608" s="43" t="s">
        <v>12294</v>
      </c>
      <c r="AB4608" t="s">
        <v>6996</v>
      </c>
    </row>
    <row r="4609" spans="26:28" x14ac:dyDescent="0.2">
      <c r="Z4609" s="43" t="s">
        <v>12295</v>
      </c>
      <c r="AB4609" t="s">
        <v>6997</v>
      </c>
    </row>
    <row r="4610" spans="26:28" x14ac:dyDescent="0.2">
      <c r="Z4610" s="43" t="s">
        <v>12296</v>
      </c>
      <c r="AB4610" t="s">
        <v>6998</v>
      </c>
    </row>
    <row r="4611" spans="26:28" x14ac:dyDescent="0.2">
      <c r="Z4611" s="43" t="s">
        <v>12297</v>
      </c>
      <c r="AB4611" t="s">
        <v>6999</v>
      </c>
    </row>
    <row r="4612" spans="26:28" x14ac:dyDescent="0.2">
      <c r="Z4612" s="43" t="s">
        <v>12298</v>
      </c>
      <c r="AB4612" t="s">
        <v>7000</v>
      </c>
    </row>
    <row r="4613" spans="26:28" x14ac:dyDescent="0.2">
      <c r="Z4613" s="43" t="s">
        <v>12299</v>
      </c>
      <c r="AB4613" t="s">
        <v>7001</v>
      </c>
    </row>
    <row r="4614" spans="26:28" x14ac:dyDescent="0.2">
      <c r="Z4614" s="43" t="s">
        <v>12300</v>
      </c>
      <c r="AB4614" t="s">
        <v>7002</v>
      </c>
    </row>
    <row r="4615" spans="26:28" x14ac:dyDescent="0.2">
      <c r="Z4615" s="43" t="s">
        <v>12301</v>
      </c>
      <c r="AB4615" t="s">
        <v>7003</v>
      </c>
    </row>
    <row r="4616" spans="26:28" x14ac:dyDescent="0.2">
      <c r="Z4616" s="43" t="s">
        <v>12302</v>
      </c>
      <c r="AB4616" t="s">
        <v>7004</v>
      </c>
    </row>
    <row r="4617" spans="26:28" x14ac:dyDescent="0.2">
      <c r="Z4617" s="43" t="s">
        <v>12303</v>
      </c>
      <c r="AB4617" t="s">
        <v>7005</v>
      </c>
    </row>
    <row r="4618" spans="26:28" x14ac:dyDescent="0.2">
      <c r="Z4618" s="43" t="s">
        <v>12304</v>
      </c>
      <c r="AB4618" t="s">
        <v>7006</v>
      </c>
    </row>
    <row r="4619" spans="26:28" x14ac:dyDescent="0.2">
      <c r="Z4619" s="43" t="s">
        <v>12305</v>
      </c>
      <c r="AB4619" t="s">
        <v>7007</v>
      </c>
    </row>
    <row r="4620" spans="26:28" x14ac:dyDescent="0.2">
      <c r="Z4620" s="43" t="s">
        <v>12306</v>
      </c>
      <c r="AB4620" t="s">
        <v>7008</v>
      </c>
    </row>
    <row r="4621" spans="26:28" x14ac:dyDescent="0.2">
      <c r="Z4621" s="43" t="s">
        <v>12307</v>
      </c>
      <c r="AB4621" t="s">
        <v>7009</v>
      </c>
    </row>
    <row r="4622" spans="26:28" x14ac:dyDescent="0.2">
      <c r="Z4622" s="43" t="s">
        <v>12308</v>
      </c>
      <c r="AB4622" t="s">
        <v>7010</v>
      </c>
    </row>
    <row r="4623" spans="26:28" x14ac:dyDescent="0.2">
      <c r="Z4623" s="43" t="s">
        <v>12309</v>
      </c>
      <c r="AB4623" t="s">
        <v>7011</v>
      </c>
    </row>
    <row r="4624" spans="26:28" x14ac:dyDescent="0.2">
      <c r="Z4624" s="43" t="s">
        <v>12310</v>
      </c>
      <c r="AB4624" t="s">
        <v>7012</v>
      </c>
    </row>
    <row r="4625" spans="26:28" x14ac:dyDescent="0.2">
      <c r="Z4625" s="43" t="s">
        <v>12311</v>
      </c>
      <c r="AB4625" t="s">
        <v>7013</v>
      </c>
    </row>
    <row r="4626" spans="26:28" x14ac:dyDescent="0.2">
      <c r="Z4626" s="43" t="s">
        <v>12312</v>
      </c>
      <c r="AB4626" t="s">
        <v>7014</v>
      </c>
    </row>
    <row r="4627" spans="26:28" x14ac:dyDescent="0.2">
      <c r="Z4627" s="43" t="s">
        <v>12313</v>
      </c>
      <c r="AB4627" t="s">
        <v>7015</v>
      </c>
    </row>
    <row r="4628" spans="26:28" x14ac:dyDescent="0.2">
      <c r="Z4628" s="43" t="s">
        <v>12314</v>
      </c>
      <c r="AB4628" t="s">
        <v>7016</v>
      </c>
    </row>
    <row r="4629" spans="26:28" x14ac:dyDescent="0.2">
      <c r="Z4629" s="43" t="s">
        <v>12315</v>
      </c>
      <c r="AB4629" t="s">
        <v>7017</v>
      </c>
    </row>
    <row r="4630" spans="26:28" x14ac:dyDescent="0.2">
      <c r="Z4630" s="43" t="s">
        <v>12316</v>
      </c>
      <c r="AB4630" t="s">
        <v>7018</v>
      </c>
    </row>
    <row r="4631" spans="26:28" x14ac:dyDescent="0.2">
      <c r="Z4631" s="43" t="s">
        <v>12317</v>
      </c>
      <c r="AB4631" t="s">
        <v>7019</v>
      </c>
    </row>
    <row r="4632" spans="26:28" x14ac:dyDescent="0.2">
      <c r="Z4632" s="43" t="s">
        <v>12318</v>
      </c>
      <c r="AB4632" t="s">
        <v>7020</v>
      </c>
    </row>
    <row r="4633" spans="26:28" x14ac:dyDescent="0.2">
      <c r="Z4633" s="43" t="s">
        <v>12319</v>
      </c>
      <c r="AB4633" t="s">
        <v>7021</v>
      </c>
    </row>
    <row r="4634" spans="26:28" x14ac:dyDescent="0.2">
      <c r="Z4634" s="43" t="s">
        <v>12320</v>
      </c>
      <c r="AB4634" t="s">
        <v>7022</v>
      </c>
    </row>
    <row r="4635" spans="26:28" x14ac:dyDescent="0.2">
      <c r="Z4635" s="43" t="s">
        <v>12321</v>
      </c>
      <c r="AB4635" t="s">
        <v>7023</v>
      </c>
    </row>
    <row r="4636" spans="26:28" x14ac:dyDescent="0.2">
      <c r="Z4636" s="43" t="s">
        <v>12322</v>
      </c>
      <c r="AB4636" t="s">
        <v>7024</v>
      </c>
    </row>
    <row r="4637" spans="26:28" x14ac:dyDescent="0.2">
      <c r="Z4637" s="43" t="s">
        <v>12323</v>
      </c>
      <c r="AB4637" t="s">
        <v>7025</v>
      </c>
    </row>
    <row r="4638" spans="26:28" x14ac:dyDescent="0.2">
      <c r="Z4638" s="43" t="s">
        <v>12324</v>
      </c>
      <c r="AB4638" t="s">
        <v>7026</v>
      </c>
    </row>
    <row r="4639" spans="26:28" x14ac:dyDescent="0.2">
      <c r="Z4639" s="43" t="s">
        <v>12325</v>
      </c>
      <c r="AB4639" t="s">
        <v>7027</v>
      </c>
    </row>
    <row r="4640" spans="26:28" x14ac:dyDescent="0.2">
      <c r="Z4640" s="43" t="s">
        <v>12326</v>
      </c>
      <c r="AB4640" t="s">
        <v>7028</v>
      </c>
    </row>
    <row r="4641" spans="26:28" x14ac:dyDescent="0.2">
      <c r="Z4641" s="43" t="s">
        <v>12327</v>
      </c>
      <c r="AB4641" t="s">
        <v>7029</v>
      </c>
    </row>
    <row r="4642" spans="26:28" x14ac:dyDescent="0.2">
      <c r="Z4642" s="43" t="s">
        <v>12328</v>
      </c>
      <c r="AB4642" t="s">
        <v>7030</v>
      </c>
    </row>
    <row r="4643" spans="26:28" x14ac:dyDescent="0.2">
      <c r="Z4643" s="43" t="s">
        <v>12329</v>
      </c>
      <c r="AB4643" t="s">
        <v>7031</v>
      </c>
    </row>
    <row r="4644" spans="26:28" x14ac:dyDescent="0.2">
      <c r="Z4644" s="43" t="s">
        <v>12330</v>
      </c>
      <c r="AB4644" t="s">
        <v>7032</v>
      </c>
    </row>
    <row r="4645" spans="26:28" x14ac:dyDescent="0.2">
      <c r="Z4645" s="43" t="s">
        <v>12331</v>
      </c>
      <c r="AB4645" t="s">
        <v>7033</v>
      </c>
    </row>
    <row r="4646" spans="26:28" x14ac:dyDescent="0.2">
      <c r="Z4646" s="43" t="s">
        <v>12332</v>
      </c>
      <c r="AB4646" t="s">
        <v>7034</v>
      </c>
    </row>
    <row r="4647" spans="26:28" x14ac:dyDescent="0.2">
      <c r="Z4647" s="43" t="s">
        <v>12333</v>
      </c>
      <c r="AB4647" t="s">
        <v>7035</v>
      </c>
    </row>
    <row r="4648" spans="26:28" x14ac:dyDescent="0.2">
      <c r="Z4648" s="43" t="s">
        <v>12334</v>
      </c>
      <c r="AB4648" t="s">
        <v>7036</v>
      </c>
    </row>
    <row r="4649" spans="26:28" x14ac:dyDescent="0.2">
      <c r="Z4649" s="43" t="s">
        <v>12335</v>
      </c>
      <c r="AB4649" t="s">
        <v>7037</v>
      </c>
    </row>
    <row r="4650" spans="26:28" x14ac:dyDescent="0.2">
      <c r="Z4650" s="43" t="s">
        <v>12336</v>
      </c>
      <c r="AB4650" t="s">
        <v>7038</v>
      </c>
    </row>
    <row r="4651" spans="26:28" x14ac:dyDescent="0.2">
      <c r="Z4651" s="43" t="s">
        <v>12337</v>
      </c>
      <c r="AB4651" t="s">
        <v>7039</v>
      </c>
    </row>
    <row r="4652" spans="26:28" x14ac:dyDescent="0.2">
      <c r="Z4652" s="43" t="s">
        <v>12338</v>
      </c>
      <c r="AB4652" t="s">
        <v>7040</v>
      </c>
    </row>
    <row r="4653" spans="26:28" x14ac:dyDescent="0.2">
      <c r="Z4653" s="43" t="s">
        <v>12339</v>
      </c>
      <c r="AB4653" t="s">
        <v>7041</v>
      </c>
    </row>
    <row r="4654" spans="26:28" x14ac:dyDescent="0.2">
      <c r="Z4654" s="43" t="s">
        <v>12340</v>
      </c>
      <c r="AB4654" t="s">
        <v>7042</v>
      </c>
    </row>
    <row r="4655" spans="26:28" x14ac:dyDescent="0.2">
      <c r="Z4655" s="43" t="s">
        <v>12341</v>
      </c>
      <c r="AB4655" t="s">
        <v>7043</v>
      </c>
    </row>
    <row r="4656" spans="26:28" x14ac:dyDescent="0.2">
      <c r="Z4656" s="43" t="s">
        <v>12342</v>
      </c>
      <c r="AB4656" t="s">
        <v>7044</v>
      </c>
    </row>
    <row r="4657" spans="26:28" x14ac:dyDescent="0.2">
      <c r="Z4657" s="43" t="s">
        <v>12343</v>
      </c>
      <c r="AB4657" t="s">
        <v>7045</v>
      </c>
    </row>
    <row r="4658" spans="26:28" x14ac:dyDescent="0.2">
      <c r="Z4658" s="43" t="s">
        <v>12344</v>
      </c>
      <c r="AB4658" t="s">
        <v>7046</v>
      </c>
    </row>
    <row r="4659" spans="26:28" x14ac:dyDescent="0.2">
      <c r="Z4659" s="43" t="s">
        <v>12345</v>
      </c>
      <c r="AB4659" t="s">
        <v>7047</v>
      </c>
    </row>
    <row r="4660" spans="26:28" x14ac:dyDescent="0.2">
      <c r="Z4660" s="43" t="s">
        <v>12346</v>
      </c>
      <c r="AB4660" t="s">
        <v>7048</v>
      </c>
    </row>
    <row r="4661" spans="26:28" x14ac:dyDescent="0.2">
      <c r="Z4661" s="43" t="s">
        <v>12347</v>
      </c>
      <c r="AB4661" t="s">
        <v>7049</v>
      </c>
    </row>
    <row r="4662" spans="26:28" x14ac:dyDescent="0.2">
      <c r="Z4662" s="43" t="s">
        <v>12348</v>
      </c>
      <c r="AB4662" t="s">
        <v>7050</v>
      </c>
    </row>
    <row r="4663" spans="26:28" x14ac:dyDescent="0.2">
      <c r="Z4663" s="43" t="s">
        <v>12349</v>
      </c>
      <c r="AB4663" t="s">
        <v>7051</v>
      </c>
    </row>
    <row r="4664" spans="26:28" x14ac:dyDescent="0.2">
      <c r="Z4664" s="43" t="s">
        <v>12350</v>
      </c>
      <c r="AB4664" t="s">
        <v>7052</v>
      </c>
    </row>
    <row r="4665" spans="26:28" x14ac:dyDescent="0.2">
      <c r="Z4665" s="43" t="s">
        <v>12351</v>
      </c>
      <c r="AB4665" t="s">
        <v>7053</v>
      </c>
    </row>
    <row r="4666" spans="26:28" x14ac:dyDescent="0.2">
      <c r="Z4666" s="43" t="s">
        <v>12352</v>
      </c>
      <c r="AB4666" t="s">
        <v>7054</v>
      </c>
    </row>
    <row r="4667" spans="26:28" x14ac:dyDescent="0.2">
      <c r="Z4667" s="43" t="s">
        <v>12353</v>
      </c>
      <c r="AB4667" t="s">
        <v>7055</v>
      </c>
    </row>
    <row r="4668" spans="26:28" x14ac:dyDescent="0.2">
      <c r="Z4668" s="43" t="s">
        <v>12354</v>
      </c>
      <c r="AB4668" t="s">
        <v>7056</v>
      </c>
    </row>
    <row r="4669" spans="26:28" x14ac:dyDescent="0.2">
      <c r="Z4669" s="43" t="s">
        <v>12355</v>
      </c>
      <c r="AB4669" t="s">
        <v>7057</v>
      </c>
    </row>
    <row r="4670" spans="26:28" x14ac:dyDescent="0.2">
      <c r="Z4670" s="43" t="s">
        <v>12356</v>
      </c>
      <c r="AB4670" t="s">
        <v>7058</v>
      </c>
    </row>
    <row r="4671" spans="26:28" x14ac:dyDescent="0.2">
      <c r="Z4671" s="43" t="s">
        <v>12357</v>
      </c>
      <c r="AB4671" t="s">
        <v>7059</v>
      </c>
    </row>
    <row r="4672" spans="26:28" x14ac:dyDescent="0.2">
      <c r="Z4672" s="43" t="s">
        <v>12358</v>
      </c>
      <c r="AB4672" t="s">
        <v>7060</v>
      </c>
    </row>
    <row r="4673" spans="26:28" x14ac:dyDescent="0.2">
      <c r="Z4673" s="43" t="s">
        <v>12359</v>
      </c>
      <c r="AB4673" t="s">
        <v>7061</v>
      </c>
    </row>
    <row r="4674" spans="26:28" x14ac:dyDescent="0.2">
      <c r="Z4674" s="43" t="s">
        <v>12360</v>
      </c>
      <c r="AB4674" t="s">
        <v>7062</v>
      </c>
    </row>
    <row r="4675" spans="26:28" x14ac:dyDescent="0.2">
      <c r="Z4675" s="43" t="s">
        <v>12361</v>
      </c>
      <c r="AB4675" t="s">
        <v>7063</v>
      </c>
    </row>
    <row r="4676" spans="26:28" x14ac:dyDescent="0.2">
      <c r="Z4676" s="43" t="s">
        <v>12362</v>
      </c>
      <c r="AB4676" t="s">
        <v>7064</v>
      </c>
    </row>
    <row r="4677" spans="26:28" x14ac:dyDescent="0.2">
      <c r="Z4677" s="43" t="s">
        <v>12363</v>
      </c>
      <c r="AB4677" t="s">
        <v>7065</v>
      </c>
    </row>
    <row r="4678" spans="26:28" x14ac:dyDescent="0.2">
      <c r="Z4678" s="43" t="s">
        <v>12364</v>
      </c>
      <c r="AB4678" t="s">
        <v>7066</v>
      </c>
    </row>
    <row r="4679" spans="26:28" x14ac:dyDescent="0.2">
      <c r="Z4679" s="43" t="s">
        <v>12365</v>
      </c>
      <c r="AB4679" t="s">
        <v>7067</v>
      </c>
    </row>
    <row r="4680" spans="26:28" x14ac:dyDescent="0.2">
      <c r="Z4680" s="43" t="s">
        <v>12366</v>
      </c>
      <c r="AB4680" t="s">
        <v>7068</v>
      </c>
    </row>
    <row r="4681" spans="26:28" x14ac:dyDescent="0.2">
      <c r="Z4681" s="43" t="s">
        <v>12367</v>
      </c>
      <c r="AB4681" t="s">
        <v>7069</v>
      </c>
    </row>
    <row r="4682" spans="26:28" x14ac:dyDescent="0.2">
      <c r="Z4682" s="43" t="s">
        <v>12368</v>
      </c>
      <c r="AB4682" t="s">
        <v>7070</v>
      </c>
    </row>
    <row r="4683" spans="26:28" x14ac:dyDescent="0.2">
      <c r="Z4683" s="43" t="s">
        <v>12369</v>
      </c>
      <c r="AB4683" t="s">
        <v>7071</v>
      </c>
    </row>
    <row r="4684" spans="26:28" x14ac:dyDescent="0.2">
      <c r="Z4684" s="43" t="s">
        <v>12370</v>
      </c>
      <c r="AB4684" t="s">
        <v>7072</v>
      </c>
    </row>
    <row r="4685" spans="26:28" x14ac:dyDescent="0.2">
      <c r="Z4685" s="43" t="s">
        <v>12371</v>
      </c>
      <c r="AB4685" t="s">
        <v>7073</v>
      </c>
    </row>
    <row r="4686" spans="26:28" x14ac:dyDescent="0.2">
      <c r="Z4686" s="43" t="s">
        <v>12372</v>
      </c>
      <c r="AB4686" t="s">
        <v>7074</v>
      </c>
    </row>
    <row r="4687" spans="26:28" x14ac:dyDescent="0.2">
      <c r="Z4687" s="43" t="s">
        <v>12373</v>
      </c>
      <c r="AB4687" t="s">
        <v>7075</v>
      </c>
    </row>
    <row r="4688" spans="26:28" x14ac:dyDescent="0.2">
      <c r="Z4688" s="43" t="s">
        <v>12374</v>
      </c>
      <c r="AB4688" t="s">
        <v>7076</v>
      </c>
    </row>
    <row r="4689" spans="26:28" x14ac:dyDescent="0.2">
      <c r="Z4689" s="43" t="s">
        <v>12375</v>
      </c>
      <c r="AB4689" t="s">
        <v>7077</v>
      </c>
    </row>
    <row r="4690" spans="26:28" x14ac:dyDescent="0.2">
      <c r="Z4690" s="43" t="s">
        <v>12376</v>
      </c>
      <c r="AB4690" t="s">
        <v>7078</v>
      </c>
    </row>
    <row r="4691" spans="26:28" x14ac:dyDescent="0.2">
      <c r="Z4691" s="43" t="s">
        <v>12377</v>
      </c>
      <c r="AB4691" t="s">
        <v>7079</v>
      </c>
    </row>
    <row r="4692" spans="26:28" x14ac:dyDescent="0.2">
      <c r="Z4692" s="43" t="s">
        <v>12378</v>
      </c>
      <c r="AB4692" t="s">
        <v>7080</v>
      </c>
    </row>
    <row r="4693" spans="26:28" x14ac:dyDescent="0.2">
      <c r="Z4693" s="43" t="s">
        <v>12379</v>
      </c>
      <c r="AB4693" t="s">
        <v>7081</v>
      </c>
    </row>
    <row r="4694" spans="26:28" x14ac:dyDescent="0.2">
      <c r="Z4694" s="43" t="s">
        <v>12380</v>
      </c>
      <c r="AB4694" t="s">
        <v>7082</v>
      </c>
    </row>
    <row r="4695" spans="26:28" x14ac:dyDescent="0.2">
      <c r="Z4695" s="43" t="s">
        <v>12381</v>
      </c>
      <c r="AB4695" t="s">
        <v>7083</v>
      </c>
    </row>
    <row r="4696" spans="26:28" x14ac:dyDescent="0.2">
      <c r="Z4696" s="43" t="s">
        <v>12382</v>
      </c>
      <c r="AB4696" t="s">
        <v>7084</v>
      </c>
    </row>
    <row r="4697" spans="26:28" x14ac:dyDescent="0.2">
      <c r="Z4697" s="43" t="s">
        <v>12383</v>
      </c>
      <c r="AB4697" t="s">
        <v>7085</v>
      </c>
    </row>
    <row r="4698" spans="26:28" x14ac:dyDescent="0.2">
      <c r="Z4698" s="43" t="s">
        <v>12384</v>
      </c>
      <c r="AB4698" t="s">
        <v>7086</v>
      </c>
    </row>
    <row r="4699" spans="26:28" x14ac:dyDescent="0.2">
      <c r="Z4699" s="43" t="s">
        <v>12385</v>
      </c>
      <c r="AB4699" t="s">
        <v>7087</v>
      </c>
    </row>
    <row r="4700" spans="26:28" x14ac:dyDescent="0.2">
      <c r="Z4700" s="43" t="s">
        <v>12386</v>
      </c>
      <c r="AB4700" t="s">
        <v>7088</v>
      </c>
    </row>
    <row r="4701" spans="26:28" x14ac:dyDescent="0.2">
      <c r="Z4701" s="43" t="s">
        <v>12387</v>
      </c>
      <c r="AB4701" t="s">
        <v>7089</v>
      </c>
    </row>
    <row r="4702" spans="26:28" x14ac:dyDescent="0.2">
      <c r="Z4702" s="43" t="s">
        <v>12388</v>
      </c>
      <c r="AB4702" t="s">
        <v>7090</v>
      </c>
    </row>
    <row r="4703" spans="26:28" x14ac:dyDescent="0.2">
      <c r="Z4703" s="43" t="s">
        <v>12389</v>
      </c>
      <c r="AB4703" t="s">
        <v>7091</v>
      </c>
    </row>
    <row r="4704" spans="26:28" x14ac:dyDescent="0.2">
      <c r="Z4704" s="43" t="s">
        <v>12390</v>
      </c>
      <c r="AB4704" t="s">
        <v>7092</v>
      </c>
    </row>
    <row r="4705" spans="26:28" x14ac:dyDescent="0.2">
      <c r="Z4705" s="43" t="s">
        <v>12391</v>
      </c>
      <c r="AB4705" t="s">
        <v>7093</v>
      </c>
    </row>
    <row r="4706" spans="26:28" x14ac:dyDescent="0.2">
      <c r="Z4706" s="43" t="s">
        <v>12392</v>
      </c>
      <c r="AB4706" t="s">
        <v>7094</v>
      </c>
    </row>
    <row r="4707" spans="26:28" x14ac:dyDescent="0.2">
      <c r="Z4707" s="43" t="s">
        <v>12393</v>
      </c>
      <c r="AB4707" t="s">
        <v>7095</v>
      </c>
    </row>
    <row r="4708" spans="26:28" x14ac:dyDescent="0.2">
      <c r="Z4708" s="43" t="s">
        <v>12394</v>
      </c>
      <c r="AB4708" t="s">
        <v>7096</v>
      </c>
    </row>
    <row r="4709" spans="26:28" x14ac:dyDescent="0.2">
      <c r="Z4709" s="43" t="s">
        <v>12395</v>
      </c>
      <c r="AB4709" t="s">
        <v>7097</v>
      </c>
    </row>
    <row r="4710" spans="26:28" x14ac:dyDescent="0.2">
      <c r="Z4710" s="43" t="s">
        <v>12396</v>
      </c>
      <c r="AB4710" t="s">
        <v>7098</v>
      </c>
    </row>
    <row r="4711" spans="26:28" x14ac:dyDescent="0.2">
      <c r="Z4711" s="43" t="s">
        <v>12397</v>
      </c>
      <c r="AB4711" t="s">
        <v>7099</v>
      </c>
    </row>
    <row r="4712" spans="26:28" x14ac:dyDescent="0.2">
      <c r="Z4712" s="43" t="s">
        <v>12398</v>
      </c>
      <c r="AB4712" t="s">
        <v>7100</v>
      </c>
    </row>
    <row r="4713" spans="26:28" x14ac:dyDescent="0.2">
      <c r="Z4713" s="43" t="s">
        <v>12399</v>
      </c>
      <c r="AB4713" t="s">
        <v>7101</v>
      </c>
    </row>
    <row r="4714" spans="26:28" x14ac:dyDescent="0.2">
      <c r="Z4714" s="43" t="s">
        <v>12400</v>
      </c>
      <c r="AB4714" t="s">
        <v>7102</v>
      </c>
    </row>
    <row r="4715" spans="26:28" x14ac:dyDescent="0.2">
      <c r="Z4715" s="43" t="s">
        <v>12401</v>
      </c>
      <c r="AB4715" t="s">
        <v>7103</v>
      </c>
    </row>
    <row r="4716" spans="26:28" x14ac:dyDescent="0.2">
      <c r="Z4716" s="43" t="s">
        <v>12402</v>
      </c>
      <c r="AB4716" t="s">
        <v>7104</v>
      </c>
    </row>
    <row r="4717" spans="26:28" x14ac:dyDescent="0.2">
      <c r="Z4717" s="43" t="s">
        <v>12403</v>
      </c>
      <c r="AB4717" t="s">
        <v>7105</v>
      </c>
    </row>
    <row r="4718" spans="26:28" x14ac:dyDescent="0.2">
      <c r="Z4718" s="43" t="s">
        <v>12404</v>
      </c>
      <c r="AB4718" t="s">
        <v>7106</v>
      </c>
    </row>
    <row r="4719" spans="26:28" x14ac:dyDescent="0.2">
      <c r="Z4719" s="43" t="s">
        <v>12405</v>
      </c>
      <c r="AB4719" t="s">
        <v>7107</v>
      </c>
    </row>
    <row r="4720" spans="26:28" x14ac:dyDescent="0.2">
      <c r="Z4720" s="43" t="s">
        <v>12406</v>
      </c>
      <c r="AB4720" t="s">
        <v>7108</v>
      </c>
    </row>
    <row r="4721" spans="26:28" x14ac:dyDescent="0.2">
      <c r="Z4721" s="43" t="s">
        <v>12407</v>
      </c>
      <c r="AB4721" t="s">
        <v>7109</v>
      </c>
    </row>
    <row r="4722" spans="26:28" x14ac:dyDescent="0.2">
      <c r="Z4722" s="43" t="s">
        <v>12408</v>
      </c>
      <c r="AB4722" t="s">
        <v>7110</v>
      </c>
    </row>
    <row r="4723" spans="26:28" x14ac:dyDescent="0.2">
      <c r="Z4723" s="43" t="s">
        <v>12409</v>
      </c>
      <c r="AB4723" t="s">
        <v>7111</v>
      </c>
    </row>
    <row r="4724" spans="26:28" x14ac:dyDescent="0.2">
      <c r="Z4724" s="43" t="s">
        <v>12410</v>
      </c>
      <c r="AB4724" t="s">
        <v>7112</v>
      </c>
    </row>
    <row r="4725" spans="26:28" x14ac:dyDescent="0.2">
      <c r="Z4725" s="43" t="s">
        <v>12411</v>
      </c>
      <c r="AB4725" t="s">
        <v>7113</v>
      </c>
    </row>
    <row r="4726" spans="26:28" x14ac:dyDescent="0.2">
      <c r="Z4726" s="43" t="s">
        <v>12412</v>
      </c>
      <c r="AB4726" t="s">
        <v>7114</v>
      </c>
    </row>
    <row r="4727" spans="26:28" x14ac:dyDescent="0.2">
      <c r="Z4727" s="43" t="s">
        <v>12413</v>
      </c>
      <c r="AB4727" t="s">
        <v>7115</v>
      </c>
    </row>
    <row r="4728" spans="26:28" x14ac:dyDescent="0.2">
      <c r="Z4728" s="43" t="s">
        <v>12414</v>
      </c>
      <c r="AB4728" t="s">
        <v>7116</v>
      </c>
    </row>
    <row r="4729" spans="26:28" x14ac:dyDescent="0.2">
      <c r="Z4729" s="43" t="s">
        <v>12415</v>
      </c>
      <c r="AB4729" t="s">
        <v>7117</v>
      </c>
    </row>
    <row r="4730" spans="26:28" x14ac:dyDescent="0.2">
      <c r="Z4730" s="43" t="s">
        <v>12416</v>
      </c>
      <c r="AB4730" t="s">
        <v>7118</v>
      </c>
    </row>
    <row r="4731" spans="26:28" x14ac:dyDescent="0.2">
      <c r="Z4731" s="43" t="s">
        <v>12417</v>
      </c>
      <c r="AB4731" t="s">
        <v>7119</v>
      </c>
    </row>
    <row r="4732" spans="26:28" x14ac:dyDescent="0.2">
      <c r="Z4732" s="43" t="s">
        <v>12418</v>
      </c>
      <c r="AB4732" t="s">
        <v>7120</v>
      </c>
    </row>
    <row r="4733" spans="26:28" x14ac:dyDescent="0.2">
      <c r="Z4733" s="43" t="s">
        <v>12419</v>
      </c>
      <c r="AB4733" t="s">
        <v>7121</v>
      </c>
    </row>
    <row r="4734" spans="26:28" x14ac:dyDescent="0.2">
      <c r="Z4734" s="43" t="s">
        <v>12420</v>
      </c>
      <c r="AB4734" t="s">
        <v>7122</v>
      </c>
    </row>
    <row r="4735" spans="26:28" x14ac:dyDescent="0.2">
      <c r="Z4735" s="43" t="s">
        <v>12421</v>
      </c>
      <c r="AB4735" t="s">
        <v>7123</v>
      </c>
    </row>
    <row r="4736" spans="26:28" x14ac:dyDescent="0.2">
      <c r="Z4736" s="43" t="s">
        <v>12422</v>
      </c>
      <c r="AB4736" t="s">
        <v>7124</v>
      </c>
    </row>
    <row r="4737" spans="26:28" x14ac:dyDescent="0.2">
      <c r="Z4737" s="43" t="s">
        <v>12423</v>
      </c>
      <c r="AB4737" t="s">
        <v>7125</v>
      </c>
    </row>
    <row r="4738" spans="26:28" x14ac:dyDescent="0.2">
      <c r="Z4738" s="43" t="s">
        <v>12424</v>
      </c>
      <c r="AB4738" t="s">
        <v>7126</v>
      </c>
    </row>
    <row r="4739" spans="26:28" x14ac:dyDescent="0.2">
      <c r="Z4739" s="43" t="s">
        <v>12425</v>
      </c>
      <c r="AB4739" t="s">
        <v>7127</v>
      </c>
    </row>
    <row r="4740" spans="26:28" x14ac:dyDescent="0.2">
      <c r="Z4740" s="43" t="s">
        <v>12426</v>
      </c>
      <c r="AB4740" t="s">
        <v>7128</v>
      </c>
    </row>
    <row r="4741" spans="26:28" x14ac:dyDescent="0.2">
      <c r="Z4741" s="43" t="s">
        <v>12427</v>
      </c>
      <c r="AB4741" t="s">
        <v>7129</v>
      </c>
    </row>
    <row r="4742" spans="26:28" x14ac:dyDescent="0.2">
      <c r="Z4742" s="43" t="s">
        <v>12428</v>
      </c>
      <c r="AB4742" t="s">
        <v>7130</v>
      </c>
    </row>
    <row r="4743" spans="26:28" x14ac:dyDescent="0.2">
      <c r="Z4743" s="43" t="s">
        <v>12429</v>
      </c>
      <c r="AB4743" t="s">
        <v>7131</v>
      </c>
    </row>
    <row r="4744" spans="26:28" x14ac:dyDescent="0.2">
      <c r="Z4744" s="43" t="s">
        <v>12430</v>
      </c>
      <c r="AB4744" t="s">
        <v>7132</v>
      </c>
    </row>
    <row r="4745" spans="26:28" x14ac:dyDescent="0.2">
      <c r="Z4745" s="43" t="s">
        <v>12431</v>
      </c>
      <c r="AB4745" t="s">
        <v>7133</v>
      </c>
    </row>
    <row r="4746" spans="26:28" x14ac:dyDescent="0.2">
      <c r="Z4746" s="43" t="s">
        <v>12432</v>
      </c>
      <c r="AB4746" t="s">
        <v>7134</v>
      </c>
    </row>
    <row r="4747" spans="26:28" x14ac:dyDescent="0.2">
      <c r="Z4747" s="43" t="s">
        <v>12433</v>
      </c>
      <c r="AB4747" t="s">
        <v>7135</v>
      </c>
    </row>
    <row r="4748" spans="26:28" x14ac:dyDescent="0.2">
      <c r="Z4748" s="43" t="s">
        <v>12434</v>
      </c>
      <c r="AB4748" t="s">
        <v>7136</v>
      </c>
    </row>
    <row r="4749" spans="26:28" x14ac:dyDescent="0.2">
      <c r="Z4749" s="43" t="s">
        <v>12435</v>
      </c>
      <c r="AB4749" t="s">
        <v>7137</v>
      </c>
    </row>
    <row r="4750" spans="26:28" x14ac:dyDescent="0.2">
      <c r="Z4750" s="43" t="s">
        <v>12436</v>
      </c>
      <c r="AB4750" t="s">
        <v>7138</v>
      </c>
    </row>
    <row r="4751" spans="26:28" x14ac:dyDescent="0.2">
      <c r="Z4751" s="43" t="s">
        <v>12437</v>
      </c>
      <c r="AB4751" t="s">
        <v>7139</v>
      </c>
    </row>
    <row r="4752" spans="26:28" x14ac:dyDescent="0.2">
      <c r="Z4752" s="43" t="s">
        <v>12438</v>
      </c>
      <c r="AB4752" t="s">
        <v>7140</v>
      </c>
    </row>
    <row r="4753" spans="26:28" x14ac:dyDescent="0.2">
      <c r="Z4753" s="43" t="s">
        <v>12439</v>
      </c>
      <c r="AB4753" t="s">
        <v>7141</v>
      </c>
    </row>
    <row r="4754" spans="26:28" x14ac:dyDescent="0.2">
      <c r="Z4754" s="43" t="s">
        <v>12440</v>
      </c>
      <c r="AB4754" t="s">
        <v>7142</v>
      </c>
    </row>
    <row r="4755" spans="26:28" x14ac:dyDescent="0.2">
      <c r="Z4755" s="43" t="s">
        <v>12441</v>
      </c>
      <c r="AB4755" t="s">
        <v>7143</v>
      </c>
    </row>
    <row r="4756" spans="26:28" x14ac:dyDescent="0.2">
      <c r="Z4756" s="43" t="s">
        <v>12442</v>
      </c>
      <c r="AB4756" t="s">
        <v>7144</v>
      </c>
    </row>
    <row r="4757" spans="26:28" x14ac:dyDescent="0.2">
      <c r="Z4757" s="43" t="s">
        <v>12443</v>
      </c>
      <c r="AB4757" t="s">
        <v>7145</v>
      </c>
    </row>
    <row r="4758" spans="26:28" x14ac:dyDescent="0.2">
      <c r="Z4758" s="43" t="s">
        <v>12444</v>
      </c>
      <c r="AB4758" t="s">
        <v>7146</v>
      </c>
    </row>
    <row r="4759" spans="26:28" x14ac:dyDescent="0.2">
      <c r="Z4759" s="43" t="s">
        <v>12445</v>
      </c>
      <c r="AB4759" t="s">
        <v>7147</v>
      </c>
    </row>
    <row r="4760" spans="26:28" x14ac:dyDescent="0.2">
      <c r="Z4760" s="43" t="s">
        <v>12446</v>
      </c>
      <c r="AB4760" t="s">
        <v>7148</v>
      </c>
    </row>
    <row r="4761" spans="26:28" x14ac:dyDescent="0.2">
      <c r="Z4761" s="43" t="s">
        <v>12447</v>
      </c>
      <c r="AB4761" t="s">
        <v>7149</v>
      </c>
    </row>
    <row r="4762" spans="26:28" x14ac:dyDescent="0.2">
      <c r="Z4762" s="43" t="s">
        <v>12448</v>
      </c>
      <c r="AB4762" t="s">
        <v>7150</v>
      </c>
    </row>
    <row r="4763" spans="26:28" x14ac:dyDescent="0.2">
      <c r="Z4763" s="43" t="s">
        <v>12449</v>
      </c>
      <c r="AB4763" t="s">
        <v>7151</v>
      </c>
    </row>
    <row r="4764" spans="26:28" x14ac:dyDescent="0.2">
      <c r="Z4764" s="43" t="s">
        <v>12450</v>
      </c>
      <c r="AB4764" t="s">
        <v>7152</v>
      </c>
    </row>
    <row r="4765" spans="26:28" x14ac:dyDescent="0.2">
      <c r="Z4765" s="43" t="s">
        <v>12451</v>
      </c>
      <c r="AB4765" t="s">
        <v>7153</v>
      </c>
    </row>
    <row r="4766" spans="26:28" x14ac:dyDescent="0.2">
      <c r="Z4766" s="43" t="s">
        <v>12452</v>
      </c>
      <c r="AB4766" t="s">
        <v>7154</v>
      </c>
    </row>
    <row r="4767" spans="26:28" x14ac:dyDescent="0.2">
      <c r="Z4767" s="43" t="s">
        <v>12453</v>
      </c>
      <c r="AB4767" t="s">
        <v>7155</v>
      </c>
    </row>
    <row r="4768" spans="26:28" x14ac:dyDescent="0.2">
      <c r="Z4768" s="43" t="s">
        <v>12454</v>
      </c>
      <c r="AB4768" t="s">
        <v>7156</v>
      </c>
    </row>
    <row r="4769" spans="26:28" x14ac:dyDescent="0.2">
      <c r="Z4769" s="43" t="s">
        <v>12455</v>
      </c>
      <c r="AB4769" t="s">
        <v>7157</v>
      </c>
    </row>
    <row r="4770" spans="26:28" x14ac:dyDescent="0.2">
      <c r="Z4770" s="43" t="s">
        <v>12456</v>
      </c>
      <c r="AB4770" t="s">
        <v>7158</v>
      </c>
    </row>
    <row r="4771" spans="26:28" x14ac:dyDescent="0.2">
      <c r="Z4771" s="43" t="s">
        <v>12457</v>
      </c>
      <c r="AB4771" t="s">
        <v>7159</v>
      </c>
    </row>
    <row r="4772" spans="26:28" x14ac:dyDescent="0.2">
      <c r="Z4772" s="43" t="s">
        <v>12458</v>
      </c>
      <c r="AB4772" t="s">
        <v>7160</v>
      </c>
    </row>
    <row r="4773" spans="26:28" x14ac:dyDescent="0.2">
      <c r="Z4773" s="43" t="s">
        <v>12459</v>
      </c>
      <c r="AB4773" t="s">
        <v>7161</v>
      </c>
    </row>
    <row r="4774" spans="26:28" x14ac:dyDescent="0.2">
      <c r="Z4774" s="43" t="s">
        <v>12460</v>
      </c>
      <c r="AB4774" t="s">
        <v>7162</v>
      </c>
    </row>
    <row r="4775" spans="26:28" x14ac:dyDescent="0.2">
      <c r="Z4775" s="43" t="s">
        <v>12461</v>
      </c>
      <c r="AB4775" t="s">
        <v>7163</v>
      </c>
    </row>
    <row r="4776" spans="26:28" x14ac:dyDescent="0.2">
      <c r="Z4776" s="43" t="s">
        <v>12462</v>
      </c>
      <c r="AB4776" t="s">
        <v>7164</v>
      </c>
    </row>
    <row r="4777" spans="26:28" x14ac:dyDescent="0.2">
      <c r="Z4777" s="43" t="s">
        <v>12463</v>
      </c>
      <c r="AB4777" t="s">
        <v>7165</v>
      </c>
    </row>
    <row r="4778" spans="26:28" x14ac:dyDescent="0.2">
      <c r="Z4778" s="43" t="s">
        <v>12464</v>
      </c>
      <c r="AB4778" t="s">
        <v>7166</v>
      </c>
    </row>
    <row r="4779" spans="26:28" x14ac:dyDescent="0.2">
      <c r="Z4779" s="43" t="s">
        <v>12465</v>
      </c>
      <c r="AB4779" t="s">
        <v>7167</v>
      </c>
    </row>
    <row r="4780" spans="26:28" x14ac:dyDescent="0.2">
      <c r="Z4780" s="43" t="s">
        <v>12466</v>
      </c>
      <c r="AB4780" t="s">
        <v>7168</v>
      </c>
    </row>
    <row r="4781" spans="26:28" x14ac:dyDescent="0.2">
      <c r="Z4781" s="43" t="s">
        <v>12467</v>
      </c>
      <c r="AB4781" t="s">
        <v>7169</v>
      </c>
    </row>
    <row r="4782" spans="26:28" x14ac:dyDescent="0.2">
      <c r="Z4782" s="43" t="s">
        <v>12468</v>
      </c>
      <c r="AB4782" t="s">
        <v>7170</v>
      </c>
    </row>
    <row r="4783" spans="26:28" x14ac:dyDescent="0.2">
      <c r="Z4783" s="43" t="s">
        <v>12469</v>
      </c>
      <c r="AB4783" t="s">
        <v>7171</v>
      </c>
    </row>
    <row r="4784" spans="26:28" x14ac:dyDescent="0.2">
      <c r="Z4784" s="43" t="s">
        <v>12470</v>
      </c>
      <c r="AB4784" t="s">
        <v>7172</v>
      </c>
    </row>
    <row r="4785" spans="26:28" x14ac:dyDescent="0.2">
      <c r="Z4785" s="43" t="s">
        <v>12471</v>
      </c>
      <c r="AB4785" t="s">
        <v>7173</v>
      </c>
    </row>
    <row r="4786" spans="26:28" x14ac:dyDescent="0.2">
      <c r="Z4786" s="43" t="s">
        <v>12472</v>
      </c>
      <c r="AB4786" t="s">
        <v>7174</v>
      </c>
    </row>
    <row r="4787" spans="26:28" x14ac:dyDescent="0.2">
      <c r="Z4787" s="43" t="s">
        <v>12473</v>
      </c>
      <c r="AB4787" t="s">
        <v>7175</v>
      </c>
    </row>
    <row r="4788" spans="26:28" x14ac:dyDescent="0.2">
      <c r="Z4788" s="43" t="s">
        <v>12474</v>
      </c>
      <c r="AB4788" t="s">
        <v>7176</v>
      </c>
    </row>
    <row r="4789" spans="26:28" x14ac:dyDescent="0.2">
      <c r="Z4789" s="43" t="s">
        <v>12475</v>
      </c>
      <c r="AB4789" t="s">
        <v>7177</v>
      </c>
    </row>
    <row r="4790" spans="26:28" x14ac:dyDescent="0.2">
      <c r="Z4790" s="43" t="s">
        <v>12476</v>
      </c>
      <c r="AB4790" t="s">
        <v>7178</v>
      </c>
    </row>
    <row r="4791" spans="26:28" x14ac:dyDescent="0.2">
      <c r="Z4791" s="43" t="s">
        <v>12477</v>
      </c>
      <c r="AB4791" t="s">
        <v>7179</v>
      </c>
    </row>
    <row r="4792" spans="26:28" x14ac:dyDescent="0.2">
      <c r="Z4792" s="43" t="s">
        <v>12478</v>
      </c>
      <c r="AB4792" t="s">
        <v>7180</v>
      </c>
    </row>
    <row r="4793" spans="26:28" x14ac:dyDescent="0.2">
      <c r="Z4793" s="43" t="s">
        <v>12479</v>
      </c>
      <c r="AB4793" t="s">
        <v>7181</v>
      </c>
    </row>
    <row r="4794" spans="26:28" x14ac:dyDescent="0.2">
      <c r="Z4794" s="43" t="s">
        <v>12480</v>
      </c>
      <c r="AB4794" t="s">
        <v>7182</v>
      </c>
    </row>
    <row r="4795" spans="26:28" x14ac:dyDescent="0.2">
      <c r="Z4795" s="43" t="s">
        <v>12481</v>
      </c>
      <c r="AB4795" t="s">
        <v>7183</v>
      </c>
    </row>
    <row r="4796" spans="26:28" x14ac:dyDescent="0.2">
      <c r="Z4796" s="43" t="s">
        <v>12482</v>
      </c>
      <c r="AB4796" t="s">
        <v>7184</v>
      </c>
    </row>
    <row r="4797" spans="26:28" x14ac:dyDescent="0.2">
      <c r="Z4797" s="43" t="s">
        <v>12483</v>
      </c>
      <c r="AB4797" t="s">
        <v>7185</v>
      </c>
    </row>
    <row r="4798" spans="26:28" x14ac:dyDescent="0.2">
      <c r="Z4798" s="43" t="s">
        <v>12484</v>
      </c>
      <c r="AB4798" t="s">
        <v>7186</v>
      </c>
    </row>
    <row r="4799" spans="26:28" x14ac:dyDescent="0.2">
      <c r="Z4799" s="43" t="s">
        <v>12485</v>
      </c>
      <c r="AB4799" t="s">
        <v>7187</v>
      </c>
    </row>
    <row r="4800" spans="26:28" x14ac:dyDescent="0.2">
      <c r="Z4800" s="43" t="s">
        <v>12486</v>
      </c>
      <c r="AB4800" t="s">
        <v>7188</v>
      </c>
    </row>
    <row r="4801" spans="26:28" x14ac:dyDescent="0.2">
      <c r="Z4801" s="43" t="s">
        <v>12487</v>
      </c>
      <c r="AB4801" t="s">
        <v>7189</v>
      </c>
    </row>
    <row r="4802" spans="26:28" x14ac:dyDescent="0.2">
      <c r="Z4802" s="43" t="s">
        <v>12488</v>
      </c>
      <c r="AB4802" t="s">
        <v>7190</v>
      </c>
    </row>
    <row r="4803" spans="26:28" x14ac:dyDescent="0.2">
      <c r="Z4803" s="43" t="s">
        <v>12489</v>
      </c>
      <c r="AB4803" t="s">
        <v>7191</v>
      </c>
    </row>
    <row r="4804" spans="26:28" x14ac:dyDescent="0.2">
      <c r="Z4804" s="43" t="s">
        <v>12490</v>
      </c>
      <c r="AB4804" t="s">
        <v>7192</v>
      </c>
    </row>
    <row r="4805" spans="26:28" x14ac:dyDescent="0.2">
      <c r="Z4805" s="43" t="s">
        <v>12491</v>
      </c>
      <c r="AB4805" t="s">
        <v>7193</v>
      </c>
    </row>
    <row r="4806" spans="26:28" x14ac:dyDescent="0.2">
      <c r="Z4806" s="43" t="s">
        <v>12492</v>
      </c>
      <c r="AB4806" t="s">
        <v>7194</v>
      </c>
    </row>
    <row r="4807" spans="26:28" x14ac:dyDescent="0.2">
      <c r="Z4807" s="43" t="s">
        <v>12493</v>
      </c>
      <c r="AB4807" t="s">
        <v>7195</v>
      </c>
    </row>
    <row r="4808" spans="26:28" x14ac:dyDescent="0.2">
      <c r="Z4808" s="43" t="s">
        <v>12494</v>
      </c>
      <c r="AB4808" t="s">
        <v>7196</v>
      </c>
    </row>
    <row r="4809" spans="26:28" x14ac:dyDescent="0.2">
      <c r="Z4809" s="43" t="s">
        <v>12495</v>
      </c>
      <c r="AB4809" t="s">
        <v>7197</v>
      </c>
    </row>
    <row r="4810" spans="26:28" x14ac:dyDescent="0.2">
      <c r="Z4810" s="43" t="s">
        <v>12496</v>
      </c>
      <c r="AB4810" t="s">
        <v>7198</v>
      </c>
    </row>
    <row r="4811" spans="26:28" x14ac:dyDescent="0.2">
      <c r="Z4811" s="43" t="s">
        <v>12497</v>
      </c>
      <c r="AB4811" t="s">
        <v>7199</v>
      </c>
    </row>
    <row r="4812" spans="26:28" x14ac:dyDescent="0.2">
      <c r="Z4812" s="43" t="s">
        <v>12498</v>
      </c>
      <c r="AB4812" t="s">
        <v>7200</v>
      </c>
    </row>
    <row r="4813" spans="26:28" x14ac:dyDescent="0.2">
      <c r="Z4813" s="43" t="s">
        <v>12499</v>
      </c>
      <c r="AB4813" t="s">
        <v>7201</v>
      </c>
    </row>
    <row r="4814" spans="26:28" x14ac:dyDescent="0.2">
      <c r="Z4814" s="43" t="s">
        <v>12500</v>
      </c>
      <c r="AB4814" t="s">
        <v>7202</v>
      </c>
    </row>
    <row r="4815" spans="26:28" x14ac:dyDescent="0.2">
      <c r="Z4815" s="43" t="s">
        <v>12501</v>
      </c>
      <c r="AB4815" t="s">
        <v>7203</v>
      </c>
    </row>
    <row r="4816" spans="26:28" x14ac:dyDescent="0.2">
      <c r="Z4816" s="43" t="s">
        <v>12502</v>
      </c>
      <c r="AB4816" t="s">
        <v>7204</v>
      </c>
    </row>
    <row r="4817" spans="26:28" x14ac:dyDescent="0.2">
      <c r="Z4817" s="43" t="s">
        <v>12503</v>
      </c>
      <c r="AB4817" t="s">
        <v>7205</v>
      </c>
    </row>
    <row r="4818" spans="26:28" x14ac:dyDescent="0.2">
      <c r="Z4818" s="43" t="s">
        <v>12504</v>
      </c>
      <c r="AB4818" t="s">
        <v>7206</v>
      </c>
    </row>
    <row r="4819" spans="26:28" x14ac:dyDescent="0.2">
      <c r="Z4819" s="43" t="s">
        <v>12505</v>
      </c>
      <c r="AB4819" t="s">
        <v>7207</v>
      </c>
    </row>
    <row r="4820" spans="26:28" x14ac:dyDescent="0.2">
      <c r="Z4820" s="43" t="s">
        <v>12506</v>
      </c>
      <c r="AB4820" t="s">
        <v>7208</v>
      </c>
    </row>
    <row r="4821" spans="26:28" x14ac:dyDescent="0.2">
      <c r="Z4821" s="43" t="s">
        <v>12507</v>
      </c>
      <c r="AB4821" t="s">
        <v>7209</v>
      </c>
    </row>
    <row r="4822" spans="26:28" x14ac:dyDescent="0.2">
      <c r="Z4822" s="43" t="s">
        <v>12508</v>
      </c>
      <c r="AB4822" t="s">
        <v>7210</v>
      </c>
    </row>
    <row r="4823" spans="26:28" x14ac:dyDescent="0.2">
      <c r="Z4823" s="43" t="s">
        <v>12509</v>
      </c>
      <c r="AB4823" t="s">
        <v>7211</v>
      </c>
    </row>
    <row r="4824" spans="26:28" x14ac:dyDescent="0.2">
      <c r="Z4824" s="43" t="s">
        <v>12510</v>
      </c>
      <c r="AB4824" t="s">
        <v>7212</v>
      </c>
    </row>
    <row r="4825" spans="26:28" x14ac:dyDescent="0.2">
      <c r="Z4825" s="43" t="s">
        <v>12511</v>
      </c>
      <c r="AB4825" t="s">
        <v>7213</v>
      </c>
    </row>
    <row r="4826" spans="26:28" x14ac:dyDescent="0.2">
      <c r="Z4826" s="43" t="s">
        <v>12512</v>
      </c>
      <c r="AB4826" t="s">
        <v>7214</v>
      </c>
    </row>
    <row r="4827" spans="26:28" x14ac:dyDescent="0.2">
      <c r="Z4827" s="43" t="s">
        <v>12513</v>
      </c>
      <c r="AB4827" t="s">
        <v>7215</v>
      </c>
    </row>
    <row r="4828" spans="26:28" x14ac:dyDescent="0.2">
      <c r="Z4828" s="43" t="s">
        <v>12514</v>
      </c>
      <c r="AB4828" t="s">
        <v>7216</v>
      </c>
    </row>
    <row r="4829" spans="26:28" x14ac:dyDescent="0.2">
      <c r="Z4829" s="43" t="s">
        <v>12515</v>
      </c>
      <c r="AB4829" t="s">
        <v>7217</v>
      </c>
    </row>
    <row r="4830" spans="26:28" x14ac:dyDescent="0.2">
      <c r="Z4830" s="43" t="s">
        <v>12516</v>
      </c>
      <c r="AB4830" t="s">
        <v>7218</v>
      </c>
    </row>
    <row r="4831" spans="26:28" x14ac:dyDescent="0.2">
      <c r="Z4831" s="43" t="s">
        <v>12517</v>
      </c>
      <c r="AB4831" t="s">
        <v>7219</v>
      </c>
    </row>
    <row r="4832" spans="26:28" x14ac:dyDescent="0.2">
      <c r="Z4832" s="43" t="s">
        <v>12518</v>
      </c>
      <c r="AB4832" t="s">
        <v>7220</v>
      </c>
    </row>
    <row r="4833" spans="26:28" x14ac:dyDescent="0.2">
      <c r="Z4833" s="43" t="s">
        <v>12519</v>
      </c>
      <c r="AB4833" t="s">
        <v>7221</v>
      </c>
    </row>
    <row r="4834" spans="26:28" x14ac:dyDescent="0.2">
      <c r="Z4834" s="43" t="s">
        <v>12520</v>
      </c>
      <c r="AB4834" t="s">
        <v>7222</v>
      </c>
    </row>
    <row r="4835" spans="26:28" x14ac:dyDescent="0.2">
      <c r="Z4835" s="43" t="s">
        <v>12521</v>
      </c>
      <c r="AB4835" t="s">
        <v>7223</v>
      </c>
    </row>
    <row r="4836" spans="26:28" x14ac:dyDescent="0.2">
      <c r="Z4836" s="43" t="s">
        <v>12522</v>
      </c>
      <c r="AB4836" t="s">
        <v>7224</v>
      </c>
    </row>
    <row r="4837" spans="26:28" x14ac:dyDescent="0.2">
      <c r="Z4837" s="43" t="s">
        <v>12523</v>
      </c>
      <c r="AB4837" t="s">
        <v>7225</v>
      </c>
    </row>
    <row r="4838" spans="26:28" x14ac:dyDescent="0.2">
      <c r="Z4838" s="43" t="s">
        <v>12524</v>
      </c>
      <c r="AB4838" t="s">
        <v>7226</v>
      </c>
    </row>
    <row r="4839" spans="26:28" x14ac:dyDescent="0.2">
      <c r="Z4839" s="43" t="s">
        <v>12525</v>
      </c>
      <c r="AB4839" t="s">
        <v>7227</v>
      </c>
    </row>
    <row r="4840" spans="26:28" x14ac:dyDescent="0.2">
      <c r="Z4840" s="43" t="s">
        <v>12526</v>
      </c>
      <c r="AB4840" t="s">
        <v>7228</v>
      </c>
    </row>
    <row r="4841" spans="26:28" x14ac:dyDescent="0.2">
      <c r="Z4841" s="43" t="s">
        <v>12527</v>
      </c>
      <c r="AB4841" t="s">
        <v>7229</v>
      </c>
    </row>
    <row r="4842" spans="26:28" x14ac:dyDescent="0.2">
      <c r="Z4842" s="43" t="s">
        <v>12528</v>
      </c>
      <c r="AB4842" t="s">
        <v>7230</v>
      </c>
    </row>
    <row r="4843" spans="26:28" x14ac:dyDescent="0.2">
      <c r="Z4843" s="43" t="s">
        <v>12529</v>
      </c>
      <c r="AB4843" t="s">
        <v>7231</v>
      </c>
    </row>
    <row r="4844" spans="26:28" x14ac:dyDescent="0.2">
      <c r="Z4844" s="43" t="s">
        <v>12530</v>
      </c>
      <c r="AB4844" t="s">
        <v>7232</v>
      </c>
    </row>
    <row r="4845" spans="26:28" x14ac:dyDescent="0.2">
      <c r="Z4845" s="43" t="s">
        <v>12531</v>
      </c>
      <c r="AB4845" t="s">
        <v>7233</v>
      </c>
    </row>
    <row r="4846" spans="26:28" x14ac:dyDescent="0.2">
      <c r="Z4846" s="43" t="s">
        <v>12532</v>
      </c>
      <c r="AB4846" t="s">
        <v>7234</v>
      </c>
    </row>
    <row r="4847" spans="26:28" x14ac:dyDescent="0.2">
      <c r="Z4847" s="43" t="s">
        <v>12533</v>
      </c>
      <c r="AB4847" t="s">
        <v>7235</v>
      </c>
    </row>
    <row r="4848" spans="26:28" x14ac:dyDescent="0.2">
      <c r="Z4848" s="43" t="s">
        <v>12534</v>
      </c>
      <c r="AB4848" t="s">
        <v>7236</v>
      </c>
    </row>
    <row r="4849" spans="26:28" x14ac:dyDescent="0.2">
      <c r="Z4849" s="43" t="s">
        <v>12535</v>
      </c>
      <c r="AB4849" t="s">
        <v>7237</v>
      </c>
    </row>
    <row r="4850" spans="26:28" x14ac:dyDescent="0.2">
      <c r="Z4850" s="43" t="s">
        <v>12536</v>
      </c>
      <c r="AB4850" t="s">
        <v>7238</v>
      </c>
    </row>
    <row r="4851" spans="26:28" x14ac:dyDescent="0.2">
      <c r="Z4851" s="43" t="s">
        <v>12537</v>
      </c>
      <c r="AB4851" t="s">
        <v>7239</v>
      </c>
    </row>
    <row r="4852" spans="26:28" x14ac:dyDescent="0.2">
      <c r="Z4852" s="43" t="s">
        <v>12538</v>
      </c>
      <c r="AB4852" t="s">
        <v>7240</v>
      </c>
    </row>
    <row r="4853" spans="26:28" x14ac:dyDescent="0.2">
      <c r="Z4853" s="43" t="s">
        <v>12539</v>
      </c>
      <c r="AB4853" t="s">
        <v>7241</v>
      </c>
    </row>
    <row r="4854" spans="26:28" x14ac:dyDescent="0.2">
      <c r="Z4854" s="43" t="s">
        <v>12540</v>
      </c>
      <c r="AB4854" t="s">
        <v>7242</v>
      </c>
    </row>
    <row r="4855" spans="26:28" x14ac:dyDescent="0.2">
      <c r="Z4855" s="43" t="s">
        <v>12541</v>
      </c>
      <c r="AB4855" t="s">
        <v>7243</v>
      </c>
    </row>
    <row r="4856" spans="26:28" x14ac:dyDescent="0.2">
      <c r="Z4856" s="43" t="s">
        <v>12542</v>
      </c>
      <c r="AB4856" t="s">
        <v>7244</v>
      </c>
    </row>
    <row r="4857" spans="26:28" x14ac:dyDescent="0.2">
      <c r="Z4857" s="43" t="s">
        <v>12543</v>
      </c>
      <c r="AB4857" t="s">
        <v>7245</v>
      </c>
    </row>
    <row r="4858" spans="26:28" x14ac:dyDescent="0.2">
      <c r="Z4858" s="43" t="s">
        <v>12544</v>
      </c>
      <c r="AB4858" t="s">
        <v>7246</v>
      </c>
    </row>
    <row r="4859" spans="26:28" x14ac:dyDescent="0.2">
      <c r="Z4859" s="43" t="s">
        <v>12545</v>
      </c>
      <c r="AB4859" t="s">
        <v>7247</v>
      </c>
    </row>
    <row r="4860" spans="26:28" x14ac:dyDescent="0.2">
      <c r="Z4860" s="43" t="s">
        <v>12546</v>
      </c>
      <c r="AB4860" t="s">
        <v>7248</v>
      </c>
    </row>
    <row r="4861" spans="26:28" x14ac:dyDescent="0.2">
      <c r="Z4861" s="43" t="s">
        <v>12547</v>
      </c>
      <c r="AB4861" t="s">
        <v>7249</v>
      </c>
    </row>
    <row r="4862" spans="26:28" x14ac:dyDescent="0.2">
      <c r="Z4862" s="43" t="s">
        <v>12548</v>
      </c>
      <c r="AB4862" t="s">
        <v>7250</v>
      </c>
    </row>
    <row r="4863" spans="26:28" x14ac:dyDescent="0.2">
      <c r="Z4863" s="43" t="s">
        <v>12549</v>
      </c>
      <c r="AB4863" t="s">
        <v>7251</v>
      </c>
    </row>
    <row r="4864" spans="26:28" x14ac:dyDescent="0.2">
      <c r="Z4864" s="43" t="s">
        <v>12550</v>
      </c>
      <c r="AB4864" t="s">
        <v>7252</v>
      </c>
    </row>
    <row r="4865" spans="26:28" x14ac:dyDescent="0.2">
      <c r="Z4865" s="43" t="s">
        <v>12551</v>
      </c>
      <c r="AB4865" t="s">
        <v>7253</v>
      </c>
    </row>
    <row r="4866" spans="26:28" x14ac:dyDescent="0.2">
      <c r="Z4866" s="43" t="s">
        <v>12552</v>
      </c>
      <c r="AB4866" t="s">
        <v>7254</v>
      </c>
    </row>
    <row r="4867" spans="26:28" x14ac:dyDescent="0.2">
      <c r="Z4867" s="43" t="s">
        <v>12553</v>
      </c>
      <c r="AB4867" t="s">
        <v>7255</v>
      </c>
    </row>
    <row r="4868" spans="26:28" x14ac:dyDescent="0.2">
      <c r="Z4868" s="43" t="s">
        <v>12554</v>
      </c>
      <c r="AB4868" t="s">
        <v>7256</v>
      </c>
    </row>
    <row r="4869" spans="26:28" x14ac:dyDescent="0.2">
      <c r="Z4869" s="43" t="s">
        <v>12555</v>
      </c>
      <c r="AB4869" t="s">
        <v>7257</v>
      </c>
    </row>
    <row r="4870" spans="26:28" x14ac:dyDescent="0.2">
      <c r="Z4870" s="43" t="s">
        <v>12556</v>
      </c>
      <c r="AB4870" t="s">
        <v>7258</v>
      </c>
    </row>
    <row r="4871" spans="26:28" x14ac:dyDescent="0.2">
      <c r="Z4871" s="43" t="s">
        <v>12557</v>
      </c>
      <c r="AB4871" t="s">
        <v>7259</v>
      </c>
    </row>
    <row r="4872" spans="26:28" x14ac:dyDescent="0.2">
      <c r="Z4872" s="43" t="s">
        <v>12558</v>
      </c>
      <c r="AB4872" t="s">
        <v>7260</v>
      </c>
    </row>
    <row r="4873" spans="26:28" x14ac:dyDescent="0.2">
      <c r="Z4873" s="43" t="s">
        <v>12559</v>
      </c>
      <c r="AB4873" t="s">
        <v>7261</v>
      </c>
    </row>
    <row r="4874" spans="26:28" x14ac:dyDescent="0.2">
      <c r="Z4874" s="43" t="s">
        <v>12560</v>
      </c>
      <c r="AB4874" t="s">
        <v>7262</v>
      </c>
    </row>
    <row r="4875" spans="26:28" x14ac:dyDescent="0.2">
      <c r="Z4875" s="43" t="s">
        <v>12561</v>
      </c>
      <c r="AB4875" t="s">
        <v>7263</v>
      </c>
    </row>
    <row r="4876" spans="26:28" x14ac:dyDescent="0.2">
      <c r="Z4876" s="43" t="s">
        <v>12562</v>
      </c>
      <c r="AB4876" t="s">
        <v>7264</v>
      </c>
    </row>
    <row r="4877" spans="26:28" x14ac:dyDescent="0.2">
      <c r="Z4877" s="43" t="s">
        <v>12563</v>
      </c>
      <c r="AB4877" t="s">
        <v>7265</v>
      </c>
    </row>
    <row r="4878" spans="26:28" x14ac:dyDescent="0.2">
      <c r="Z4878" s="43" t="s">
        <v>12564</v>
      </c>
      <c r="AB4878" t="s">
        <v>7266</v>
      </c>
    </row>
    <row r="4879" spans="26:28" x14ac:dyDescent="0.2">
      <c r="Z4879" s="43" t="s">
        <v>12565</v>
      </c>
      <c r="AB4879" t="s">
        <v>7267</v>
      </c>
    </row>
    <row r="4880" spans="26:28" x14ac:dyDescent="0.2">
      <c r="Z4880" s="43" t="s">
        <v>12566</v>
      </c>
      <c r="AB4880" t="s">
        <v>7268</v>
      </c>
    </row>
    <row r="4881" spans="26:28" x14ac:dyDescent="0.2">
      <c r="Z4881" s="43" t="s">
        <v>12567</v>
      </c>
      <c r="AB4881" t="s">
        <v>7269</v>
      </c>
    </row>
    <row r="4882" spans="26:28" x14ac:dyDescent="0.2">
      <c r="Z4882" s="43" t="s">
        <v>12568</v>
      </c>
      <c r="AB4882" t="s">
        <v>7270</v>
      </c>
    </row>
    <row r="4883" spans="26:28" x14ac:dyDescent="0.2">
      <c r="Z4883" s="43" t="s">
        <v>12569</v>
      </c>
      <c r="AB4883" t="s">
        <v>7271</v>
      </c>
    </row>
    <row r="4884" spans="26:28" x14ac:dyDescent="0.2">
      <c r="Z4884" s="43" t="s">
        <v>12570</v>
      </c>
      <c r="AB4884" t="s">
        <v>7272</v>
      </c>
    </row>
    <row r="4885" spans="26:28" x14ac:dyDescent="0.2">
      <c r="Z4885" s="43" t="s">
        <v>12571</v>
      </c>
      <c r="AB4885" t="s">
        <v>7273</v>
      </c>
    </row>
    <row r="4886" spans="26:28" x14ac:dyDescent="0.2">
      <c r="Z4886" s="43" t="s">
        <v>12572</v>
      </c>
      <c r="AB4886" t="s">
        <v>7274</v>
      </c>
    </row>
    <row r="4887" spans="26:28" x14ac:dyDescent="0.2">
      <c r="Z4887" s="43" t="s">
        <v>12573</v>
      </c>
      <c r="AB4887" t="s">
        <v>7275</v>
      </c>
    </row>
    <row r="4888" spans="26:28" x14ac:dyDescent="0.2">
      <c r="Z4888" s="43" t="s">
        <v>12574</v>
      </c>
      <c r="AB4888" t="s">
        <v>7276</v>
      </c>
    </row>
    <row r="4889" spans="26:28" x14ac:dyDescent="0.2">
      <c r="Z4889" s="43" t="s">
        <v>12575</v>
      </c>
      <c r="AB4889" t="s">
        <v>7277</v>
      </c>
    </row>
    <row r="4890" spans="26:28" x14ac:dyDescent="0.2">
      <c r="Z4890" s="43" t="s">
        <v>12576</v>
      </c>
      <c r="AB4890" t="s">
        <v>7278</v>
      </c>
    </row>
    <row r="4891" spans="26:28" x14ac:dyDescent="0.2">
      <c r="Z4891" s="43" t="s">
        <v>12577</v>
      </c>
      <c r="AB4891" t="s">
        <v>7279</v>
      </c>
    </row>
    <row r="4892" spans="26:28" x14ac:dyDescent="0.2">
      <c r="Z4892" s="43" t="s">
        <v>12578</v>
      </c>
      <c r="AB4892" t="s">
        <v>7280</v>
      </c>
    </row>
    <row r="4893" spans="26:28" x14ac:dyDescent="0.2">
      <c r="Z4893" s="43" t="s">
        <v>12579</v>
      </c>
      <c r="AB4893" t="s">
        <v>7281</v>
      </c>
    </row>
    <row r="4894" spans="26:28" x14ac:dyDescent="0.2">
      <c r="Z4894" s="43" t="s">
        <v>12580</v>
      </c>
      <c r="AB4894" t="s">
        <v>7282</v>
      </c>
    </row>
    <row r="4895" spans="26:28" x14ac:dyDescent="0.2">
      <c r="Z4895" s="43" t="s">
        <v>12581</v>
      </c>
      <c r="AB4895" t="s">
        <v>7283</v>
      </c>
    </row>
    <row r="4896" spans="26:28" x14ac:dyDescent="0.2">
      <c r="Z4896" s="43" t="s">
        <v>12582</v>
      </c>
      <c r="AB4896" t="s">
        <v>7284</v>
      </c>
    </row>
    <row r="4897" spans="26:28" x14ac:dyDescent="0.2">
      <c r="Z4897" s="43" t="s">
        <v>12583</v>
      </c>
      <c r="AB4897" t="s">
        <v>7285</v>
      </c>
    </row>
    <row r="4898" spans="26:28" x14ac:dyDescent="0.2">
      <c r="Z4898" s="43" t="s">
        <v>12584</v>
      </c>
      <c r="AB4898" t="s">
        <v>7286</v>
      </c>
    </row>
    <row r="4899" spans="26:28" x14ac:dyDescent="0.2">
      <c r="Z4899" s="43" t="s">
        <v>12585</v>
      </c>
      <c r="AB4899" t="s">
        <v>7287</v>
      </c>
    </row>
    <row r="4900" spans="26:28" x14ac:dyDescent="0.2">
      <c r="Z4900" s="43" t="s">
        <v>12586</v>
      </c>
      <c r="AB4900" t="s">
        <v>7288</v>
      </c>
    </row>
    <row r="4901" spans="26:28" x14ac:dyDescent="0.2">
      <c r="Z4901" s="43" t="s">
        <v>12587</v>
      </c>
      <c r="AB4901" t="s">
        <v>7289</v>
      </c>
    </row>
    <row r="4902" spans="26:28" x14ac:dyDescent="0.2">
      <c r="Z4902" s="43" t="s">
        <v>12588</v>
      </c>
      <c r="AB4902" t="s">
        <v>7290</v>
      </c>
    </row>
    <row r="4903" spans="26:28" x14ac:dyDescent="0.2">
      <c r="Z4903" s="43" t="s">
        <v>12589</v>
      </c>
      <c r="AB4903" t="s">
        <v>7291</v>
      </c>
    </row>
    <row r="4904" spans="26:28" x14ac:dyDescent="0.2">
      <c r="Z4904" s="43" t="s">
        <v>12590</v>
      </c>
      <c r="AB4904" t="s">
        <v>7292</v>
      </c>
    </row>
    <row r="4905" spans="26:28" x14ac:dyDescent="0.2">
      <c r="Z4905" s="43" t="s">
        <v>12591</v>
      </c>
      <c r="AB4905" t="s">
        <v>7293</v>
      </c>
    </row>
    <row r="4906" spans="26:28" x14ac:dyDescent="0.2">
      <c r="Z4906" s="43" t="s">
        <v>12592</v>
      </c>
      <c r="AB4906" t="s">
        <v>7294</v>
      </c>
    </row>
    <row r="4907" spans="26:28" x14ac:dyDescent="0.2">
      <c r="Z4907" s="43" t="s">
        <v>12593</v>
      </c>
      <c r="AB4907" t="s">
        <v>7295</v>
      </c>
    </row>
    <row r="4908" spans="26:28" x14ac:dyDescent="0.2">
      <c r="Z4908" s="43" t="s">
        <v>12594</v>
      </c>
      <c r="AB4908" t="s">
        <v>7296</v>
      </c>
    </row>
    <row r="4909" spans="26:28" x14ac:dyDescent="0.2">
      <c r="Z4909" s="43" t="s">
        <v>12595</v>
      </c>
      <c r="AB4909" t="s">
        <v>7297</v>
      </c>
    </row>
    <row r="4910" spans="26:28" x14ac:dyDescent="0.2">
      <c r="Z4910" s="43" t="s">
        <v>12596</v>
      </c>
      <c r="AB4910" t="s">
        <v>7298</v>
      </c>
    </row>
    <row r="4911" spans="26:28" x14ac:dyDescent="0.2">
      <c r="Z4911" s="43" t="s">
        <v>12597</v>
      </c>
      <c r="AB4911" t="s">
        <v>7299</v>
      </c>
    </row>
    <row r="4912" spans="26:28" x14ac:dyDescent="0.2">
      <c r="Z4912" s="43" t="s">
        <v>12598</v>
      </c>
      <c r="AB4912" t="s">
        <v>7300</v>
      </c>
    </row>
    <row r="4913" spans="26:28" x14ac:dyDescent="0.2">
      <c r="Z4913" s="43" t="s">
        <v>12599</v>
      </c>
      <c r="AB4913" t="s">
        <v>7301</v>
      </c>
    </row>
    <row r="4914" spans="26:28" x14ac:dyDescent="0.2">
      <c r="Z4914" s="43" t="s">
        <v>12600</v>
      </c>
      <c r="AB4914" t="s">
        <v>7302</v>
      </c>
    </row>
    <row r="4915" spans="26:28" x14ac:dyDescent="0.2">
      <c r="Z4915" s="43" t="s">
        <v>12601</v>
      </c>
      <c r="AB4915" t="s">
        <v>7303</v>
      </c>
    </row>
    <row r="4916" spans="26:28" x14ac:dyDescent="0.2">
      <c r="Z4916" s="43" t="s">
        <v>12602</v>
      </c>
      <c r="AB4916" t="s">
        <v>7304</v>
      </c>
    </row>
    <row r="4917" spans="26:28" x14ac:dyDescent="0.2">
      <c r="Z4917" s="43" t="s">
        <v>12603</v>
      </c>
      <c r="AB4917" t="s">
        <v>7305</v>
      </c>
    </row>
    <row r="4918" spans="26:28" x14ac:dyDescent="0.2">
      <c r="Z4918" s="43" t="s">
        <v>12604</v>
      </c>
      <c r="AB4918" t="s">
        <v>7306</v>
      </c>
    </row>
    <row r="4919" spans="26:28" x14ac:dyDescent="0.2">
      <c r="Z4919" s="43" t="s">
        <v>12605</v>
      </c>
      <c r="AB4919" t="s">
        <v>7307</v>
      </c>
    </row>
    <row r="4920" spans="26:28" x14ac:dyDescent="0.2">
      <c r="Z4920" s="43" t="s">
        <v>12606</v>
      </c>
      <c r="AB4920" t="s">
        <v>7308</v>
      </c>
    </row>
    <row r="4921" spans="26:28" x14ac:dyDescent="0.2">
      <c r="Z4921" s="43" t="s">
        <v>12607</v>
      </c>
      <c r="AB4921" t="s">
        <v>7309</v>
      </c>
    </row>
    <row r="4922" spans="26:28" x14ac:dyDescent="0.2">
      <c r="Z4922" s="43" t="s">
        <v>12608</v>
      </c>
      <c r="AB4922" t="s">
        <v>7310</v>
      </c>
    </row>
    <row r="4923" spans="26:28" x14ac:dyDescent="0.2">
      <c r="Z4923" s="43" t="s">
        <v>12609</v>
      </c>
      <c r="AB4923" t="s">
        <v>7311</v>
      </c>
    </row>
    <row r="4924" spans="26:28" x14ac:dyDescent="0.2">
      <c r="Z4924" s="43" t="s">
        <v>12610</v>
      </c>
      <c r="AB4924" t="s">
        <v>7312</v>
      </c>
    </row>
    <row r="4925" spans="26:28" x14ac:dyDescent="0.2">
      <c r="Z4925" s="43" t="s">
        <v>12611</v>
      </c>
      <c r="AB4925" t="s">
        <v>7313</v>
      </c>
    </row>
    <row r="4926" spans="26:28" x14ac:dyDescent="0.2">
      <c r="Z4926" s="43" t="s">
        <v>12612</v>
      </c>
      <c r="AB4926" t="s">
        <v>7314</v>
      </c>
    </row>
    <row r="4927" spans="26:28" x14ac:dyDescent="0.2">
      <c r="Z4927" s="43" t="s">
        <v>12613</v>
      </c>
      <c r="AB4927" t="s">
        <v>7315</v>
      </c>
    </row>
    <row r="4928" spans="26:28" x14ac:dyDescent="0.2">
      <c r="Z4928" s="43" t="s">
        <v>12614</v>
      </c>
      <c r="AB4928" t="s">
        <v>7316</v>
      </c>
    </row>
    <row r="4929" spans="26:28" x14ac:dyDescent="0.2">
      <c r="Z4929" s="43" t="s">
        <v>12615</v>
      </c>
      <c r="AB4929" t="s">
        <v>7317</v>
      </c>
    </row>
    <row r="4930" spans="26:28" x14ac:dyDescent="0.2">
      <c r="Z4930" s="43" t="s">
        <v>12616</v>
      </c>
      <c r="AB4930" t="s">
        <v>7318</v>
      </c>
    </row>
    <row r="4931" spans="26:28" x14ac:dyDescent="0.2">
      <c r="Z4931" s="43" t="s">
        <v>12617</v>
      </c>
      <c r="AB4931" t="s">
        <v>7319</v>
      </c>
    </row>
    <row r="4932" spans="26:28" x14ac:dyDescent="0.2">
      <c r="Z4932" s="43" t="s">
        <v>12618</v>
      </c>
      <c r="AB4932" t="s">
        <v>7320</v>
      </c>
    </row>
    <row r="4933" spans="26:28" x14ac:dyDescent="0.2">
      <c r="Z4933" s="43" t="s">
        <v>12619</v>
      </c>
      <c r="AB4933" t="s">
        <v>7321</v>
      </c>
    </row>
    <row r="4934" spans="26:28" x14ac:dyDescent="0.2">
      <c r="Z4934" s="43" t="s">
        <v>12620</v>
      </c>
      <c r="AB4934" t="s">
        <v>7322</v>
      </c>
    </row>
    <row r="4935" spans="26:28" x14ac:dyDescent="0.2">
      <c r="Z4935" s="43" t="s">
        <v>12621</v>
      </c>
      <c r="AB4935" t="s">
        <v>7323</v>
      </c>
    </row>
    <row r="4936" spans="26:28" x14ac:dyDescent="0.2">
      <c r="Z4936" s="43" t="s">
        <v>12622</v>
      </c>
      <c r="AB4936" t="s">
        <v>7324</v>
      </c>
    </row>
    <row r="4937" spans="26:28" x14ac:dyDescent="0.2">
      <c r="Z4937" s="43" t="s">
        <v>12623</v>
      </c>
      <c r="AB4937" t="s">
        <v>7325</v>
      </c>
    </row>
    <row r="4938" spans="26:28" x14ac:dyDescent="0.2">
      <c r="Z4938" s="43" t="s">
        <v>12624</v>
      </c>
      <c r="AB4938" t="s">
        <v>7326</v>
      </c>
    </row>
    <row r="4939" spans="26:28" x14ac:dyDescent="0.2">
      <c r="Z4939" s="43" t="s">
        <v>12625</v>
      </c>
      <c r="AB4939" t="s">
        <v>7327</v>
      </c>
    </row>
    <row r="4940" spans="26:28" x14ac:dyDescent="0.2">
      <c r="Z4940" s="43" t="s">
        <v>12626</v>
      </c>
      <c r="AB4940" t="s">
        <v>7328</v>
      </c>
    </row>
    <row r="4941" spans="26:28" x14ac:dyDescent="0.2">
      <c r="Z4941" s="43" t="s">
        <v>12627</v>
      </c>
      <c r="AB4941" t="s">
        <v>7329</v>
      </c>
    </row>
    <row r="4942" spans="26:28" x14ac:dyDescent="0.2">
      <c r="Z4942" s="43" t="s">
        <v>12628</v>
      </c>
      <c r="AB4942" t="s">
        <v>7330</v>
      </c>
    </row>
    <row r="4943" spans="26:28" x14ac:dyDescent="0.2">
      <c r="Z4943" s="43" t="s">
        <v>12629</v>
      </c>
      <c r="AB4943" t="s">
        <v>7331</v>
      </c>
    </row>
    <row r="4944" spans="26:28" x14ac:dyDescent="0.2">
      <c r="Z4944" s="43" t="s">
        <v>12630</v>
      </c>
      <c r="AB4944" t="s">
        <v>7332</v>
      </c>
    </row>
    <row r="4945" spans="26:28" x14ac:dyDescent="0.2">
      <c r="Z4945" s="43" t="s">
        <v>12631</v>
      </c>
      <c r="AB4945" t="s">
        <v>7333</v>
      </c>
    </row>
    <row r="4946" spans="26:28" x14ac:dyDescent="0.2">
      <c r="Z4946" s="43" t="s">
        <v>12632</v>
      </c>
      <c r="AB4946" t="s">
        <v>7334</v>
      </c>
    </row>
    <row r="4947" spans="26:28" x14ac:dyDescent="0.2">
      <c r="Z4947" s="43" t="s">
        <v>12633</v>
      </c>
      <c r="AB4947" t="s">
        <v>7335</v>
      </c>
    </row>
    <row r="4948" spans="26:28" x14ac:dyDescent="0.2">
      <c r="Z4948" s="43" t="s">
        <v>12634</v>
      </c>
      <c r="AB4948" t="s">
        <v>7336</v>
      </c>
    </row>
    <row r="4949" spans="26:28" x14ac:dyDescent="0.2">
      <c r="Z4949" s="43" t="s">
        <v>12635</v>
      </c>
      <c r="AB4949" t="s">
        <v>7337</v>
      </c>
    </row>
    <row r="4950" spans="26:28" x14ac:dyDescent="0.2">
      <c r="Z4950" s="43" t="s">
        <v>12636</v>
      </c>
      <c r="AB4950" t="s">
        <v>7338</v>
      </c>
    </row>
    <row r="4951" spans="26:28" x14ac:dyDescent="0.2">
      <c r="Z4951" s="43" t="s">
        <v>12637</v>
      </c>
      <c r="AB4951" t="s">
        <v>7339</v>
      </c>
    </row>
    <row r="4952" spans="26:28" x14ac:dyDescent="0.2">
      <c r="Z4952" s="43" t="s">
        <v>12638</v>
      </c>
      <c r="AB4952" t="s">
        <v>7340</v>
      </c>
    </row>
    <row r="4953" spans="26:28" x14ac:dyDescent="0.2">
      <c r="Z4953" s="43" t="s">
        <v>12639</v>
      </c>
      <c r="AB4953" t="s">
        <v>7341</v>
      </c>
    </row>
    <row r="4954" spans="26:28" x14ac:dyDescent="0.2">
      <c r="Z4954" s="43" t="s">
        <v>12640</v>
      </c>
      <c r="AB4954" t="s">
        <v>7342</v>
      </c>
    </row>
    <row r="4955" spans="26:28" x14ac:dyDescent="0.2">
      <c r="Z4955" s="43" t="s">
        <v>12641</v>
      </c>
      <c r="AB4955" t="s">
        <v>7343</v>
      </c>
    </row>
    <row r="4956" spans="26:28" x14ac:dyDescent="0.2">
      <c r="Z4956" s="43" t="s">
        <v>12642</v>
      </c>
      <c r="AB4956" t="s">
        <v>7344</v>
      </c>
    </row>
    <row r="4957" spans="26:28" x14ac:dyDescent="0.2">
      <c r="Z4957" s="43" t="s">
        <v>12643</v>
      </c>
      <c r="AB4957" t="s">
        <v>7345</v>
      </c>
    </row>
    <row r="4958" spans="26:28" x14ac:dyDescent="0.2">
      <c r="Z4958" s="43" t="s">
        <v>12644</v>
      </c>
      <c r="AB4958" t="s">
        <v>7346</v>
      </c>
    </row>
    <row r="4959" spans="26:28" x14ac:dyDescent="0.2">
      <c r="Z4959" s="43" t="s">
        <v>12645</v>
      </c>
      <c r="AB4959" t="s">
        <v>7347</v>
      </c>
    </row>
    <row r="4960" spans="26:28" x14ac:dyDescent="0.2">
      <c r="Z4960" s="43" t="s">
        <v>12646</v>
      </c>
      <c r="AB4960" t="s">
        <v>7348</v>
      </c>
    </row>
    <row r="4961" spans="26:28" x14ac:dyDescent="0.2">
      <c r="Z4961" s="43" t="s">
        <v>12647</v>
      </c>
      <c r="AB4961" t="s">
        <v>7349</v>
      </c>
    </row>
    <row r="4962" spans="26:28" x14ac:dyDescent="0.2">
      <c r="Z4962" s="43" t="s">
        <v>12648</v>
      </c>
      <c r="AB4962" t="s">
        <v>7350</v>
      </c>
    </row>
    <row r="4963" spans="26:28" x14ac:dyDescent="0.2">
      <c r="Z4963" s="43" t="s">
        <v>12649</v>
      </c>
      <c r="AB4963" t="s">
        <v>7351</v>
      </c>
    </row>
    <row r="4964" spans="26:28" x14ac:dyDescent="0.2">
      <c r="Z4964" s="43" t="s">
        <v>12650</v>
      </c>
      <c r="AB4964" t="s">
        <v>7352</v>
      </c>
    </row>
    <row r="4965" spans="26:28" x14ac:dyDescent="0.2">
      <c r="Z4965" s="43" t="s">
        <v>12651</v>
      </c>
      <c r="AB4965" t="s">
        <v>7353</v>
      </c>
    </row>
    <row r="4966" spans="26:28" x14ac:dyDescent="0.2">
      <c r="Z4966" s="43" t="s">
        <v>12652</v>
      </c>
      <c r="AB4966" t="s">
        <v>7354</v>
      </c>
    </row>
    <row r="4967" spans="26:28" x14ac:dyDescent="0.2">
      <c r="Z4967" s="43" t="s">
        <v>12653</v>
      </c>
      <c r="AB4967" t="s">
        <v>7355</v>
      </c>
    </row>
    <row r="4968" spans="26:28" x14ac:dyDescent="0.2">
      <c r="Z4968" s="43" t="s">
        <v>12654</v>
      </c>
      <c r="AB4968" t="s">
        <v>7356</v>
      </c>
    </row>
    <row r="4969" spans="26:28" x14ac:dyDescent="0.2">
      <c r="Z4969" s="43" t="s">
        <v>12655</v>
      </c>
      <c r="AB4969" t="s">
        <v>7357</v>
      </c>
    </row>
    <row r="4970" spans="26:28" x14ac:dyDescent="0.2">
      <c r="Z4970" s="43" t="s">
        <v>12656</v>
      </c>
      <c r="AB4970" t="s">
        <v>7358</v>
      </c>
    </row>
    <row r="4971" spans="26:28" x14ac:dyDescent="0.2">
      <c r="Z4971" s="43" t="s">
        <v>12657</v>
      </c>
      <c r="AB4971" t="s">
        <v>7359</v>
      </c>
    </row>
    <row r="4972" spans="26:28" x14ac:dyDescent="0.2">
      <c r="Z4972" s="43" t="s">
        <v>12658</v>
      </c>
      <c r="AB4972" t="s">
        <v>7360</v>
      </c>
    </row>
    <row r="4973" spans="26:28" x14ac:dyDescent="0.2">
      <c r="Z4973" s="43" t="s">
        <v>12659</v>
      </c>
      <c r="AB4973" t="s">
        <v>7361</v>
      </c>
    </row>
    <row r="4974" spans="26:28" x14ac:dyDescent="0.2">
      <c r="Z4974" s="43" t="s">
        <v>12660</v>
      </c>
      <c r="AB4974" t="s">
        <v>7362</v>
      </c>
    </row>
    <row r="4975" spans="26:28" x14ac:dyDescent="0.2">
      <c r="Z4975" s="43" t="s">
        <v>12661</v>
      </c>
      <c r="AB4975" t="s">
        <v>7363</v>
      </c>
    </row>
    <row r="4976" spans="26:28" x14ac:dyDescent="0.2">
      <c r="Z4976" s="43" t="s">
        <v>12662</v>
      </c>
      <c r="AB4976" t="s">
        <v>7364</v>
      </c>
    </row>
    <row r="4977" spans="26:28" x14ac:dyDescent="0.2">
      <c r="Z4977" s="43" t="s">
        <v>12663</v>
      </c>
      <c r="AB4977" t="s">
        <v>7365</v>
      </c>
    </row>
    <row r="4978" spans="26:28" x14ac:dyDescent="0.2">
      <c r="Z4978" s="43" t="s">
        <v>12664</v>
      </c>
      <c r="AB4978" t="s">
        <v>7366</v>
      </c>
    </row>
    <row r="4979" spans="26:28" x14ac:dyDescent="0.2">
      <c r="Z4979" s="43" t="s">
        <v>12665</v>
      </c>
      <c r="AB4979" t="s">
        <v>7367</v>
      </c>
    </row>
    <row r="4980" spans="26:28" x14ac:dyDescent="0.2">
      <c r="Z4980" s="43" t="s">
        <v>12666</v>
      </c>
      <c r="AB4980" t="s">
        <v>7368</v>
      </c>
    </row>
    <row r="4981" spans="26:28" x14ac:dyDescent="0.2">
      <c r="Z4981" s="43" t="s">
        <v>12667</v>
      </c>
      <c r="AB4981" t="s">
        <v>7369</v>
      </c>
    </row>
    <row r="4982" spans="26:28" x14ac:dyDescent="0.2">
      <c r="Z4982" s="43" t="s">
        <v>12668</v>
      </c>
      <c r="AB4982" t="s">
        <v>7370</v>
      </c>
    </row>
    <row r="4983" spans="26:28" x14ac:dyDescent="0.2">
      <c r="Z4983" s="43" t="s">
        <v>12669</v>
      </c>
      <c r="AB4983" t="s">
        <v>7371</v>
      </c>
    </row>
    <row r="4984" spans="26:28" x14ac:dyDescent="0.2">
      <c r="Z4984" s="43" t="s">
        <v>12670</v>
      </c>
      <c r="AB4984" t="s">
        <v>7372</v>
      </c>
    </row>
    <row r="4985" spans="26:28" x14ac:dyDescent="0.2">
      <c r="Z4985" s="43" t="s">
        <v>12671</v>
      </c>
      <c r="AB4985" t="s">
        <v>7373</v>
      </c>
    </row>
    <row r="4986" spans="26:28" x14ac:dyDescent="0.2">
      <c r="Z4986" s="43" t="s">
        <v>12672</v>
      </c>
      <c r="AB4986" t="s">
        <v>7374</v>
      </c>
    </row>
    <row r="4987" spans="26:28" x14ac:dyDescent="0.2">
      <c r="Z4987" s="43" t="s">
        <v>12673</v>
      </c>
      <c r="AB4987" t="s">
        <v>7375</v>
      </c>
    </row>
    <row r="4988" spans="26:28" x14ac:dyDescent="0.2">
      <c r="Z4988" s="43" t="s">
        <v>12674</v>
      </c>
      <c r="AB4988" t="s">
        <v>7376</v>
      </c>
    </row>
    <row r="4989" spans="26:28" x14ac:dyDescent="0.2">
      <c r="Z4989" s="43" t="s">
        <v>12675</v>
      </c>
      <c r="AB4989" t="s">
        <v>7377</v>
      </c>
    </row>
    <row r="4990" spans="26:28" x14ac:dyDescent="0.2">
      <c r="Z4990" s="43" t="s">
        <v>12676</v>
      </c>
      <c r="AB4990" t="s">
        <v>7378</v>
      </c>
    </row>
    <row r="4991" spans="26:28" x14ac:dyDescent="0.2">
      <c r="Z4991" s="43" t="s">
        <v>12677</v>
      </c>
      <c r="AB4991" t="s">
        <v>7379</v>
      </c>
    </row>
    <row r="4992" spans="26:28" x14ac:dyDescent="0.2">
      <c r="Z4992" s="43" t="s">
        <v>12678</v>
      </c>
      <c r="AB4992" t="s">
        <v>7380</v>
      </c>
    </row>
    <row r="4993" spans="26:28" x14ac:dyDescent="0.2">
      <c r="Z4993" s="43" t="s">
        <v>12679</v>
      </c>
      <c r="AB4993" t="s">
        <v>7381</v>
      </c>
    </row>
    <row r="4994" spans="26:28" x14ac:dyDescent="0.2">
      <c r="Z4994" s="43" t="s">
        <v>12680</v>
      </c>
      <c r="AB4994" t="s">
        <v>7382</v>
      </c>
    </row>
    <row r="4995" spans="26:28" x14ac:dyDescent="0.2">
      <c r="Z4995" s="43" t="s">
        <v>12681</v>
      </c>
      <c r="AB4995" t="s">
        <v>7383</v>
      </c>
    </row>
    <row r="4996" spans="26:28" x14ac:dyDescent="0.2">
      <c r="Z4996" s="43" t="s">
        <v>12682</v>
      </c>
      <c r="AB4996" t="s">
        <v>7384</v>
      </c>
    </row>
    <row r="4997" spans="26:28" x14ac:dyDescent="0.2">
      <c r="Z4997" s="43" t="s">
        <v>12683</v>
      </c>
      <c r="AB4997" t="s">
        <v>7385</v>
      </c>
    </row>
    <row r="4998" spans="26:28" x14ac:dyDescent="0.2">
      <c r="Z4998" s="43" t="s">
        <v>12684</v>
      </c>
      <c r="AB4998" t="s">
        <v>7386</v>
      </c>
    </row>
    <row r="4999" spans="26:28" x14ac:dyDescent="0.2">
      <c r="Z4999" s="43" t="s">
        <v>12685</v>
      </c>
      <c r="AB4999" t="s">
        <v>7387</v>
      </c>
    </row>
    <row r="5000" spans="26:28" x14ac:dyDescent="0.2">
      <c r="Z5000" s="43" t="s">
        <v>12686</v>
      </c>
      <c r="AB5000" t="s">
        <v>7388</v>
      </c>
    </row>
    <row r="5001" spans="26:28" x14ac:dyDescent="0.2">
      <c r="Z5001" s="43" t="s">
        <v>12687</v>
      </c>
      <c r="AB5001" t="s">
        <v>7389</v>
      </c>
    </row>
    <row r="5002" spans="26:28" x14ac:dyDescent="0.2">
      <c r="Z5002" s="43" t="s">
        <v>12688</v>
      </c>
      <c r="AB5002" t="s">
        <v>7390</v>
      </c>
    </row>
    <row r="5003" spans="26:28" x14ac:dyDescent="0.2">
      <c r="Z5003" s="43" t="s">
        <v>12689</v>
      </c>
      <c r="AB5003" t="s">
        <v>7391</v>
      </c>
    </row>
    <row r="5004" spans="26:28" x14ac:dyDescent="0.2">
      <c r="Z5004" s="43" t="s">
        <v>12690</v>
      </c>
      <c r="AB5004" t="s">
        <v>7392</v>
      </c>
    </row>
    <row r="5005" spans="26:28" x14ac:dyDescent="0.2">
      <c r="Z5005" s="43" t="s">
        <v>12691</v>
      </c>
      <c r="AB5005" t="s">
        <v>7393</v>
      </c>
    </row>
    <row r="5006" spans="26:28" x14ac:dyDescent="0.2">
      <c r="Z5006" s="43" t="s">
        <v>12692</v>
      </c>
      <c r="AB5006" t="s">
        <v>7394</v>
      </c>
    </row>
    <row r="5007" spans="26:28" x14ac:dyDescent="0.2">
      <c r="Z5007" s="43" t="s">
        <v>12693</v>
      </c>
      <c r="AB5007" t="s">
        <v>7395</v>
      </c>
    </row>
    <row r="5008" spans="26:28" x14ac:dyDescent="0.2">
      <c r="Z5008" s="43" t="s">
        <v>12694</v>
      </c>
      <c r="AB5008" t="s">
        <v>7396</v>
      </c>
    </row>
    <row r="5009" spans="26:28" x14ac:dyDescent="0.2">
      <c r="Z5009" s="43" t="s">
        <v>12695</v>
      </c>
      <c r="AB5009" t="s">
        <v>7397</v>
      </c>
    </row>
    <row r="5010" spans="26:28" x14ac:dyDescent="0.2">
      <c r="Z5010" s="43" t="s">
        <v>12696</v>
      </c>
      <c r="AB5010" t="s">
        <v>7398</v>
      </c>
    </row>
    <row r="5011" spans="26:28" x14ac:dyDescent="0.2">
      <c r="Z5011" s="43" t="s">
        <v>12697</v>
      </c>
      <c r="AB5011" t="s">
        <v>7399</v>
      </c>
    </row>
    <row r="5012" spans="26:28" x14ac:dyDescent="0.2">
      <c r="Z5012" s="43" t="s">
        <v>12698</v>
      </c>
      <c r="AB5012" t="s">
        <v>7400</v>
      </c>
    </row>
    <row r="5013" spans="26:28" x14ac:dyDescent="0.2">
      <c r="Z5013" s="43" t="s">
        <v>12699</v>
      </c>
      <c r="AB5013" t="s">
        <v>7401</v>
      </c>
    </row>
    <row r="5014" spans="26:28" x14ac:dyDescent="0.2">
      <c r="Z5014" s="43" t="s">
        <v>12700</v>
      </c>
      <c r="AB5014" t="s">
        <v>7402</v>
      </c>
    </row>
    <row r="5015" spans="26:28" x14ac:dyDescent="0.2">
      <c r="Z5015" s="43" t="s">
        <v>12701</v>
      </c>
      <c r="AB5015" t="s">
        <v>7403</v>
      </c>
    </row>
    <row r="5016" spans="26:28" x14ac:dyDescent="0.2">
      <c r="Z5016" s="43" t="s">
        <v>12702</v>
      </c>
      <c r="AB5016" t="s">
        <v>7404</v>
      </c>
    </row>
    <row r="5017" spans="26:28" x14ac:dyDescent="0.2">
      <c r="Z5017" s="43" t="s">
        <v>12703</v>
      </c>
      <c r="AB5017" t="s">
        <v>7405</v>
      </c>
    </row>
    <row r="5018" spans="26:28" x14ac:dyDescent="0.2">
      <c r="Z5018" s="43" t="s">
        <v>12704</v>
      </c>
      <c r="AB5018" t="s">
        <v>7406</v>
      </c>
    </row>
    <row r="5019" spans="26:28" x14ac:dyDescent="0.2">
      <c r="Z5019" s="43" t="s">
        <v>12705</v>
      </c>
      <c r="AB5019" t="s">
        <v>7407</v>
      </c>
    </row>
    <row r="5020" spans="26:28" x14ac:dyDescent="0.2">
      <c r="Z5020" s="43" t="s">
        <v>12706</v>
      </c>
      <c r="AB5020" t="s">
        <v>7408</v>
      </c>
    </row>
    <row r="5021" spans="26:28" x14ac:dyDescent="0.2">
      <c r="Z5021" s="43" t="s">
        <v>12707</v>
      </c>
      <c r="AB5021" t="s">
        <v>7409</v>
      </c>
    </row>
    <row r="5022" spans="26:28" x14ac:dyDescent="0.2">
      <c r="Z5022" s="43" t="s">
        <v>12708</v>
      </c>
      <c r="AB5022" t="s">
        <v>7410</v>
      </c>
    </row>
    <row r="5023" spans="26:28" x14ac:dyDescent="0.2">
      <c r="Z5023" s="43" t="s">
        <v>12709</v>
      </c>
      <c r="AB5023" t="s">
        <v>7411</v>
      </c>
    </row>
    <row r="5024" spans="26:28" x14ac:dyDescent="0.2">
      <c r="Z5024" s="43" t="s">
        <v>12710</v>
      </c>
      <c r="AB5024" t="s">
        <v>7412</v>
      </c>
    </row>
    <row r="5025" spans="26:28" x14ac:dyDescent="0.2">
      <c r="Z5025" s="43" t="s">
        <v>12711</v>
      </c>
      <c r="AB5025" t="s">
        <v>7413</v>
      </c>
    </row>
    <row r="5026" spans="26:28" x14ac:dyDescent="0.2">
      <c r="Z5026" s="43" t="s">
        <v>12712</v>
      </c>
      <c r="AB5026" t="s">
        <v>7414</v>
      </c>
    </row>
    <row r="5027" spans="26:28" x14ac:dyDescent="0.2">
      <c r="Z5027" s="43" t="s">
        <v>12713</v>
      </c>
      <c r="AB5027" t="s">
        <v>7415</v>
      </c>
    </row>
    <row r="5028" spans="26:28" x14ac:dyDescent="0.2">
      <c r="Z5028" s="43" t="s">
        <v>12714</v>
      </c>
      <c r="AB5028" t="s">
        <v>7416</v>
      </c>
    </row>
    <row r="5029" spans="26:28" x14ac:dyDescent="0.2">
      <c r="Z5029" s="43" t="s">
        <v>12715</v>
      </c>
      <c r="AB5029" t="s">
        <v>7417</v>
      </c>
    </row>
    <row r="5030" spans="26:28" x14ac:dyDescent="0.2">
      <c r="Z5030" s="43" t="s">
        <v>12716</v>
      </c>
      <c r="AB5030" t="s">
        <v>7418</v>
      </c>
    </row>
    <row r="5031" spans="26:28" x14ac:dyDescent="0.2">
      <c r="Z5031" s="43" t="s">
        <v>12717</v>
      </c>
      <c r="AB5031" t="s">
        <v>7419</v>
      </c>
    </row>
    <row r="5032" spans="26:28" x14ac:dyDescent="0.2">
      <c r="Z5032" s="43" t="s">
        <v>12718</v>
      </c>
      <c r="AB5032" t="s">
        <v>7420</v>
      </c>
    </row>
    <row r="5033" spans="26:28" x14ac:dyDescent="0.2">
      <c r="Z5033" s="43" t="s">
        <v>12719</v>
      </c>
      <c r="AB5033" t="s">
        <v>7421</v>
      </c>
    </row>
    <row r="5034" spans="26:28" x14ac:dyDescent="0.2">
      <c r="Z5034" s="43" t="s">
        <v>12720</v>
      </c>
      <c r="AB5034" t="s">
        <v>7422</v>
      </c>
    </row>
    <row r="5035" spans="26:28" x14ac:dyDescent="0.2">
      <c r="Z5035" s="43" t="s">
        <v>12721</v>
      </c>
      <c r="AB5035" t="s">
        <v>7423</v>
      </c>
    </row>
    <row r="5036" spans="26:28" x14ac:dyDescent="0.2">
      <c r="Z5036" s="43" t="s">
        <v>12722</v>
      </c>
      <c r="AB5036" t="s">
        <v>7424</v>
      </c>
    </row>
    <row r="5037" spans="26:28" x14ac:dyDescent="0.2">
      <c r="Z5037" s="43" t="s">
        <v>12723</v>
      </c>
      <c r="AB5037" t="s">
        <v>7425</v>
      </c>
    </row>
    <row r="5038" spans="26:28" x14ac:dyDescent="0.2">
      <c r="Z5038" s="43" t="s">
        <v>12724</v>
      </c>
      <c r="AB5038" t="s">
        <v>7426</v>
      </c>
    </row>
    <row r="5039" spans="26:28" x14ac:dyDescent="0.2">
      <c r="Z5039" s="43" t="s">
        <v>12725</v>
      </c>
      <c r="AB5039" t="s">
        <v>7427</v>
      </c>
    </row>
    <row r="5040" spans="26:28" x14ac:dyDescent="0.2">
      <c r="Z5040" s="43" t="s">
        <v>12726</v>
      </c>
      <c r="AB5040" t="s">
        <v>7428</v>
      </c>
    </row>
    <row r="5041" spans="26:28" x14ac:dyDescent="0.2">
      <c r="Z5041" s="43" t="s">
        <v>12727</v>
      </c>
      <c r="AB5041" t="s">
        <v>7429</v>
      </c>
    </row>
    <row r="5042" spans="26:28" x14ac:dyDescent="0.2">
      <c r="Z5042" s="43" t="s">
        <v>12728</v>
      </c>
      <c r="AB5042" t="s">
        <v>7430</v>
      </c>
    </row>
    <row r="5043" spans="26:28" x14ac:dyDescent="0.2">
      <c r="Z5043" s="43" t="s">
        <v>12729</v>
      </c>
      <c r="AB5043" t="s">
        <v>7431</v>
      </c>
    </row>
    <row r="5044" spans="26:28" x14ac:dyDescent="0.2">
      <c r="Z5044" s="43" t="s">
        <v>12730</v>
      </c>
      <c r="AB5044" t="s">
        <v>7432</v>
      </c>
    </row>
    <row r="5045" spans="26:28" x14ac:dyDescent="0.2">
      <c r="Z5045" s="43" t="s">
        <v>12731</v>
      </c>
      <c r="AB5045" t="s">
        <v>7433</v>
      </c>
    </row>
    <row r="5046" spans="26:28" x14ac:dyDescent="0.2">
      <c r="Z5046" s="43" t="s">
        <v>12732</v>
      </c>
      <c r="AB5046" t="s">
        <v>7434</v>
      </c>
    </row>
    <row r="5047" spans="26:28" x14ac:dyDescent="0.2">
      <c r="Z5047" s="43" t="s">
        <v>12733</v>
      </c>
      <c r="AB5047" t="s">
        <v>7435</v>
      </c>
    </row>
    <row r="5048" spans="26:28" x14ac:dyDescent="0.2">
      <c r="Z5048" s="43" t="s">
        <v>12734</v>
      </c>
      <c r="AB5048" t="s">
        <v>7436</v>
      </c>
    </row>
    <row r="5049" spans="26:28" x14ac:dyDescent="0.2">
      <c r="Z5049" s="43" t="s">
        <v>12735</v>
      </c>
      <c r="AB5049" t="s">
        <v>7437</v>
      </c>
    </row>
    <row r="5050" spans="26:28" x14ac:dyDescent="0.2">
      <c r="Z5050" s="43" t="s">
        <v>12736</v>
      </c>
      <c r="AB5050" t="s">
        <v>7438</v>
      </c>
    </row>
    <row r="5051" spans="26:28" x14ac:dyDescent="0.2">
      <c r="Z5051" s="43" t="s">
        <v>12737</v>
      </c>
      <c r="AB5051" t="s">
        <v>7439</v>
      </c>
    </row>
    <row r="5052" spans="26:28" x14ac:dyDescent="0.2">
      <c r="Z5052" s="43" t="s">
        <v>12738</v>
      </c>
      <c r="AB5052" t="s">
        <v>7440</v>
      </c>
    </row>
    <row r="5053" spans="26:28" x14ac:dyDescent="0.2">
      <c r="Z5053" s="43" t="s">
        <v>12739</v>
      </c>
      <c r="AB5053" t="s">
        <v>7441</v>
      </c>
    </row>
    <row r="5054" spans="26:28" x14ac:dyDescent="0.2">
      <c r="Z5054" s="43" t="s">
        <v>12740</v>
      </c>
      <c r="AB5054" t="s">
        <v>7442</v>
      </c>
    </row>
    <row r="5055" spans="26:28" x14ac:dyDescent="0.2">
      <c r="Z5055" s="43" t="s">
        <v>12741</v>
      </c>
      <c r="AB5055" t="s">
        <v>7443</v>
      </c>
    </row>
    <row r="5056" spans="26:28" x14ac:dyDescent="0.2">
      <c r="Z5056" s="43" t="s">
        <v>12742</v>
      </c>
      <c r="AB5056" t="s">
        <v>7444</v>
      </c>
    </row>
    <row r="5057" spans="26:28" x14ac:dyDescent="0.2">
      <c r="Z5057" s="43" t="s">
        <v>12743</v>
      </c>
      <c r="AB5057" t="s">
        <v>7445</v>
      </c>
    </row>
    <row r="5058" spans="26:28" x14ac:dyDescent="0.2">
      <c r="Z5058" s="43" t="s">
        <v>12744</v>
      </c>
      <c r="AB5058" t="s">
        <v>7446</v>
      </c>
    </row>
    <row r="5059" spans="26:28" x14ac:dyDescent="0.2">
      <c r="Z5059" s="43" t="s">
        <v>12745</v>
      </c>
      <c r="AB5059" t="s">
        <v>7447</v>
      </c>
    </row>
    <row r="5060" spans="26:28" x14ac:dyDescent="0.2">
      <c r="Z5060" s="43" t="s">
        <v>12746</v>
      </c>
      <c r="AB5060" t="s">
        <v>7448</v>
      </c>
    </row>
    <row r="5061" spans="26:28" x14ac:dyDescent="0.2">
      <c r="Z5061" s="43" t="s">
        <v>12747</v>
      </c>
      <c r="AB5061" t="s">
        <v>7449</v>
      </c>
    </row>
    <row r="5062" spans="26:28" x14ac:dyDescent="0.2">
      <c r="Z5062" s="43" t="s">
        <v>12748</v>
      </c>
      <c r="AB5062" t="s">
        <v>7450</v>
      </c>
    </row>
    <row r="5063" spans="26:28" x14ac:dyDescent="0.2">
      <c r="Z5063" s="43" t="s">
        <v>12749</v>
      </c>
      <c r="AB5063" t="s">
        <v>7451</v>
      </c>
    </row>
    <row r="5064" spans="26:28" x14ac:dyDescent="0.2">
      <c r="Z5064" s="43" t="s">
        <v>12750</v>
      </c>
      <c r="AB5064" t="s">
        <v>7452</v>
      </c>
    </row>
    <row r="5065" spans="26:28" x14ac:dyDescent="0.2">
      <c r="Z5065" s="43" t="s">
        <v>12751</v>
      </c>
      <c r="AB5065" t="s">
        <v>7453</v>
      </c>
    </row>
    <row r="5066" spans="26:28" x14ac:dyDescent="0.2">
      <c r="Z5066" s="43" t="s">
        <v>12752</v>
      </c>
      <c r="AB5066" t="s">
        <v>7454</v>
      </c>
    </row>
    <row r="5067" spans="26:28" x14ac:dyDescent="0.2">
      <c r="Z5067" s="43" t="s">
        <v>12753</v>
      </c>
      <c r="AB5067" t="s">
        <v>7455</v>
      </c>
    </row>
    <row r="5068" spans="26:28" x14ac:dyDescent="0.2">
      <c r="Z5068" s="43" t="s">
        <v>12754</v>
      </c>
      <c r="AB5068" t="s">
        <v>7456</v>
      </c>
    </row>
    <row r="5069" spans="26:28" x14ac:dyDescent="0.2">
      <c r="Z5069" s="43" t="s">
        <v>12755</v>
      </c>
      <c r="AB5069" t="s">
        <v>7457</v>
      </c>
    </row>
    <row r="5070" spans="26:28" x14ac:dyDescent="0.2">
      <c r="Z5070" s="43" t="s">
        <v>12756</v>
      </c>
      <c r="AB5070" t="s">
        <v>7458</v>
      </c>
    </row>
    <row r="5071" spans="26:28" x14ac:dyDescent="0.2">
      <c r="Z5071" s="43" t="s">
        <v>12757</v>
      </c>
      <c r="AB5071" t="s">
        <v>7459</v>
      </c>
    </row>
    <row r="5072" spans="26:28" x14ac:dyDescent="0.2">
      <c r="Z5072" s="43" t="s">
        <v>12758</v>
      </c>
      <c r="AB5072" t="s">
        <v>7460</v>
      </c>
    </row>
    <row r="5073" spans="26:28" x14ac:dyDescent="0.2">
      <c r="Z5073" s="43" t="s">
        <v>12759</v>
      </c>
      <c r="AB5073" t="s">
        <v>7461</v>
      </c>
    </row>
    <row r="5074" spans="26:28" x14ac:dyDescent="0.2">
      <c r="Z5074" s="43" t="s">
        <v>12760</v>
      </c>
      <c r="AB5074" t="s">
        <v>7462</v>
      </c>
    </row>
    <row r="5075" spans="26:28" x14ac:dyDescent="0.2">
      <c r="Z5075" s="43" t="s">
        <v>12761</v>
      </c>
      <c r="AB5075" t="s">
        <v>7463</v>
      </c>
    </row>
    <row r="5076" spans="26:28" x14ac:dyDescent="0.2">
      <c r="Z5076" s="43" t="s">
        <v>12762</v>
      </c>
      <c r="AB5076" t="s">
        <v>7464</v>
      </c>
    </row>
    <row r="5077" spans="26:28" x14ac:dyDescent="0.2">
      <c r="Z5077" s="43" t="s">
        <v>12763</v>
      </c>
      <c r="AB5077" t="s">
        <v>7465</v>
      </c>
    </row>
    <row r="5078" spans="26:28" x14ac:dyDescent="0.2">
      <c r="Z5078" s="43" t="s">
        <v>12764</v>
      </c>
      <c r="AB5078" t="s">
        <v>7466</v>
      </c>
    </row>
    <row r="5079" spans="26:28" x14ac:dyDescent="0.2">
      <c r="Z5079" s="43" t="s">
        <v>12765</v>
      </c>
      <c r="AB5079" t="s">
        <v>7467</v>
      </c>
    </row>
    <row r="5080" spans="26:28" x14ac:dyDescent="0.2">
      <c r="Z5080" s="43" t="s">
        <v>12766</v>
      </c>
      <c r="AB5080" t="s">
        <v>7468</v>
      </c>
    </row>
    <row r="5081" spans="26:28" x14ac:dyDescent="0.2">
      <c r="Z5081" s="43" t="s">
        <v>12767</v>
      </c>
      <c r="AB5081" t="s">
        <v>7469</v>
      </c>
    </row>
    <row r="5082" spans="26:28" x14ac:dyDescent="0.2">
      <c r="Z5082" s="43" t="s">
        <v>12768</v>
      </c>
      <c r="AB5082" t="s">
        <v>7470</v>
      </c>
    </row>
    <row r="5083" spans="26:28" x14ac:dyDescent="0.2">
      <c r="Z5083" s="43" t="s">
        <v>12769</v>
      </c>
      <c r="AB5083" t="s">
        <v>7471</v>
      </c>
    </row>
    <row r="5084" spans="26:28" x14ac:dyDescent="0.2">
      <c r="Z5084" s="43" t="s">
        <v>12770</v>
      </c>
      <c r="AB5084" t="s">
        <v>7472</v>
      </c>
    </row>
    <row r="5085" spans="26:28" x14ac:dyDescent="0.2">
      <c r="Z5085" s="43" t="s">
        <v>12771</v>
      </c>
      <c r="AB5085" t="s">
        <v>7473</v>
      </c>
    </row>
    <row r="5086" spans="26:28" x14ac:dyDescent="0.2">
      <c r="Z5086" s="43" t="s">
        <v>12772</v>
      </c>
      <c r="AB5086" t="s">
        <v>7474</v>
      </c>
    </row>
    <row r="5087" spans="26:28" x14ac:dyDescent="0.2">
      <c r="Z5087" s="43" t="s">
        <v>12773</v>
      </c>
      <c r="AB5087" t="s">
        <v>7475</v>
      </c>
    </row>
    <row r="5088" spans="26:28" x14ac:dyDescent="0.2">
      <c r="Z5088" s="43" t="s">
        <v>12774</v>
      </c>
      <c r="AB5088" t="s">
        <v>7476</v>
      </c>
    </row>
    <row r="5089" spans="26:28" x14ac:dyDescent="0.2">
      <c r="Z5089" s="43" t="s">
        <v>12775</v>
      </c>
      <c r="AB5089" t="s">
        <v>7477</v>
      </c>
    </row>
    <row r="5090" spans="26:28" x14ac:dyDescent="0.2">
      <c r="Z5090" s="43" t="s">
        <v>12776</v>
      </c>
      <c r="AB5090" t="s">
        <v>7478</v>
      </c>
    </row>
    <row r="5091" spans="26:28" x14ac:dyDescent="0.2">
      <c r="Z5091" s="43" t="s">
        <v>12777</v>
      </c>
      <c r="AB5091" t="s">
        <v>7479</v>
      </c>
    </row>
    <row r="5092" spans="26:28" x14ac:dyDescent="0.2">
      <c r="Z5092" s="43" t="s">
        <v>12778</v>
      </c>
      <c r="AB5092" t="s">
        <v>7480</v>
      </c>
    </row>
    <row r="5093" spans="26:28" x14ac:dyDescent="0.2">
      <c r="Z5093" s="43" t="s">
        <v>12779</v>
      </c>
      <c r="AB5093" t="s">
        <v>7481</v>
      </c>
    </row>
    <row r="5094" spans="26:28" x14ac:dyDescent="0.2">
      <c r="Z5094" s="43" t="s">
        <v>12780</v>
      </c>
      <c r="AB5094" t="s">
        <v>7482</v>
      </c>
    </row>
    <row r="5095" spans="26:28" x14ac:dyDescent="0.2">
      <c r="Z5095" s="43" t="s">
        <v>12781</v>
      </c>
      <c r="AB5095" t="s">
        <v>7483</v>
      </c>
    </row>
    <row r="5096" spans="26:28" x14ac:dyDescent="0.2">
      <c r="Z5096" s="43" t="s">
        <v>12782</v>
      </c>
      <c r="AB5096" t="s">
        <v>7484</v>
      </c>
    </row>
    <row r="5097" spans="26:28" x14ac:dyDescent="0.2">
      <c r="Z5097" s="43" t="s">
        <v>12783</v>
      </c>
      <c r="AB5097" t="s">
        <v>7485</v>
      </c>
    </row>
    <row r="5098" spans="26:28" x14ac:dyDescent="0.2">
      <c r="Z5098" s="43" t="s">
        <v>12784</v>
      </c>
      <c r="AB5098" t="s">
        <v>7486</v>
      </c>
    </row>
    <row r="5099" spans="26:28" x14ac:dyDescent="0.2">
      <c r="Z5099" s="43" t="s">
        <v>12785</v>
      </c>
      <c r="AB5099" t="s">
        <v>7487</v>
      </c>
    </row>
    <row r="5100" spans="26:28" x14ac:dyDescent="0.2">
      <c r="Z5100" s="43" t="s">
        <v>12786</v>
      </c>
      <c r="AB5100" t="s">
        <v>7488</v>
      </c>
    </row>
    <row r="5101" spans="26:28" x14ac:dyDescent="0.2">
      <c r="Z5101" s="43" t="s">
        <v>12787</v>
      </c>
      <c r="AB5101" t="s">
        <v>7489</v>
      </c>
    </row>
    <row r="5102" spans="26:28" x14ac:dyDescent="0.2">
      <c r="Z5102" s="43" t="s">
        <v>12788</v>
      </c>
      <c r="AB5102" t="s">
        <v>7490</v>
      </c>
    </row>
    <row r="5103" spans="26:28" x14ac:dyDescent="0.2">
      <c r="Z5103" s="43" t="s">
        <v>12789</v>
      </c>
      <c r="AB5103" t="s">
        <v>7491</v>
      </c>
    </row>
    <row r="5104" spans="26:28" x14ac:dyDescent="0.2">
      <c r="Z5104" s="43" t="s">
        <v>12790</v>
      </c>
      <c r="AB5104" t="s">
        <v>7492</v>
      </c>
    </row>
    <row r="5105" spans="26:28" x14ac:dyDescent="0.2">
      <c r="Z5105" s="43" t="s">
        <v>12791</v>
      </c>
      <c r="AB5105" t="s">
        <v>7493</v>
      </c>
    </row>
    <row r="5106" spans="26:28" x14ac:dyDescent="0.2">
      <c r="Z5106" s="43" t="s">
        <v>12792</v>
      </c>
      <c r="AB5106" t="s">
        <v>7494</v>
      </c>
    </row>
    <row r="5107" spans="26:28" x14ac:dyDescent="0.2">
      <c r="Z5107" s="43" t="s">
        <v>12793</v>
      </c>
      <c r="AB5107" t="s">
        <v>7495</v>
      </c>
    </row>
    <row r="5108" spans="26:28" x14ac:dyDescent="0.2">
      <c r="Z5108" s="43" t="s">
        <v>12794</v>
      </c>
      <c r="AB5108" t="s">
        <v>7496</v>
      </c>
    </row>
    <row r="5109" spans="26:28" x14ac:dyDescent="0.2">
      <c r="Z5109" s="43" t="s">
        <v>12795</v>
      </c>
      <c r="AB5109" t="s">
        <v>7497</v>
      </c>
    </row>
    <row r="5110" spans="26:28" x14ac:dyDescent="0.2">
      <c r="Z5110" s="43" t="s">
        <v>12796</v>
      </c>
      <c r="AB5110" t="s">
        <v>7498</v>
      </c>
    </row>
    <row r="5111" spans="26:28" x14ac:dyDescent="0.2">
      <c r="Z5111" s="43" t="s">
        <v>12797</v>
      </c>
      <c r="AB5111" t="s">
        <v>7499</v>
      </c>
    </row>
    <row r="5112" spans="26:28" x14ac:dyDescent="0.2">
      <c r="Z5112" s="43" t="s">
        <v>12798</v>
      </c>
      <c r="AB5112" t="s">
        <v>7500</v>
      </c>
    </row>
    <row r="5113" spans="26:28" x14ac:dyDescent="0.2">
      <c r="Z5113" s="43" t="s">
        <v>12799</v>
      </c>
      <c r="AB5113" t="s">
        <v>7501</v>
      </c>
    </row>
    <row r="5114" spans="26:28" x14ac:dyDescent="0.2">
      <c r="Z5114" s="43" t="s">
        <v>12800</v>
      </c>
      <c r="AB5114" t="s">
        <v>7502</v>
      </c>
    </row>
    <row r="5115" spans="26:28" x14ac:dyDescent="0.2">
      <c r="Z5115" s="43" t="s">
        <v>12801</v>
      </c>
      <c r="AB5115" t="s">
        <v>7503</v>
      </c>
    </row>
    <row r="5116" spans="26:28" x14ac:dyDescent="0.2">
      <c r="Z5116" s="43" t="s">
        <v>12802</v>
      </c>
      <c r="AB5116" t="s">
        <v>7504</v>
      </c>
    </row>
    <row r="5117" spans="26:28" x14ac:dyDescent="0.2">
      <c r="Z5117" s="43" t="s">
        <v>12803</v>
      </c>
      <c r="AB5117" t="s">
        <v>7505</v>
      </c>
    </row>
    <row r="5118" spans="26:28" x14ac:dyDescent="0.2">
      <c r="Z5118" s="43" t="s">
        <v>12804</v>
      </c>
      <c r="AB5118" t="s">
        <v>7506</v>
      </c>
    </row>
    <row r="5119" spans="26:28" x14ac:dyDescent="0.2">
      <c r="Z5119" s="43" t="s">
        <v>12805</v>
      </c>
      <c r="AB5119" t="s">
        <v>7507</v>
      </c>
    </row>
    <row r="5120" spans="26:28" x14ac:dyDescent="0.2">
      <c r="Z5120" s="43" t="s">
        <v>12806</v>
      </c>
      <c r="AB5120" t="s">
        <v>7508</v>
      </c>
    </row>
    <row r="5121" spans="26:28" x14ac:dyDescent="0.2">
      <c r="Z5121" s="43" t="s">
        <v>12807</v>
      </c>
      <c r="AB5121" t="s">
        <v>7509</v>
      </c>
    </row>
    <row r="5122" spans="26:28" x14ac:dyDescent="0.2">
      <c r="Z5122" s="43" t="s">
        <v>12808</v>
      </c>
      <c r="AB5122" t="s">
        <v>7510</v>
      </c>
    </row>
    <row r="5123" spans="26:28" x14ac:dyDescent="0.2">
      <c r="Z5123" s="43" t="s">
        <v>12809</v>
      </c>
      <c r="AB5123" t="s">
        <v>7511</v>
      </c>
    </row>
    <row r="5124" spans="26:28" x14ac:dyDescent="0.2">
      <c r="Z5124" s="43" t="s">
        <v>12810</v>
      </c>
      <c r="AB5124" t="s">
        <v>7512</v>
      </c>
    </row>
    <row r="5125" spans="26:28" x14ac:dyDescent="0.2">
      <c r="Z5125" s="43" t="s">
        <v>12811</v>
      </c>
      <c r="AB5125" t="s">
        <v>7513</v>
      </c>
    </row>
    <row r="5126" spans="26:28" x14ac:dyDescent="0.2">
      <c r="Z5126" s="43" t="s">
        <v>12812</v>
      </c>
      <c r="AB5126" t="s">
        <v>7514</v>
      </c>
    </row>
    <row r="5127" spans="26:28" x14ac:dyDescent="0.2">
      <c r="Z5127" s="43" t="s">
        <v>12813</v>
      </c>
      <c r="AB5127" t="s">
        <v>7515</v>
      </c>
    </row>
    <row r="5128" spans="26:28" x14ac:dyDescent="0.2">
      <c r="Z5128" s="43" t="s">
        <v>12814</v>
      </c>
      <c r="AB5128" t="s">
        <v>7516</v>
      </c>
    </row>
    <row r="5129" spans="26:28" x14ac:dyDescent="0.2">
      <c r="Z5129" s="43" t="s">
        <v>12815</v>
      </c>
      <c r="AB5129" t="s">
        <v>7517</v>
      </c>
    </row>
    <row r="5130" spans="26:28" x14ac:dyDescent="0.2">
      <c r="Z5130" s="43" t="s">
        <v>12816</v>
      </c>
      <c r="AB5130" t="s">
        <v>7518</v>
      </c>
    </row>
    <row r="5131" spans="26:28" x14ac:dyDescent="0.2">
      <c r="Z5131" s="43" t="s">
        <v>12817</v>
      </c>
      <c r="AB5131" t="s">
        <v>7519</v>
      </c>
    </row>
    <row r="5132" spans="26:28" x14ac:dyDescent="0.2">
      <c r="Z5132" s="43" t="s">
        <v>12818</v>
      </c>
      <c r="AB5132" t="s">
        <v>7520</v>
      </c>
    </row>
    <row r="5133" spans="26:28" x14ac:dyDescent="0.2">
      <c r="Z5133" s="43" t="s">
        <v>12819</v>
      </c>
      <c r="AB5133" t="s">
        <v>7521</v>
      </c>
    </row>
    <row r="5134" spans="26:28" x14ac:dyDescent="0.2">
      <c r="Z5134" s="43" t="s">
        <v>12820</v>
      </c>
      <c r="AB5134" t="s">
        <v>7522</v>
      </c>
    </row>
    <row r="5135" spans="26:28" x14ac:dyDescent="0.2">
      <c r="Z5135" s="43" t="s">
        <v>12821</v>
      </c>
      <c r="AB5135" t="s">
        <v>7523</v>
      </c>
    </row>
    <row r="5136" spans="26:28" x14ac:dyDescent="0.2">
      <c r="Z5136" s="43" t="s">
        <v>12822</v>
      </c>
      <c r="AB5136" t="s">
        <v>7524</v>
      </c>
    </row>
    <row r="5137" spans="26:28" x14ac:dyDescent="0.2">
      <c r="Z5137" s="43" t="s">
        <v>12823</v>
      </c>
      <c r="AB5137" t="s">
        <v>7525</v>
      </c>
    </row>
    <row r="5138" spans="26:28" x14ac:dyDescent="0.2">
      <c r="Z5138" s="43" t="s">
        <v>12824</v>
      </c>
      <c r="AB5138" t="s">
        <v>7526</v>
      </c>
    </row>
    <row r="5139" spans="26:28" x14ac:dyDescent="0.2">
      <c r="Z5139" s="43" t="s">
        <v>12825</v>
      </c>
      <c r="AB5139" t="s">
        <v>7527</v>
      </c>
    </row>
    <row r="5140" spans="26:28" x14ac:dyDescent="0.2">
      <c r="Z5140" s="43" t="s">
        <v>12826</v>
      </c>
      <c r="AB5140" t="s">
        <v>7528</v>
      </c>
    </row>
    <row r="5141" spans="26:28" x14ac:dyDescent="0.2">
      <c r="Z5141" s="43" t="s">
        <v>12827</v>
      </c>
      <c r="AB5141" t="s">
        <v>7529</v>
      </c>
    </row>
    <row r="5142" spans="26:28" x14ac:dyDescent="0.2">
      <c r="Z5142" s="43" t="s">
        <v>12828</v>
      </c>
      <c r="AB5142" t="s">
        <v>7530</v>
      </c>
    </row>
    <row r="5143" spans="26:28" x14ac:dyDescent="0.2">
      <c r="Z5143" s="43" t="s">
        <v>12829</v>
      </c>
      <c r="AB5143" t="s">
        <v>7531</v>
      </c>
    </row>
    <row r="5144" spans="26:28" x14ac:dyDescent="0.2">
      <c r="Z5144" s="43" t="s">
        <v>12830</v>
      </c>
      <c r="AB5144" t="s">
        <v>7532</v>
      </c>
    </row>
    <row r="5145" spans="26:28" x14ac:dyDescent="0.2">
      <c r="Z5145" s="43" t="s">
        <v>12831</v>
      </c>
      <c r="AB5145" t="s">
        <v>7533</v>
      </c>
    </row>
    <row r="5146" spans="26:28" x14ac:dyDescent="0.2">
      <c r="Z5146" s="43" t="s">
        <v>12832</v>
      </c>
      <c r="AB5146" t="s">
        <v>7534</v>
      </c>
    </row>
    <row r="5147" spans="26:28" x14ac:dyDescent="0.2">
      <c r="Z5147" s="43" t="s">
        <v>12833</v>
      </c>
      <c r="AB5147" t="s">
        <v>7535</v>
      </c>
    </row>
    <row r="5148" spans="26:28" x14ac:dyDescent="0.2">
      <c r="Z5148" s="43" t="s">
        <v>12834</v>
      </c>
      <c r="AB5148" t="s">
        <v>7536</v>
      </c>
    </row>
    <row r="5149" spans="26:28" x14ac:dyDescent="0.2">
      <c r="Z5149" s="43" t="s">
        <v>12835</v>
      </c>
      <c r="AB5149" t="s">
        <v>7537</v>
      </c>
    </row>
    <row r="5150" spans="26:28" x14ac:dyDescent="0.2">
      <c r="Z5150" s="43" t="s">
        <v>12836</v>
      </c>
      <c r="AB5150" t="s">
        <v>7538</v>
      </c>
    </row>
    <row r="5151" spans="26:28" x14ac:dyDescent="0.2">
      <c r="Z5151" s="43" t="s">
        <v>12837</v>
      </c>
      <c r="AB5151" t="s">
        <v>7539</v>
      </c>
    </row>
    <row r="5152" spans="26:28" x14ac:dyDescent="0.2">
      <c r="Z5152" s="43" t="s">
        <v>12838</v>
      </c>
      <c r="AB5152" t="s">
        <v>7540</v>
      </c>
    </row>
    <row r="5153" spans="26:28" x14ac:dyDescent="0.2">
      <c r="Z5153" s="43" t="s">
        <v>12839</v>
      </c>
      <c r="AB5153" t="s">
        <v>7541</v>
      </c>
    </row>
    <row r="5154" spans="26:28" x14ac:dyDescent="0.2">
      <c r="Z5154" s="43" t="s">
        <v>12840</v>
      </c>
      <c r="AB5154" t="s">
        <v>7542</v>
      </c>
    </row>
    <row r="5155" spans="26:28" x14ac:dyDescent="0.2">
      <c r="Z5155" s="43" t="s">
        <v>12841</v>
      </c>
      <c r="AB5155" t="s">
        <v>7543</v>
      </c>
    </row>
    <row r="5156" spans="26:28" x14ac:dyDescent="0.2">
      <c r="Z5156" s="43" t="s">
        <v>12842</v>
      </c>
      <c r="AB5156" t="s">
        <v>7544</v>
      </c>
    </row>
    <row r="5157" spans="26:28" x14ac:dyDescent="0.2">
      <c r="Z5157" s="43" t="s">
        <v>12843</v>
      </c>
      <c r="AB5157" t="s">
        <v>7545</v>
      </c>
    </row>
    <row r="5158" spans="26:28" x14ac:dyDescent="0.2">
      <c r="Z5158" s="43" t="s">
        <v>12844</v>
      </c>
      <c r="AB5158" t="s">
        <v>7546</v>
      </c>
    </row>
    <row r="5159" spans="26:28" x14ac:dyDescent="0.2">
      <c r="Z5159" s="43" t="s">
        <v>12845</v>
      </c>
      <c r="AB5159" t="s">
        <v>7547</v>
      </c>
    </row>
    <row r="5160" spans="26:28" x14ac:dyDescent="0.2">
      <c r="Z5160" s="43" t="s">
        <v>12846</v>
      </c>
      <c r="AB5160" t="s">
        <v>7548</v>
      </c>
    </row>
    <row r="5161" spans="26:28" x14ac:dyDescent="0.2">
      <c r="Z5161" s="43" t="s">
        <v>12847</v>
      </c>
      <c r="AB5161" t="s">
        <v>7549</v>
      </c>
    </row>
    <row r="5162" spans="26:28" x14ac:dyDescent="0.2">
      <c r="Z5162" s="43" t="s">
        <v>12848</v>
      </c>
      <c r="AB5162" t="s">
        <v>7550</v>
      </c>
    </row>
    <row r="5163" spans="26:28" x14ac:dyDescent="0.2">
      <c r="Z5163" s="43" t="s">
        <v>12849</v>
      </c>
      <c r="AB5163" t="s">
        <v>7551</v>
      </c>
    </row>
    <row r="5164" spans="26:28" x14ac:dyDescent="0.2">
      <c r="Z5164" s="43" t="s">
        <v>12850</v>
      </c>
      <c r="AB5164" t="s">
        <v>7552</v>
      </c>
    </row>
    <row r="5165" spans="26:28" x14ac:dyDescent="0.2">
      <c r="Z5165" s="43" t="s">
        <v>12851</v>
      </c>
      <c r="AB5165" t="s">
        <v>7553</v>
      </c>
    </row>
    <row r="5166" spans="26:28" x14ac:dyDescent="0.2">
      <c r="Z5166" s="43" t="s">
        <v>12852</v>
      </c>
      <c r="AB5166" t="s">
        <v>7554</v>
      </c>
    </row>
    <row r="5167" spans="26:28" x14ac:dyDescent="0.2">
      <c r="Z5167" s="43" t="s">
        <v>12853</v>
      </c>
      <c r="AB5167" t="s">
        <v>7555</v>
      </c>
    </row>
    <row r="5168" spans="26:28" x14ac:dyDescent="0.2">
      <c r="Z5168" s="43" t="s">
        <v>12854</v>
      </c>
      <c r="AB5168" t="s">
        <v>7556</v>
      </c>
    </row>
    <row r="5169" spans="26:28" x14ac:dyDescent="0.2">
      <c r="Z5169" s="43" t="s">
        <v>12855</v>
      </c>
      <c r="AB5169" t="s">
        <v>7557</v>
      </c>
    </row>
    <row r="5170" spans="26:28" x14ac:dyDescent="0.2">
      <c r="Z5170" s="43" t="s">
        <v>12856</v>
      </c>
      <c r="AB5170" t="s">
        <v>7558</v>
      </c>
    </row>
    <row r="5171" spans="26:28" x14ac:dyDescent="0.2">
      <c r="Z5171" s="43" t="s">
        <v>12857</v>
      </c>
      <c r="AB5171" t="s">
        <v>7559</v>
      </c>
    </row>
    <row r="5172" spans="26:28" x14ac:dyDescent="0.2">
      <c r="Z5172" s="43" t="s">
        <v>12858</v>
      </c>
      <c r="AB5172" t="s">
        <v>7560</v>
      </c>
    </row>
    <row r="5173" spans="26:28" x14ac:dyDescent="0.2">
      <c r="Z5173" s="43" t="s">
        <v>12859</v>
      </c>
      <c r="AB5173" t="s">
        <v>7561</v>
      </c>
    </row>
    <row r="5174" spans="26:28" x14ac:dyDescent="0.2">
      <c r="Z5174" s="43" t="s">
        <v>12860</v>
      </c>
      <c r="AB5174" t="s">
        <v>7562</v>
      </c>
    </row>
    <row r="5175" spans="26:28" x14ac:dyDescent="0.2">
      <c r="Z5175" s="43" t="s">
        <v>12861</v>
      </c>
      <c r="AB5175" t="s">
        <v>7563</v>
      </c>
    </row>
    <row r="5176" spans="26:28" x14ac:dyDescent="0.2">
      <c r="Z5176" s="43" t="s">
        <v>12862</v>
      </c>
      <c r="AB5176" t="s">
        <v>7564</v>
      </c>
    </row>
    <row r="5177" spans="26:28" x14ac:dyDescent="0.2">
      <c r="Z5177" s="43" t="s">
        <v>12863</v>
      </c>
      <c r="AB5177" t="s">
        <v>7565</v>
      </c>
    </row>
    <row r="5178" spans="26:28" x14ac:dyDescent="0.2">
      <c r="Z5178" s="43" t="s">
        <v>12864</v>
      </c>
      <c r="AB5178" t="s">
        <v>7566</v>
      </c>
    </row>
    <row r="5179" spans="26:28" x14ac:dyDescent="0.2">
      <c r="Z5179" s="43" t="s">
        <v>12865</v>
      </c>
      <c r="AB5179" t="s">
        <v>7567</v>
      </c>
    </row>
    <row r="5180" spans="26:28" x14ac:dyDescent="0.2">
      <c r="Z5180" s="43" t="s">
        <v>12866</v>
      </c>
      <c r="AB5180" t="s">
        <v>7568</v>
      </c>
    </row>
    <row r="5181" spans="26:28" x14ac:dyDescent="0.2">
      <c r="Z5181" s="43" t="s">
        <v>12867</v>
      </c>
      <c r="AB5181" t="s">
        <v>7569</v>
      </c>
    </row>
    <row r="5182" spans="26:28" x14ac:dyDescent="0.2">
      <c r="Z5182" s="43" t="s">
        <v>12868</v>
      </c>
      <c r="AB5182" t="s">
        <v>7570</v>
      </c>
    </row>
    <row r="5183" spans="26:28" x14ac:dyDescent="0.2">
      <c r="Z5183" s="43" t="s">
        <v>12869</v>
      </c>
      <c r="AB5183" t="s">
        <v>7571</v>
      </c>
    </row>
    <row r="5184" spans="26:28" x14ac:dyDescent="0.2">
      <c r="Z5184" s="43" t="s">
        <v>12870</v>
      </c>
      <c r="AB5184" t="s">
        <v>7572</v>
      </c>
    </row>
    <row r="5185" spans="26:28" x14ac:dyDescent="0.2">
      <c r="Z5185" s="43" t="s">
        <v>12871</v>
      </c>
      <c r="AB5185" t="s">
        <v>7573</v>
      </c>
    </row>
    <row r="5186" spans="26:28" x14ac:dyDescent="0.2">
      <c r="Z5186" s="43" t="s">
        <v>12872</v>
      </c>
      <c r="AB5186" t="s">
        <v>7574</v>
      </c>
    </row>
    <row r="5187" spans="26:28" x14ac:dyDescent="0.2">
      <c r="Z5187" s="43" t="s">
        <v>12873</v>
      </c>
      <c r="AB5187" t="s">
        <v>7575</v>
      </c>
    </row>
    <row r="5188" spans="26:28" x14ac:dyDescent="0.2">
      <c r="Z5188" s="43" t="s">
        <v>12874</v>
      </c>
      <c r="AB5188" t="s">
        <v>7576</v>
      </c>
    </row>
    <row r="5189" spans="26:28" x14ac:dyDescent="0.2">
      <c r="Z5189" s="43" t="s">
        <v>12875</v>
      </c>
      <c r="AB5189" t="s">
        <v>7577</v>
      </c>
    </row>
    <row r="5190" spans="26:28" x14ac:dyDescent="0.2">
      <c r="Z5190" s="43" t="s">
        <v>12876</v>
      </c>
      <c r="AB5190" t="s">
        <v>7578</v>
      </c>
    </row>
    <row r="5191" spans="26:28" x14ac:dyDescent="0.2">
      <c r="Z5191" s="43" t="s">
        <v>12877</v>
      </c>
      <c r="AB5191" t="s">
        <v>7579</v>
      </c>
    </row>
    <row r="5192" spans="26:28" x14ac:dyDescent="0.2">
      <c r="Z5192" s="43" t="s">
        <v>12878</v>
      </c>
      <c r="AB5192" t="s">
        <v>7580</v>
      </c>
    </row>
    <row r="5193" spans="26:28" x14ac:dyDescent="0.2">
      <c r="Z5193" s="43" t="s">
        <v>12879</v>
      </c>
      <c r="AB5193" t="s">
        <v>7581</v>
      </c>
    </row>
    <row r="5194" spans="26:28" x14ac:dyDescent="0.2">
      <c r="Z5194" s="43" t="s">
        <v>12880</v>
      </c>
      <c r="AB5194" t="s">
        <v>7582</v>
      </c>
    </row>
    <row r="5195" spans="26:28" x14ac:dyDescent="0.2">
      <c r="Z5195" s="43" t="s">
        <v>12881</v>
      </c>
      <c r="AB5195" t="s">
        <v>7583</v>
      </c>
    </row>
    <row r="5196" spans="26:28" x14ac:dyDescent="0.2">
      <c r="Z5196" s="43" t="s">
        <v>12882</v>
      </c>
      <c r="AB5196" t="s">
        <v>7584</v>
      </c>
    </row>
    <row r="5197" spans="26:28" x14ac:dyDescent="0.2">
      <c r="Z5197" s="43" t="s">
        <v>12883</v>
      </c>
      <c r="AB5197" t="s">
        <v>7585</v>
      </c>
    </row>
    <row r="5198" spans="26:28" x14ac:dyDescent="0.2">
      <c r="Z5198" s="43" t="s">
        <v>12884</v>
      </c>
      <c r="AB5198" t="s">
        <v>7586</v>
      </c>
    </row>
    <row r="5199" spans="26:28" x14ac:dyDescent="0.2">
      <c r="Z5199" s="43" t="s">
        <v>12885</v>
      </c>
      <c r="AB5199" t="s">
        <v>7587</v>
      </c>
    </row>
    <row r="5200" spans="26:28" x14ac:dyDescent="0.2">
      <c r="Z5200" s="43" t="s">
        <v>12886</v>
      </c>
      <c r="AB5200" t="s">
        <v>7588</v>
      </c>
    </row>
    <row r="5201" spans="26:28" x14ac:dyDescent="0.2">
      <c r="Z5201" s="43" t="s">
        <v>12887</v>
      </c>
      <c r="AB5201" t="s">
        <v>7589</v>
      </c>
    </row>
    <row r="5202" spans="26:28" x14ac:dyDescent="0.2">
      <c r="Z5202" s="43" t="s">
        <v>12888</v>
      </c>
      <c r="AB5202" t="s">
        <v>7590</v>
      </c>
    </row>
    <row r="5203" spans="26:28" x14ac:dyDescent="0.2">
      <c r="Z5203" s="43" t="s">
        <v>12889</v>
      </c>
      <c r="AB5203" t="s">
        <v>7591</v>
      </c>
    </row>
    <row r="5204" spans="26:28" x14ac:dyDescent="0.2">
      <c r="Z5204" s="43" t="s">
        <v>12890</v>
      </c>
      <c r="AB5204" t="s">
        <v>7592</v>
      </c>
    </row>
    <row r="5205" spans="26:28" x14ac:dyDescent="0.2">
      <c r="Z5205" s="43" t="s">
        <v>12891</v>
      </c>
      <c r="AB5205" t="s">
        <v>7593</v>
      </c>
    </row>
    <row r="5206" spans="26:28" x14ac:dyDescent="0.2">
      <c r="Z5206" s="43" t="s">
        <v>12892</v>
      </c>
      <c r="AB5206" t="s">
        <v>7594</v>
      </c>
    </row>
    <row r="5207" spans="26:28" x14ac:dyDescent="0.2">
      <c r="Z5207" s="43" t="s">
        <v>12893</v>
      </c>
      <c r="AB5207" t="s">
        <v>7595</v>
      </c>
    </row>
    <row r="5208" spans="26:28" x14ac:dyDescent="0.2">
      <c r="Z5208" s="43" t="s">
        <v>12894</v>
      </c>
      <c r="AB5208" t="s">
        <v>7596</v>
      </c>
    </row>
    <row r="5209" spans="26:28" x14ac:dyDescent="0.2">
      <c r="Z5209" s="43" t="s">
        <v>12895</v>
      </c>
      <c r="AB5209" t="s">
        <v>7597</v>
      </c>
    </row>
    <row r="5210" spans="26:28" x14ac:dyDescent="0.2">
      <c r="Z5210" s="43" t="s">
        <v>12896</v>
      </c>
      <c r="AB5210" t="s">
        <v>7598</v>
      </c>
    </row>
    <row r="5211" spans="26:28" x14ac:dyDescent="0.2">
      <c r="Z5211" s="43" t="s">
        <v>12897</v>
      </c>
      <c r="AB5211" t="s">
        <v>7599</v>
      </c>
    </row>
    <row r="5212" spans="26:28" x14ac:dyDescent="0.2">
      <c r="Z5212" s="43" t="s">
        <v>12898</v>
      </c>
      <c r="AB5212" t="s">
        <v>7600</v>
      </c>
    </row>
    <row r="5213" spans="26:28" x14ac:dyDescent="0.2">
      <c r="Z5213" s="43" t="s">
        <v>12899</v>
      </c>
      <c r="AB5213" t="s">
        <v>7601</v>
      </c>
    </row>
    <row r="5214" spans="26:28" x14ac:dyDescent="0.2">
      <c r="Z5214" s="43" t="s">
        <v>12900</v>
      </c>
      <c r="AB5214" t="s">
        <v>7602</v>
      </c>
    </row>
    <row r="5215" spans="26:28" x14ac:dyDescent="0.2">
      <c r="Z5215" s="43" t="s">
        <v>12901</v>
      </c>
      <c r="AB5215" t="s">
        <v>7603</v>
      </c>
    </row>
    <row r="5216" spans="26:28" x14ac:dyDescent="0.2">
      <c r="Z5216" s="43" t="s">
        <v>12902</v>
      </c>
      <c r="AB5216" t="s">
        <v>7604</v>
      </c>
    </row>
    <row r="5217" spans="26:28" x14ac:dyDescent="0.2">
      <c r="Z5217" s="43" t="s">
        <v>12903</v>
      </c>
      <c r="AB5217" t="s">
        <v>7605</v>
      </c>
    </row>
    <row r="5218" spans="26:28" x14ac:dyDescent="0.2">
      <c r="Z5218" s="43" t="s">
        <v>12904</v>
      </c>
      <c r="AB5218" t="s">
        <v>7606</v>
      </c>
    </row>
    <row r="5219" spans="26:28" x14ac:dyDescent="0.2">
      <c r="Z5219" s="43" t="s">
        <v>12905</v>
      </c>
      <c r="AB5219" t="s">
        <v>7607</v>
      </c>
    </row>
    <row r="5220" spans="26:28" x14ac:dyDescent="0.2">
      <c r="Z5220" s="43" t="s">
        <v>12906</v>
      </c>
      <c r="AB5220" t="s">
        <v>7608</v>
      </c>
    </row>
    <row r="5221" spans="26:28" x14ac:dyDescent="0.2">
      <c r="Z5221" s="43" t="s">
        <v>12907</v>
      </c>
      <c r="AB5221" t="s">
        <v>7609</v>
      </c>
    </row>
    <row r="5222" spans="26:28" x14ac:dyDescent="0.2">
      <c r="Z5222" s="43" t="s">
        <v>12908</v>
      </c>
      <c r="AB5222" t="s">
        <v>7610</v>
      </c>
    </row>
    <row r="5223" spans="26:28" x14ac:dyDescent="0.2">
      <c r="Z5223" s="43" t="s">
        <v>12909</v>
      </c>
      <c r="AB5223" t="s">
        <v>7611</v>
      </c>
    </row>
    <row r="5224" spans="26:28" x14ac:dyDescent="0.2">
      <c r="Z5224" s="43" t="s">
        <v>12910</v>
      </c>
      <c r="AB5224" t="s">
        <v>7612</v>
      </c>
    </row>
    <row r="5225" spans="26:28" x14ac:dyDescent="0.2">
      <c r="Z5225" s="43" t="s">
        <v>12911</v>
      </c>
      <c r="AB5225" t="s">
        <v>7613</v>
      </c>
    </row>
    <row r="5226" spans="26:28" x14ac:dyDescent="0.2">
      <c r="Z5226" s="43" t="s">
        <v>12912</v>
      </c>
      <c r="AB5226" t="s">
        <v>7614</v>
      </c>
    </row>
    <row r="5227" spans="26:28" x14ac:dyDescent="0.2">
      <c r="Z5227" s="43" t="s">
        <v>12913</v>
      </c>
      <c r="AB5227" t="s">
        <v>7615</v>
      </c>
    </row>
    <row r="5228" spans="26:28" x14ac:dyDescent="0.2">
      <c r="Z5228" s="43" t="s">
        <v>12914</v>
      </c>
      <c r="AB5228" t="s">
        <v>7616</v>
      </c>
    </row>
    <row r="5229" spans="26:28" x14ac:dyDescent="0.2">
      <c r="Z5229" s="43" t="s">
        <v>12915</v>
      </c>
      <c r="AB5229" t="s">
        <v>7617</v>
      </c>
    </row>
    <row r="5230" spans="26:28" x14ac:dyDescent="0.2">
      <c r="Z5230" s="43" t="s">
        <v>12916</v>
      </c>
      <c r="AB5230" t="s">
        <v>7618</v>
      </c>
    </row>
    <row r="5231" spans="26:28" x14ac:dyDescent="0.2">
      <c r="Z5231" s="43" t="s">
        <v>12917</v>
      </c>
      <c r="AB5231" t="s">
        <v>7619</v>
      </c>
    </row>
    <row r="5232" spans="26:28" x14ac:dyDescent="0.2">
      <c r="Z5232" s="43" t="s">
        <v>12918</v>
      </c>
      <c r="AB5232" t="s">
        <v>7620</v>
      </c>
    </row>
    <row r="5233" spans="26:28" x14ac:dyDescent="0.2">
      <c r="Z5233" s="43" t="s">
        <v>12919</v>
      </c>
      <c r="AB5233" t="s">
        <v>7621</v>
      </c>
    </row>
    <row r="5234" spans="26:28" x14ac:dyDescent="0.2">
      <c r="Z5234" s="43" t="s">
        <v>12920</v>
      </c>
      <c r="AB5234" t="s">
        <v>7622</v>
      </c>
    </row>
    <row r="5235" spans="26:28" x14ac:dyDescent="0.2">
      <c r="Z5235" s="43" t="s">
        <v>12921</v>
      </c>
      <c r="AB5235" t="s">
        <v>7623</v>
      </c>
    </row>
    <row r="5236" spans="26:28" x14ac:dyDescent="0.2">
      <c r="Z5236" s="43" t="s">
        <v>12922</v>
      </c>
      <c r="AB5236" t="s">
        <v>7624</v>
      </c>
    </row>
    <row r="5237" spans="26:28" x14ac:dyDescent="0.2">
      <c r="Z5237" s="43" t="s">
        <v>12923</v>
      </c>
      <c r="AB5237" t="s">
        <v>7625</v>
      </c>
    </row>
    <row r="5238" spans="26:28" x14ac:dyDescent="0.2">
      <c r="Z5238" s="43" t="s">
        <v>12924</v>
      </c>
      <c r="AB5238" t="s">
        <v>7626</v>
      </c>
    </row>
    <row r="5239" spans="26:28" x14ac:dyDescent="0.2">
      <c r="Z5239" s="43" t="s">
        <v>12925</v>
      </c>
      <c r="AB5239" t="s">
        <v>7627</v>
      </c>
    </row>
    <row r="5240" spans="26:28" x14ac:dyDescent="0.2">
      <c r="Z5240" s="43" t="s">
        <v>12926</v>
      </c>
      <c r="AB5240" t="s">
        <v>7628</v>
      </c>
    </row>
    <row r="5241" spans="26:28" x14ac:dyDescent="0.2">
      <c r="Z5241" s="43" t="s">
        <v>12927</v>
      </c>
      <c r="AB5241" t="s">
        <v>7629</v>
      </c>
    </row>
    <row r="5242" spans="26:28" x14ac:dyDescent="0.2">
      <c r="Z5242" s="43" t="s">
        <v>12928</v>
      </c>
      <c r="AB5242" t="s">
        <v>7630</v>
      </c>
    </row>
    <row r="5243" spans="26:28" x14ac:dyDescent="0.2">
      <c r="Z5243" s="43" t="s">
        <v>12929</v>
      </c>
      <c r="AB5243" t="s">
        <v>7631</v>
      </c>
    </row>
    <row r="5244" spans="26:28" x14ac:dyDescent="0.2">
      <c r="Z5244" s="43" t="s">
        <v>12930</v>
      </c>
      <c r="AB5244" t="s">
        <v>7632</v>
      </c>
    </row>
    <row r="5245" spans="26:28" x14ac:dyDescent="0.2">
      <c r="Z5245" s="43" t="s">
        <v>12931</v>
      </c>
      <c r="AB5245" t="s">
        <v>7633</v>
      </c>
    </row>
    <row r="5246" spans="26:28" x14ac:dyDescent="0.2">
      <c r="Z5246" s="43" t="s">
        <v>12932</v>
      </c>
      <c r="AB5246" t="s">
        <v>7634</v>
      </c>
    </row>
    <row r="5247" spans="26:28" x14ac:dyDescent="0.2">
      <c r="Z5247" s="43" t="s">
        <v>12933</v>
      </c>
      <c r="AB5247" t="s">
        <v>7635</v>
      </c>
    </row>
    <row r="5248" spans="26:28" x14ac:dyDescent="0.2">
      <c r="Z5248" s="43" t="s">
        <v>12934</v>
      </c>
      <c r="AB5248" t="s">
        <v>7636</v>
      </c>
    </row>
    <row r="5249" spans="26:28" x14ac:dyDescent="0.2">
      <c r="Z5249" s="43" t="s">
        <v>12935</v>
      </c>
      <c r="AB5249" t="s">
        <v>7637</v>
      </c>
    </row>
    <row r="5250" spans="26:28" x14ac:dyDescent="0.2">
      <c r="Z5250" s="43" t="s">
        <v>12936</v>
      </c>
      <c r="AB5250" t="s">
        <v>7638</v>
      </c>
    </row>
    <row r="5251" spans="26:28" x14ac:dyDescent="0.2">
      <c r="Z5251" s="43" t="s">
        <v>12937</v>
      </c>
      <c r="AB5251" t="s">
        <v>7639</v>
      </c>
    </row>
    <row r="5252" spans="26:28" x14ac:dyDescent="0.2">
      <c r="Z5252" s="43" t="s">
        <v>12938</v>
      </c>
      <c r="AB5252" t="s">
        <v>7640</v>
      </c>
    </row>
    <row r="5253" spans="26:28" x14ac:dyDescent="0.2">
      <c r="Z5253" s="43" t="s">
        <v>12939</v>
      </c>
      <c r="AB5253" t="s">
        <v>7641</v>
      </c>
    </row>
    <row r="5254" spans="26:28" x14ac:dyDescent="0.2">
      <c r="Z5254" s="43" t="s">
        <v>12940</v>
      </c>
      <c r="AB5254" t="s">
        <v>7642</v>
      </c>
    </row>
    <row r="5255" spans="26:28" x14ac:dyDescent="0.2">
      <c r="Z5255" s="43" t="s">
        <v>12941</v>
      </c>
      <c r="AB5255" t="s">
        <v>7643</v>
      </c>
    </row>
    <row r="5256" spans="26:28" x14ac:dyDescent="0.2">
      <c r="Z5256" s="43" t="s">
        <v>12942</v>
      </c>
      <c r="AB5256" t="s">
        <v>7644</v>
      </c>
    </row>
    <row r="5257" spans="26:28" x14ac:dyDescent="0.2">
      <c r="Z5257" s="43" t="s">
        <v>12943</v>
      </c>
      <c r="AB5257" t="s">
        <v>7645</v>
      </c>
    </row>
    <row r="5258" spans="26:28" x14ac:dyDescent="0.2">
      <c r="Z5258" s="43" t="s">
        <v>12944</v>
      </c>
      <c r="AB5258" t="s">
        <v>7646</v>
      </c>
    </row>
    <row r="5259" spans="26:28" x14ac:dyDescent="0.2">
      <c r="Z5259" s="43" t="s">
        <v>12945</v>
      </c>
      <c r="AB5259" t="s">
        <v>7647</v>
      </c>
    </row>
    <row r="5260" spans="26:28" x14ac:dyDescent="0.2">
      <c r="Z5260" s="43" t="s">
        <v>12946</v>
      </c>
      <c r="AB5260" t="s">
        <v>7648</v>
      </c>
    </row>
    <row r="5261" spans="26:28" x14ac:dyDescent="0.2">
      <c r="Z5261" s="43" t="s">
        <v>12947</v>
      </c>
      <c r="AB5261" t="s">
        <v>7649</v>
      </c>
    </row>
    <row r="5262" spans="26:28" x14ac:dyDescent="0.2">
      <c r="Z5262" s="43" t="s">
        <v>12948</v>
      </c>
      <c r="AB5262" t="s">
        <v>7650</v>
      </c>
    </row>
    <row r="5263" spans="26:28" x14ac:dyDescent="0.2">
      <c r="Z5263" s="43" t="s">
        <v>12949</v>
      </c>
      <c r="AB5263" t="s">
        <v>7651</v>
      </c>
    </row>
    <row r="5264" spans="26:28" x14ac:dyDescent="0.2">
      <c r="Z5264" s="43" t="s">
        <v>12950</v>
      </c>
      <c r="AB5264" t="s">
        <v>7652</v>
      </c>
    </row>
    <row r="5265" spans="26:28" x14ac:dyDescent="0.2">
      <c r="Z5265" s="43" t="s">
        <v>12951</v>
      </c>
      <c r="AB5265" t="s">
        <v>7653</v>
      </c>
    </row>
    <row r="5266" spans="26:28" x14ac:dyDescent="0.2">
      <c r="Z5266" s="43" t="s">
        <v>12952</v>
      </c>
      <c r="AB5266" t="s">
        <v>7654</v>
      </c>
    </row>
    <row r="5267" spans="26:28" x14ac:dyDescent="0.2">
      <c r="Z5267" s="43" t="s">
        <v>12953</v>
      </c>
      <c r="AB5267" t="s">
        <v>7655</v>
      </c>
    </row>
    <row r="5268" spans="26:28" x14ac:dyDescent="0.2">
      <c r="Z5268" s="43" t="s">
        <v>12954</v>
      </c>
      <c r="AB5268" t="s">
        <v>7656</v>
      </c>
    </row>
    <row r="5269" spans="26:28" x14ac:dyDescent="0.2">
      <c r="Z5269" s="43" t="s">
        <v>12955</v>
      </c>
      <c r="AB5269" t="s">
        <v>7657</v>
      </c>
    </row>
    <row r="5270" spans="26:28" x14ac:dyDescent="0.2">
      <c r="Z5270" s="43" t="s">
        <v>12956</v>
      </c>
      <c r="AB5270" t="s">
        <v>7658</v>
      </c>
    </row>
    <row r="5271" spans="26:28" x14ac:dyDescent="0.2">
      <c r="Z5271" s="43" t="s">
        <v>12957</v>
      </c>
      <c r="AB5271" t="s">
        <v>7659</v>
      </c>
    </row>
    <row r="5272" spans="26:28" x14ac:dyDescent="0.2">
      <c r="Z5272" s="43" t="s">
        <v>12958</v>
      </c>
      <c r="AB5272" t="s">
        <v>7660</v>
      </c>
    </row>
    <row r="5273" spans="26:28" x14ac:dyDescent="0.2">
      <c r="Z5273" s="43" t="s">
        <v>12959</v>
      </c>
      <c r="AB5273" t="s">
        <v>7661</v>
      </c>
    </row>
    <row r="5274" spans="26:28" x14ac:dyDescent="0.2">
      <c r="Z5274" s="43" t="s">
        <v>12960</v>
      </c>
      <c r="AB5274" t="s">
        <v>7662</v>
      </c>
    </row>
    <row r="5275" spans="26:28" x14ac:dyDescent="0.2">
      <c r="Z5275" s="43" t="s">
        <v>12961</v>
      </c>
      <c r="AB5275" t="s">
        <v>7663</v>
      </c>
    </row>
    <row r="5276" spans="26:28" x14ac:dyDescent="0.2">
      <c r="Z5276" s="43" t="s">
        <v>12962</v>
      </c>
      <c r="AB5276" t="s">
        <v>7664</v>
      </c>
    </row>
    <row r="5277" spans="26:28" x14ac:dyDescent="0.2">
      <c r="Z5277" s="43" t="s">
        <v>12963</v>
      </c>
      <c r="AB5277" t="s">
        <v>7665</v>
      </c>
    </row>
    <row r="5278" spans="26:28" x14ac:dyDescent="0.2">
      <c r="Z5278" s="43" t="s">
        <v>12964</v>
      </c>
      <c r="AB5278" t="s">
        <v>7666</v>
      </c>
    </row>
    <row r="5279" spans="26:28" x14ac:dyDescent="0.2">
      <c r="Z5279" s="43" t="s">
        <v>12965</v>
      </c>
      <c r="AB5279" t="s">
        <v>7667</v>
      </c>
    </row>
    <row r="5280" spans="26:28" x14ac:dyDescent="0.2">
      <c r="Z5280" s="43" t="s">
        <v>12966</v>
      </c>
      <c r="AB5280" t="s">
        <v>7668</v>
      </c>
    </row>
    <row r="5281" spans="26:28" x14ac:dyDescent="0.2">
      <c r="Z5281" s="43" t="s">
        <v>12967</v>
      </c>
      <c r="AB5281" t="s">
        <v>7669</v>
      </c>
    </row>
    <row r="5282" spans="26:28" x14ac:dyDescent="0.2">
      <c r="Z5282" s="43" t="s">
        <v>12968</v>
      </c>
      <c r="AB5282" t="s">
        <v>7670</v>
      </c>
    </row>
    <row r="5283" spans="26:28" x14ac:dyDescent="0.2">
      <c r="Z5283" s="43" t="s">
        <v>12969</v>
      </c>
      <c r="AB5283" t="s">
        <v>7671</v>
      </c>
    </row>
    <row r="5284" spans="26:28" x14ac:dyDescent="0.2">
      <c r="Z5284" s="43" t="s">
        <v>12970</v>
      </c>
      <c r="AB5284" t="s">
        <v>7672</v>
      </c>
    </row>
    <row r="5285" spans="26:28" x14ac:dyDescent="0.2">
      <c r="Z5285" s="43" t="s">
        <v>12971</v>
      </c>
      <c r="AB5285" t="s">
        <v>7673</v>
      </c>
    </row>
    <row r="5286" spans="26:28" x14ac:dyDescent="0.2">
      <c r="Z5286" s="43" t="s">
        <v>12972</v>
      </c>
      <c r="AB5286" t="s">
        <v>7674</v>
      </c>
    </row>
    <row r="5287" spans="26:28" x14ac:dyDescent="0.2">
      <c r="Z5287" s="43" t="s">
        <v>12973</v>
      </c>
      <c r="AB5287" t="s">
        <v>7675</v>
      </c>
    </row>
    <row r="5288" spans="26:28" x14ac:dyDescent="0.2">
      <c r="Z5288" s="43" t="s">
        <v>12974</v>
      </c>
      <c r="AB5288" t="s">
        <v>7676</v>
      </c>
    </row>
    <row r="5289" spans="26:28" x14ac:dyDescent="0.2">
      <c r="Z5289" s="43" t="s">
        <v>12975</v>
      </c>
      <c r="AB5289" t="s">
        <v>7677</v>
      </c>
    </row>
    <row r="5290" spans="26:28" x14ac:dyDescent="0.2">
      <c r="Z5290" s="43" t="s">
        <v>12976</v>
      </c>
      <c r="AB5290" t="s">
        <v>7678</v>
      </c>
    </row>
    <row r="5291" spans="26:28" x14ac:dyDescent="0.2">
      <c r="Z5291" s="43" t="s">
        <v>12977</v>
      </c>
      <c r="AB5291" t="s">
        <v>7679</v>
      </c>
    </row>
    <row r="5292" spans="26:28" x14ac:dyDescent="0.2">
      <c r="Z5292" s="43" t="s">
        <v>12978</v>
      </c>
      <c r="AB5292" t="s">
        <v>7680</v>
      </c>
    </row>
    <row r="5293" spans="26:28" x14ac:dyDescent="0.2">
      <c r="Z5293" s="43" t="s">
        <v>12979</v>
      </c>
      <c r="AB5293" t="s">
        <v>7681</v>
      </c>
    </row>
    <row r="5294" spans="26:28" x14ac:dyDescent="0.2">
      <c r="Z5294" s="43" t="s">
        <v>12980</v>
      </c>
      <c r="AB5294" t="s">
        <v>7682</v>
      </c>
    </row>
    <row r="5295" spans="26:28" x14ac:dyDescent="0.2">
      <c r="Z5295" s="43" t="s">
        <v>12981</v>
      </c>
      <c r="AB5295" t="s">
        <v>7683</v>
      </c>
    </row>
    <row r="5296" spans="26:28" x14ac:dyDescent="0.2">
      <c r="Z5296" s="43" t="s">
        <v>12982</v>
      </c>
      <c r="AB5296" t="s">
        <v>7684</v>
      </c>
    </row>
    <row r="5297" spans="26:28" x14ac:dyDescent="0.2">
      <c r="Z5297" s="43" t="s">
        <v>12983</v>
      </c>
      <c r="AB5297" t="s">
        <v>7685</v>
      </c>
    </row>
    <row r="5298" spans="26:28" x14ac:dyDescent="0.2">
      <c r="Z5298" s="43" t="s">
        <v>12984</v>
      </c>
      <c r="AB5298" t="s">
        <v>7686</v>
      </c>
    </row>
    <row r="5299" spans="26:28" x14ac:dyDescent="0.2">
      <c r="Z5299" s="43" t="s">
        <v>12985</v>
      </c>
    </row>
    <row r="5300" spans="26:28" x14ac:dyDescent="0.2">
      <c r="Z5300" s="43" t="s">
        <v>12986</v>
      </c>
    </row>
    <row r="5301" spans="26:28" x14ac:dyDescent="0.2">
      <c r="Z5301" s="43" t="s">
        <v>12987</v>
      </c>
    </row>
    <row r="5302" spans="26:28" x14ac:dyDescent="0.2">
      <c r="Z5302" s="43" t="s">
        <v>12988</v>
      </c>
    </row>
    <row r="5303" spans="26:28" x14ac:dyDescent="0.2">
      <c r="Z5303" s="43" t="s">
        <v>12989</v>
      </c>
    </row>
    <row r="5304" spans="26:28" x14ac:dyDescent="0.2">
      <c r="Z5304" s="43" t="s">
        <v>12990</v>
      </c>
    </row>
    <row r="5305" spans="26:28" x14ac:dyDescent="0.2">
      <c r="Z5305" s="43" t="s">
        <v>12991</v>
      </c>
    </row>
    <row r="5306" spans="26:28" x14ac:dyDescent="0.2">
      <c r="Z5306" s="43" t="s">
        <v>12992</v>
      </c>
    </row>
    <row r="5307" spans="26:28" x14ac:dyDescent="0.2">
      <c r="Z5307" s="43" t="s">
        <v>12993</v>
      </c>
    </row>
    <row r="5308" spans="26:28" x14ac:dyDescent="0.2">
      <c r="Z5308" s="43" t="s">
        <v>12994</v>
      </c>
    </row>
    <row r="5309" spans="26:28" x14ac:dyDescent="0.2">
      <c r="Z5309" s="43" t="s">
        <v>12995</v>
      </c>
    </row>
    <row r="5310" spans="26:28" x14ac:dyDescent="0.2">
      <c r="Z5310" s="43" t="s">
        <v>12996</v>
      </c>
    </row>
    <row r="5311" spans="26:28" x14ac:dyDescent="0.2">
      <c r="Z5311" s="43" t="s">
        <v>12997</v>
      </c>
    </row>
    <row r="5312" spans="26:28" x14ac:dyDescent="0.2">
      <c r="Z5312" s="43" t="s">
        <v>12998</v>
      </c>
    </row>
    <row r="5313" spans="26:26" x14ac:dyDescent="0.2">
      <c r="Z5313" s="43" t="s">
        <v>12999</v>
      </c>
    </row>
    <row r="5314" spans="26:26" x14ac:dyDescent="0.2">
      <c r="Z5314" s="43" t="s">
        <v>13000</v>
      </c>
    </row>
    <row r="5315" spans="26:26" x14ac:dyDescent="0.2">
      <c r="Z5315" s="43" t="s">
        <v>13001</v>
      </c>
    </row>
    <row r="5316" spans="26:26" x14ac:dyDescent="0.2">
      <c r="Z5316" s="43" t="s">
        <v>13002</v>
      </c>
    </row>
    <row r="5317" spans="26:26" x14ac:dyDescent="0.2">
      <c r="Z5317" s="43" t="s">
        <v>13003</v>
      </c>
    </row>
    <row r="5318" spans="26:26" x14ac:dyDescent="0.2">
      <c r="Z5318" s="43" t="s">
        <v>13004</v>
      </c>
    </row>
    <row r="5319" spans="26:26" x14ac:dyDescent="0.2">
      <c r="Z5319" s="43" t="s">
        <v>13005</v>
      </c>
    </row>
    <row r="5320" spans="26:26" x14ac:dyDescent="0.2">
      <c r="Z5320" s="43" t="s">
        <v>13006</v>
      </c>
    </row>
    <row r="5321" spans="26:26" x14ac:dyDescent="0.2">
      <c r="Z5321" s="43" t="s">
        <v>13007</v>
      </c>
    </row>
    <row r="5322" spans="26:26" x14ac:dyDescent="0.2">
      <c r="Z5322" s="43" t="s">
        <v>13008</v>
      </c>
    </row>
    <row r="5323" spans="26:26" x14ac:dyDescent="0.2">
      <c r="Z5323" s="43" t="s">
        <v>13009</v>
      </c>
    </row>
    <row r="5324" spans="26:26" x14ac:dyDescent="0.2">
      <c r="Z5324" s="43" t="s">
        <v>13010</v>
      </c>
    </row>
    <row r="5325" spans="26:26" x14ac:dyDescent="0.2">
      <c r="Z5325" s="43" t="s">
        <v>13011</v>
      </c>
    </row>
    <row r="5326" spans="26:26" x14ac:dyDescent="0.2">
      <c r="Z5326" s="43" t="s">
        <v>13012</v>
      </c>
    </row>
    <row r="5327" spans="26:26" x14ac:dyDescent="0.2">
      <c r="Z5327" s="43" t="s">
        <v>13013</v>
      </c>
    </row>
    <row r="5328" spans="26:26" x14ac:dyDescent="0.2">
      <c r="Z5328" s="43" t="s">
        <v>13014</v>
      </c>
    </row>
    <row r="5329" spans="26:26" x14ac:dyDescent="0.2">
      <c r="Z5329" s="43" t="s">
        <v>13015</v>
      </c>
    </row>
    <row r="5330" spans="26:26" x14ac:dyDescent="0.2">
      <c r="Z5330" s="43" t="s">
        <v>13016</v>
      </c>
    </row>
    <row r="5331" spans="26:26" x14ac:dyDescent="0.2">
      <c r="Z5331" s="43" t="s">
        <v>13017</v>
      </c>
    </row>
    <row r="5332" spans="26:26" x14ac:dyDescent="0.2">
      <c r="Z5332" s="43" t="s">
        <v>13018</v>
      </c>
    </row>
    <row r="5333" spans="26:26" x14ac:dyDescent="0.2">
      <c r="Z5333" s="43" t="s">
        <v>13019</v>
      </c>
    </row>
    <row r="5334" spans="26:26" x14ac:dyDescent="0.2">
      <c r="Z5334" s="43" t="s">
        <v>13020</v>
      </c>
    </row>
    <row r="5335" spans="26:26" x14ac:dyDescent="0.2">
      <c r="Z5335" s="43" t="s">
        <v>13021</v>
      </c>
    </row>
    <row r="5336" spans="26:26" x14ac:dyDescent="0.2">
      <c r="Z5336" s="43" t="s">
        <v>13022</v>
      </c>
    </row>
    <row r="5337" spans="26:26" x14ac:dyDescent="0.2">
      <c r="Z5337" s="43" t="s">
        <v>13023</v>
      </c>
    </row>
    <row r="5338" spans="26:26" x14ac:dyDescent="0.2">
      <c r="Z5338" s="43" t="s">
        <v>13024</v>
      </c>
    </row>
    <row r="5339" spans="26:26" x14ac:dyDescent="0.2">
      <c r="Z5339" s="43" t="s">
        <v>13025</v>
      </c>
    </row>
    <row r="5340" spans="26:26" x14ac:dyDescent="0.2">
      <c r="Z5340" s="43" t="s">
        <v>13026</v>
      </c>
    </row>
    <row r="5341" spans="26:26" x14ac:dyDescent="0.2">
      <c r="Z5341" s="43" t="s">
        <v>13027</v>
      </c>
    </row>
    <row r="5342" spans="26:26" x14ac:dyDescent="0.2">
      <c r="Z5342" s="43" t="s">
        <v>13028</v>
      </c>
    </row>
    <row r="5343" spans="26:26" x14ac:dyDescent="0.2">
      <c r="Z5343" s="43" t="s">
        <v>13029</v>
      </c>
    </row>
    <row r="5344" spans="26:26" x14ac:dyDescent="0.2">
      <c r="Z5344" s="43" t="s">
        <v>13030</v>
      </c>
    </row>
    <row r="5345" spans="26:26" x14ac:dyDescent="0.2">
      <c r="Z5345" s="43" t="s">
        <v>13031</v>
      </c>
    </row>
    <row r="5346" spans="26:26" x14ac:dyDescent="0.2">
      <c r="Z5346" s="43" t="s">
        <v>13032</v>
      </c>
    </row>
    <row r="5347" spans="26:26" x14ac:dyDescent="0.2">
      <c r="Z5347" s="43" t="s">
        <v>13033</v>
      </c>
    </row>
    <row r="5348" spans="26:26" x14ac:dyDescent="0.2">
      <c r="Z5348" s="43" t="s">
        <v>13034</v>
      </c>
    </row>
    <row r="5349" spans="26:26" x14ac:dyDescent="0.2">
      <c r="Z5349" s="43" t="s">
        <v>13035</v>
      </c>
    </row>
    <row r="5350" spans="26:26" x14ac:dyDescent="0.2">
      <c r="Z5350" s="43" t="s">
        <v>13036</v>
      </c>
    </row>
    <row r="5351" spans="26:26" x14ac:dyDescent="0.2">
      <c r="Z5351" s="43" t="s">
        <v>13037</v>
      </c>
    </row>
    <row r="5352" spans="26:26" x14ac:dyDescent="0.2">
      <c r="Z5352" s="43" t="s">
        <v>13038</v>
      </c>
    </row>
    <row r="5353" spans="26:26" x14ac:dyDescent="0.2">
      <c r="Z5353" s="43" t="s">
        <v>13039</v>
      </c>
    </row>
    <row r="5354" spans="26:26" x14ac:dyDescent="0.2">
      <c r="Z5354" s="43" t="s">
        <v>13040</v>
      </c>
    </row>
    <row r="5355" spans="26:26" x14ac:dyDescent="0.2">
      <c r="Z5355" s="43" t="s">
        <v>13041</v>
      </c>
    </row>
    <row r="5356" spans="26:26" x14ac:dyDescent="0.2">
      <c r="Z5356" s="43" t="s">
        <v>13042</v>
      </c>
    </row>
    <row r="5357" spans="26:26" x14ac:dyDescent="0.2">
      <c r="Z5357" s="43" t="s">
        <v>13043</v>
      </c>
    </row>
    <row r="5358" spans="26:26" x14ac:dyDescent="0.2">
      <c r="Z5358" s="43" t="s">
        <v>13044</v>
      </c>
    </row>
    <row r="5359" spans="26:26" x14ac:dyDescent="0.2">
      <c r="Z5359" s="43" t="s">
        <v>13045</v>
      </c>
    </row>
    <row r="5360" spans="26:26" x14ac:dyDescent="0.2">
      <c r="Z5360" s="43" t="s">
        <v>13046</v>
      </c>
    </row>
    <row r="5361" spans="26:26" x14ac:dyDescent="0.2">
      <c r="Z5361" s="43" t="s">
        <v>13047</v>
      </c>
    </row>
    <row r="5362" spans="26:26" x14ac:dyDescent="0.2">
      <c r="Z5362" s="43" t="s">
        <v>13048</v>
      </c>
    </row>
    <row r="5363" spans="26:26" x14ac:dyDescent="0.2">
      <c r="Z5363" s="43" t="s">
        <v>13049</v>
      </c>
    </row>
    <row r="5364" spans="26:26" x14ac:dyDescent="0.2">
      <c r="Z5364" s="43" t="s">
        <v>13050</v>
      </c>
    </row>
    <row r="5365" spans="26:26" x14ac:dyDescent="0.2">
      <c r="Z5365" s="43" t="s">
        <v>13051</v>
      </c>
    </row>
    <row r="5366" spans="26:26" x14ac:dyDescent="0.2">
      <c r="Z5366" s="43" t="s">
        <v>13052</v>
      </c>
    </row>
    <row r="5367" spans="26:26" x14ac:dyDescent="0.2">
      <c r="Z5367" s="43" t="s">
        <v>13053</v>
      </c>
    </row>
    <row r="5368" spans="26:26" x14ac:dyDescent="0.2">
      <c r="Z5368" s="43" t="s">
        <v>13054</v>
      </c>
    </row>
    <row r="5369" spans="26:26" x14ac:dyDescent="0.2">
      <c r="Z5369" s="43" t="s">
        <v>13055</v>
      </c>
    </row>
    <row r="5370" spans="26:26" x14ac:dyDescent="0.2">
      <c r="Z5370" s="43" t="s">
        <v>13056</v>
      </c>
    </row>
    <row r="5371" spans="26:26" x14ac:dyDescent="0.2">
      <c r="Z5371" s="43" t="s">
        <v>13057</v>
      </c>
    </row>
    <row r="5372" spans="26:26" x14ac:dyDescent="0.2">
      <c r="Z5372" s="43" t="s">
        <v>13058</v>
      </c>
    </row>
    <row r="5373" spans="26:26" x14ac:dyDescent="0.2">
      <c r="Z5373" s="43" t="s">
        <v>13059</v>
      </c>
    </row>
    <row r="5374" spans="26:26" x14ac:dyDescent="0.2">
      <c r="Z5374" s="43" t="s">
        <v>13060</v>
      </c>
    </row>
    <row r="5375" spans="26:26" x14ac:dyDescent="0.2">
      <c r="Z5375" s="43" t="s">
        <v>13061</v>
      </c>
    </row>
    <row r="5376" spans="26:26" x14ac:dyDescent="0.2">
      <c r="Z5376" s="43" t="s">
        <v>13062</v>
      </c>
    </row>
    <row r="5377" spans="26:26" x14ac:dyDescent="0.2">
      <c r="Z5377" s="43" t="s">
        <v>13063</v>
      </c>
    </row>
    <row r="5378" spans="26:26" x14ac:dyDescent="0.2">
      <c r="Z5378" s="43" t="s">
        <v>13064</v>
      </c>
    </row>
    <row r="5379" spans="26:26" x14ac:dyDescent="0.2">
      <c r="Z5379" s="43" t="s">
        <v>13065</v>
      </c>
    </row>
    <row r="5380" spans="26:26" x14ac:dyDescent="0.2">
      <c r="Z5380" s="43" t="s">
        <v>13066</v>
      </c>
    </row>
    <row r="5381" spans="26:26" x14ac:dyDescent="0.2">
      <c r="Z5381" s="43" t="s">
        <v>13067</v>
      </c>
    </row>
    <row r="5382" spans="26:26" x14ac:dyDescent="0.2">
      <c r="Z5382" s="43" t="s">
        <v>13068</v>
      </c>
    </row>
    <row r="5383" spans="26:26" x14ac:dyDescent="0.2">
      <c r="Z5383" s="43" t="s">
        <v>13069</v>
      </c>
    </row>
    <row r="5384" spans="26:26" x14ac:dyDescent="0.2">
      <c r="Z5384" s="43" t="s">
        <v>13070</v>
      </c>
    </row>
    <row r="5385" spans="26:26" x14ac:dyDescent="0.2">
      <c r="Z5385" s="43" t="s">
        <v>13071</v>
      </c>
    </row>
    <row r="5386" spans="26:26" x14ac:dyDescent="0.2">
      <c r="Z5386" s="43" t="s">
        <v>13072</v>
      </c>
    </row>
    <row r="5387" spans="26:26" x14ac:dyDescent="0.2">
      <c r="Z5387" s="43" t="s">
        <v>13073</v>
      </c>
    </row>
    <row r="5388" spans="26:26" x14ac:dyDescent="0.2">
      <c r="Z5388" s="43" t="s">
        <v>13074</v>
      </c>
    </row>
    <row r="5389" spans="26:26" x14ac:dyDescent="0.2">
      <c r="Z5389" s="43" t="s">
        <v>13075</v>
      </c>
    </row>
    <row r="5390" spans="26:26" x14ac:dyDescent="0.2">
      <c r="Z5390" s="43" t="s">
        <v>13076</v>
      </c>
    </row>
    <row r="5391" spans="26:26" x14ac:dyDescent="0.2">
      <c r="Z5391" s="43" t="s">
        <v>13077</v>
      </c>
    </row>
    <row r="5392" spans="26:26" x14ac:dyDescent="0.2">
      <c r="Z5392" s="43" t="s">
        <v>13078</v>
      </c>
    </row>
    <row r="5393" spans="26:26" x14ac:dyDescent="0.2">
      <c r="Z5393" s="43" t="s">
        <v>13079</v>
      </c>
    </row>
    <row r="5394" spans="26:26" x14ac:dyDescent="0.2">
      <c r="Z5394" s="43" t="s">
        <v>13080</v>
      </c>
    </row>
    <row r="5395" spans="26:26" x14ac:dyDescent="0.2">
      <c r="Z5395" s="43" t="s">
        <v>13081</v>
      </c>
    </row>
    <row r="5396" spans="26:26" x14ac:dyDescent="0.2">
      <c r="Z5396" s="43" t="s">
        <v>13082</v>
      </c>
    </row>
    <row r="5397" spans="26:26" x14ac:dyDescent="0.2">
      <c r="Z5397" s="43" t="s">
        <v>13083</v>
      </c>
    </row>
    <row r="5398" spans="26:26" x14ac:dyDescent="0.2">
      <c r="Z5398" s="43" t="s">
        <v>13084</v>
      </c>
    </row>
    <row r="5399" spans="26:26" x14ac:dyDescent="0.2">
      <c r="Z5399" s="43" t="s">
        <v>13085</v>
      </c>
    </row>
    <row r="5400" spans="26:26" x14ac:dyDescent="0.2">
      <c r="Z5400" s="43" t="s">
        <v>13086</v>
      </c>
    </row>
    <row r="5401" spans="26:26" x14ac:dyDescent="0.2">
      <c r="Z5401" s="43" t="s">
        <v>13087</v>
      </c>
    </row>
    <row r="5402" spans="26:26" x14ac:dyDescent="0.2">
      <c r="Z5402" s="43" t="s">
        <v>13088</v>
      </c>
    </row>
    <row r="5403" spans="26:26" x14ac:dyDescent="0.2">
      <c r="Z5403" s="43" t="s">
        <v>13089</v>
      </c>
    </row>
    <row r="5404" spans="26:26" x14ac:dyDescent="0.2">
      <c r="Z5404" s="43" t="s">
        <v>13090</v>
      </c>
    </row>
    <row r="5405" spans="26:26" x14ac:dyDescent="0.2">
      <c r="Z5405" s="43" t="s">
        <v>13091</v>
      </c>
    </row>
    <row r="5406" spans="26:26" x14ac:dyDescent="0.2">
      <c r="Z5406" s="43" t="s">
        <v>13092</v>
      </c>
    </row>
    <row r="5407" spans="26:26" x14ac:dyDescent="0.2">
      <c r="Z5407" s="43" t="s">
        <v>13093</v>
      </c>
    </row>
    <row r="5408" spans="26:26" x14ac:dyDescent="0.2">
      <c r="Z5408" s="43" t="s">
        <v>13094</v>
      </c>
    </row>
    <row r="5409" spans="26:26" x14ac:dyDescent="0.2">
      <c r="Z5409" s="43" t="s">
        <v>13095</v>
      </c>
    </row>
    <row r="5410" spans="26:26" x14ac:dyDescent="0.2">
      <c r="Z5410" s="43" t="s">
        <v>13096</v>
      </c>
    </row>
    <row r="5411" spans="26:26" x14ac:dyDescent="0.2">
      <c r="Z5411" s="43" t="s">
        <v>13097</v>
      </c>
    </row>
    <row r="5412" spans="26:26" x14ac:dyDescent="0.2">
      <c r="Z5412" s="43" t="s">
        <v>13098</v>
      </c>
    </row>
    <row r="5413" spans="26:26" x14ac:dyDescent="0.2">
      <c r="Z5413" s="43" t="s">
        <v>13099</v>
      </c>
    </row>
    <row r="5414" spans="26:26" x14ac:dyDescent="0.2">
      <c r="Z5414" s="43" t="s">
        <v>13100</v>
      </c>
    </row>
    <row r="5415" spans="26:26" x14ac:dyDescent="0.2">
      <c r="Z5415" s="43" t="s">
        <v>13101</v>
      </c>
    </row>
    <row r="5416" spans="26:26" x14ac:dyDescent="0.2">
      <c r="Z5416" s="43" t="s">
        <v>13102</v>
      </c>
    </row>
    <row r="5417" spans="26:26" x14ac:dyDescent="0.2">
      <c r="Z5417" s="43" t="s">
        <v>13103</v>
      </c>
    </row>
    <row r="5418" spans="26:26" x14ac:dyDescent="0.2">
      <c r="Z5418" s="43" t="s">
        <v>13104</v>
      </c>
    </row>
    <row r="5419" spans="26:26" x14ac:dyDescent="0.2">
      <c r="Z5419" s="43" t="s">
        <v>13105</v>
      </c>
    </row>
    <row r="5420" spans="26:26" x14ac:dyDescent="0.2">
      <c r="Z5420" s="43" t="s">
        <v>13106</v>
      </c>
    </row>
    <row r="5421" spans="26:26" x14ac:dyDescent="0.2">
      <c r="Z5421" s="43" t="s">
        <v>13107</v>
      </c>
    </row>
    <row r="5422" spans="26:26" x14ac:dyDescent="0.2">
      <c r="Z5422" s="43" t="s">
        <v>13108</v>
      </c>
    </row>
    <row r="5423" spans="26:26" x14ac:dyDescent="0.2">
      <c r="Z5423" s="43" t="s">
        <v>13109</v>
      </c>
    </row>
    <row r="5424" spans="26:26" x14ac:dyDescent="0.2">
      <c r="Z5424" s="43" t="s">
        <v>13110</v>
      </c>
    </row>
    <row r="5425" spans="26:26" x14ac:dyDescent="0.2">
      <c r="Z5425" s="43" t="s">
        <v>13111</v>
      </c>
    </row>
    <row r="5426" spans="26:26" x14ac:dyDescent="0.2">
      <c r="Z5426" s="43" t="s">
        <v>13112</v>
      </c>
    </row>
    <row r="5427" spans="26:26" x14ac:dyDescent="0.2">
      <c r="Z5427" s="43" t="s">
        <v>13113</v>
      </c>
    </row>
    <row r="5428" spans="26:26" x14ac:dyDescent="0.2">
      <c r="Z5428" s="43" t="s">
        <v>13114</v>
      </c>
    </row>
    <row r="5429" spans="26:26" x14ac:dyDescent="0.2">
      <c r="Z5429" s="43" t="s">
        <v>13115</v>
      </c>
    </row>
    <row r="5430" spans="26:26" x14ac:dyDescent="0.2">
      <c r="Z5430" s="43" t="s">
        <v>13116</v>
      </c>
    </row>
    <row r="5431" spans="26:26" x14ac:dyDescent="0.2">
      <c r="Z5431" s="43" t="s">
        <v>13117</v>
      </c>
    </row>
    <row r="5432" spans="26:26" x14ac:dyDescent="0.2">
      <c r="Z5432" s="43" t="s">
        <v>13118</v>
      </c>
    </row>
    <row r="5433" spans="26:26" x14ac:dyDescent="0.2">
      <c r="Z5433" s="43" t="s">
        <v>13119</v>
      </c>
    </row>
    <row r="5434" spans="26:26" x14ac:dyDescent="0.2">
      <c r="Z5434" s="43" t="s">
        <v>13120</v>
      </c>
    </row>
    <row r="5435" spans="26:26" x14ac:dyDescent="0.2">
      <c r="Z5435" s="43" t="s">
        <v>13121</v>
      </c>
    </row>
    <row r="5436" spans="26:26" x14ac:dyDescent="0.2">
      <c r="Z5436" s="43" t="s">
        <v>13122</v>
      </c>
    </row>
    <row r="5437" spans="26:26" x14ac:dyDescent="0.2">
      <c r="Z5437" s="43" t="s">
        <v>13123</v>
      </c>
    </row>
    <row r="5438" spans="26:26" x14ac:dyDescent="0.2">
      <c r="Z5438" s="43" t="s">
        <v>13124</v>
      </c>
    </row>
    <row r="5439" spans="26:26" x14ac:dyDescent="0.2">
      <c r="Z5439" s="43" t="s">
        <v>13125</v>
      </c>
    </row>
    <row r="5440" spans="26:26" x14ac:dyDescent="0.2">
      <c r="Z5440" s="43" t="s">
        <v>13126</v>
      </c>
    </row>
    <row r="5441" spans="26:26" x14ac:dyDescent="0.2">
      <c r="Z5441" s="43" t="s">
        <v>13127</v>
      </c>
    </row>
    <row r="5442" spans="26:26" x14ac:dyDescent="0.2">
      <c r="Z5442" s="43" t="s">
        <v>13128</v>
      </c>
    </row>
    <row r="5443" spans="26:26" x14ac:dyDescent="0.2">
      <c r="Z5443" s="43" t="s">
        <v>13129</v>
      </c>
    </row>
    <row r="5444" spans="26:26" x14ac:dyDescent="0.2">
      <c r="Z5444" s="43" t="s">
        <v>13130</v>
      </c>
    </row>
    <row r="5445" spans="26:26" x14ac:dyDescent="0.2">
      <c r="Z5445" s="43" t="s">
        <v>13131</v>
      </c>
    </row>
    <row r="5446" spans="26:26" x14ac:dyDescent="0.2">
      <c r="Z5446" s="43" t="s">
        <v>13132</v>
      </c>
    </row>
    <row r="5447" spans="26:26" x14ac:dyDescent="0.2">
      <c r="Z5447" s="43" t="s">
        <v>13133</v>
      </c>
    </row>
    <row r="5448" spans="26:26" x14ac:dyDescent="0.2">
      <c r="Z5448" s="43" t="s">
        <v>13134</v>
      </c>
    </row>
    <row r="5449" spans="26:26" x14ac:dyDescent="0.2">
      <c r="Z5449" s="43" t="s">
        <v>13135</v>
      </c>
    </row>
    <row r="5450" spans="26:26" x14ac:dyDescent="0.2">
      <c r="Z5450" s="43" t="s">
        <v>13136</v>
      </c>
    </row>
    <row r="5451" spans="26:26" x14ac:dyDescent="0.2">
      <c r="Z5451" s="43" t="s">
        <v>13137</v>
      </c>
    </row>
    <row r="5452" spans="26:26" x14ac:dyDescent="0.2">
      <c r="Z5452" s="43" t="s">
        <v>13138</v>
      </c>
    </row>
    <row r="5453" spans="26:26" x14ac:dyDescent="0.2">
      <c r="Z5453" s="43" t="s">
        <v>13139</v>
      </c>
    </row>
    <row r="5454" spans="26:26" x14ac:dyDescent="0.2">
      <c r="Z5454" s="43" t="s">
        <v>13140</v>
      </c>
    </row>
    <row r="5455" spans="26:26" x14ac:dyDescent="0.2">
      <c r="Z5455" s="43" t="s">
        <v>13141</v>
      </c>
    </row>
    <row r="5456" spans="26:26" x14ac:dyDescent="0.2">
      <c r="Z5456" s="43" t="s">
        <v>13142</v>
      </c>
    </row>
    <row r="5457" spans="26:26" x14ac:dyDescent="0.2">
      <c r="Z5457" s="43" t="s">
        <v>13143</v>
      </c>
    </row>
    <row r="5458" spans="26:26" x14ac:dyDescent="0.2">
      <c r="Z5458" s="43" t="s">
        <v>13144</v>
      </c>
    </row>
    <row r="5459" spans="26:26" x14ac:dyDescent="0.2">
      <c r="Z5459" s="43" t="s">
        <v>13145</v>
      </c>
    </row>
    <row r="5460" spans="26:26" x14ac:dyDescent="0.2">
      <c r="Z5460" s="43" t="s">
        <v>13146</v>
      </c>
    </row>
    <row r="5461" spans="26:26" x14ac:dyDescent="0.2">
      <c r="Z5461" s="43" t="s">
        <v>13147</v>
      </c>
    </row>
    <row r="5462" spans="26:26" x14ac:dyDescent="0.2">
      <c r="Z5462" s="43" t="s">
        <v>13148</v>
      </c>
    </row>
    <row r="5463" spans="26:26" x14ac:dyDescent="0.2">
      <c r="Z5463" s="43" t="s">
        <v>13149</v>
      </c>
    </row>
    <row r="5464" spans="26:26" x14ac:dyDescent="0.2">
      <c r="Z5464" s="43" t="s">
        <v>13150</v>
      </c>
    </row>
    <row r="5465" spans="26:26" x14ac:dyDescent="0.2">
      <c r="Z5465" s="43" t="s">
        <v>13151</v>
      </c>
    </row>
    <row r="5466" spans="26:26" x14ac:dyDescent="0.2">
      <c r="Z5466" s="43" t="s">
        <v>13152</v>
      </c>
    </row>
    <row r="5467" spans="26:26" x14ac:dyDescent="0.2">
      <c r="Z5467" s="43" t="s">
        <v>13153</v>
      </c>
    </row>
    <row r="5468" spans="26:26" x14ac:dyDescent="0.2">
      <c r="Z5468" s="43" t="s">
        <v>13154</v>
      </c>
    </row>
    <row r="5469" spans="26:26" x14ac:dyDescent="0.2">
      <c r="Z5469" s="43" t="s">
        <v>13155</v>
      </c>
    </row>
    <row r="5470" spans="26:26" x14ac:dyDescent="0.2">
      <c r="Z5470" s="43" t="s">
        <v>13156</v>
      </c>
    </row>
    <row r="5471" spans="26:26" x14ac:dyDescent="0.2">
      <c r="Z5471" s="43" t="s">
        <v>13157</v>
      </c>
    </row>
    <row r="5472" spans="26:26" x14ac:dyDescent="0.2">
      <c r="Z5472" s="43" t="s">
        <v>13158</v>
      </c>
    </row>
    <row r="5473" spans="26:26" x14ac:dyDescent="0.2">
      <c r="Z5473" s="43" t="s">
        <v>13159</v>
      </c>
    </row>
    <row r="5474" spans="26:26" x14ac:dyDescent="0.2">
      <c r="Z5474" s="43" t="s">
        <v>13160</v>
      </c>
    </row>
    <row r="5475" spans="26:26" x14ac:dyDescent="0.2">
      <c r="Z5475" s="43" t="s">
        <v>13161</v>
      </c>
    </row>
    <row r="5476" spans="26:26" x14ac:dyDescent="0.2">
      <c r="Z5476" s="43" t="s">
        <v>13162</v>
      </c>
    </row>
    <row r="5477" spans="26:26" x14ac:dyDescent="0.2">
      <c r="Z5477" s="43" t="s">
        <v>13163</v>
      </c>
    </row>
    <row r="5478" spans="26:26" x14ac:dyDescent="0.2">
      <c r="Z5478" s="43" t="s">
        <v>13164</v>
      </c>
    </row>
    <row r="5479" spans="26:26" x14ac:dyDescent="0.2">
      <c r="Z5479" s="43" t="s">
        <v>13165</v>
      </c>
    </row>
    <row r="5480" spans="26:26" x14ac:dyDescent="0.2">
      <c r="Z5480" s="43" t="s">
        <v>13166</v>
      </c>
    </row>
    <row r="5481" spans="26:26" x14ac:dyDescent="0.2">
      <c r="Z5481" s="43" t="s">
        <v>13167</v>
      </c>
    </row>
    <row r="5482" spans="26:26" x14ac:dyDescent="0.2">
      <c r="Z5482" s="43" t="s">
        <v>13168</v>
      </c>
    </row>
    <row r="5483" spans="26:26" x14ac:dyDescent="0.2">
      <c r="Z5483" s="43" t="s">
        <v>13169</v>
      </c>
    </row>
    <row r="5484" spans="26:26" x14ac:dyDescent="0.2">
      <c r="Z5484" s="43" t="s">
        <v>13170</v>
      </c>
    </row>
    <row r="5485" spans="26:26" x14ac:dyDescent="0.2">
      <c r="Z5485" s="43" t="s">
        <v>13171</v>
      </c>
    </row>
    <row r="5486" spans="26:26" x14ac:dyDescent="0.2">
      <c r="Z5486" s="43" t="s">
        <v>13172</v>
      </c>
    </row>
    <row r="5487" spans="26:26" x14ac:dyDescent="0.2">
      <c r="Z5487" s="43" t="s">
        <v>13173</v>
      </c>
    </row>
    <row r="5488" spans="26:26" x14ac:dyDescent="0.2">
      <c r="Z5488" s="43" t="s">
        <v>13174</v>
      </c>
    </row>
    <row r="5489" spans="26:26" x14ac:dyDescent="0.2">
      <c r="Z5489" s="43" t="s">
        <v>13175</v>
      </c>
    </row>
    <row r="5490" spans="26:26" x14ac:dyDescent="0.2">
      <c r="Z5490" s="43" t="s">
        <v>13176</v>
      </c>
    </row>
    <row r="5491" spans="26:26" x14ac:dyDescent="0.2">
      <c r="Z5491" s="43" t="s">
        <v>13177</v>
      </c>
    </row>
    <row r="5492" spans="26:26" x14ac:dyDescent="0.2">
      <c r="Z5492" s="43" t="s">
        <v>13178</v>
      </c>
    </row>
    <row r="5493" spans="26:26" x14ac:dyDescent="0.2">
      <c r="Z5493" s="43" t="s">
        <v>13179</v>
      </c>
    </row>
    <row r="5494" spans="26:26" x14ac:dyDescent="0.2">
      <c r="Z5494" s="43" t="s">
        <v>13180</v>
      </c>
    </row>
    <row r="5495" spans="26:26" x14ac:dyDescent="0.2">
      <c r="Z5495" s="43" t="s">
        <v>13181</v>
      </c>
    </row>
    <row r="5496" spans="26:26" x14ac:dyDescent="0.2">
      <c r="Z5496" s="43" t="s">
        <v>13182</v>
      </c>
    </row>
    <row r="5497" spans="26:26" x14ac:dyDescent="0.2">
      <c r="Z5497" s="43" t="s">
        <v>13183</v>
      </c>
    </row>
    <row r="5498" spans="26:26" x14ac:dyDescent="0.2">
      <c r="Z5498" s="43" t="s">
        <v>13184</v>
      </c>
    </row>
    <row r="5499" spans="26:26" x14ac:dyDescent="0.2">
      <c r="Z5499" s="43" t="s">
        <v>13185</v>
      </c>
    </row>
    <row r="5500" spans="26:26" x14ac:dyDescent="0.2">
      <c r="Z5500" s="43" t="s">
        <v>13186</v>
      </c>
    </row>
    <row r="5501" spans="26:26" x14ac:dyDescent="0.2">
      <c r="Z5501" s="43" t="s">
        <v>13187</v>
      </c>
    </row>
    <row r="5502" spans="26:26" x14ac:dyDescent="0.2">
      <c r="Z5502" s="43" t="s">
        <v>13188</v>
      </c>
    </row>
    <row r="5503" spans="26:26" x14ac:dyDescent="0.2">
      <c r="Z5503" s="43" t="s">
        <v>13189</v>
      </c>
    </row>
    <row r="5504" spans="26:26" x14ac:dyDescent="0.2">
      <c r="Z5504" s="43" t="s">
        <v>13190</v>
      </c>
    </row>
    <row r="5505" spans="26:26" x14ac:dyDescent="0.2">
      <c r="Z5505" s="43" t="s">
        <v>13191</v>
      </c>
    </row>
    <row r="5506" spans="26:26" x14ac:dyDescent="0.2">
      <c r="Z5506" s="43" t="s">
        <v>13192</v>
      </c>
    </row>
    <row r="5507" spans="26:26" x14ac:dyDescent="0.2">
      <c r="Z5507" s="43" t="s">
        <v>13193</v>
      </c>
    </row>
    <row r="5508" spans="26:26" x14ac:dyDescent="0.2">
      <c r="Z5508" s="43" t="s">
        <v>13194</v>
      </c>
    </row>
    <row r="5509" spans="26:26" x14ac:dyDescent="0.2">
      <c r="Z5509" s="43" t="s">
        <v>13195</v>
      </c>
    </row>
    <row r="5510" spans="26:26" x14ac:dyDescent="0.2">
      <c r="Z5510" s="43" t="s">
        <v>13196</v>
      </c>
    </row>
    <row r="5511" spans="26:26" x14ac:dyDescent="0.2">
      <c r="Z5511" s="43" t="s">
        <v>13197</v>
      </c>
    </row>
    <row r="5512" spans="26:26" x14ac:dyDescent="0.2">
      <c r="Z5512" s="43" t="s">
        <v>13198</v>
      </c>
    </row>
    <row r="5513" spans="26:26" x14ac:dyDescent="0.2">
      <c r="Z5513" s="43" t="s">
        <v>13199</v>
      </c>
    </row>
    <row r="5514" spans="26:26" x14ac:dyDescent="0.2">
      <c r="Z5514" s="43" t="s">
        <v>13200</v>
      </c>
    </row>
    <row r="5515" spans="26:26" x14ac:dyDescent="0.2">
      <c r="Z5515" s="43" t="s">
        <v>13201</v>
      </c>
    </row>
    <row r="5516" spans="26:26" x14ac:dyDescent="0.2">
      <c r="Z5516" s="43" t="s">
        <v>13202</v>
      </c>
    </row>
    <row r="5517" spans="26:26" x14ac:dyDescent="0.2">
      <c r="Z5517" s="43" t="s">
        <v>13203</v>
      </c>
    </row>
    <row r="5518" spans="26:26" x14ac:dyDescent="0.2">
      <c r="Z5518" s="43" t="s">
        <v>13204</v>
      </c>
    </row>
    <row r="5519" spans="26:26" x14ac:dyDescent="0.2">
      <c r="Z5519" s="43" t="s">
        <v>13205</v>
      </c>
    </row>
    <row r="5520" spans="26:26" x14ac:dyDescent="0.2">
      <c r="Z5520" s="43" t="s">
        <v>13206</v>
      </c>
    </row>
    <row r="5521" spans="26:26" x14ac:dyDescent="0.2">
      <c r="Z5521" s="43" t="s">
        <v>13207</v>
      </c>
    </row>
    <row r="5522" spans="26:26" x14ac:dyDescent="0.2">
      <c r="Z5522" s="43" t="s">
        <v>13208</v>
      </c>
    </row>
    <row r="5523" spans="26:26" x14ac:dyDescent="0.2">
      <c r="Z5523" s="43" t="s">
        <v>13209</v>
      </c>
    </row>
    <row r="5524" spans="26:26" x14ac:dyDescent="0.2">
      <c r="Z5524" s="43" t="s">
        <v>13210</v>
      </c>
    </row>
    <row r="5525" spans="26:26" x14ac:dyDescent="0.2">
      <c r="Z5525" s="43" t="s">
        <v>13211</v>
      </c>
    </row>
    <row r="5526" spans="26:26" x14ac:dyDescent="0.2">
      <c r="Z5526" s="43" t="s">
        <v>13212</v>
      </c>
    </row>
    <row r="5527" spans="26:26" x14ac:dyDescent="0.2">
      <c r="Z5527" s="43" t="s">
        <v>13213</v>
      </c>
    </row>
    <row r="5528" spans="26:26" x14ac:dyDescent="0.2">
      <c r="Z5528" s="43" t="s">
        <v>13214</v>
      </c>
    </row>
    <row r="5529" spans="26:26" x14ac:dyDescent="0.2">
      <c r="Z5529" s="43" t="s">
        <v>13215</v>
      </c>
    </row>
    <row r="5530" spans="26:26" x14ac:dyDescent="0.2">
      <c r="Z5530" s="43" t="s">
        <v>13216</v>
      </c>
    </row>
    <row r="5531" spans="26:26" x14ac:dyDescent="0.2">
      <c r="Z5531" s="43" t="s">
        <v>13217</v>
      </c>
    </row>
    <row r="5532" spans="26:26" x14ac:dyDescent="0.2">
      <c r="Z5532" s="43" t="s">
        <v>13218</v>
      </c>
    </row>
    <row r="5533" spans="26:26" x14ac:dyDescent="0.2">
      <c r="Z5533" s="43" t="s">
        <v>13219</v>
      </c>
    </row>
    <row r="5534" spans="26:26" x14ac:dyDescent="0.2">
      <c r="Z5534" s="43" t="s">
        <v>13220</v>
      </c>
    </row>
    <row r="5535" spans="26:26" x14ac:dyDescent="0.2">
      <c r="Z5535" s="43" t="s">
        <v>13221</v>
      </c>
    </row>
    <row r="5536" spans="26:26" x14ac:dyDescent="0.2">
      <c r="Z5536" s="43" t="s">
        <v>13222</v>
      </c>
    </row>
    <row r="5537" spans="26:26" x14ac:dyDescent="0.2">
      <c r="Z5537" s="43" t="s">
        <v>13223</v>
      </c>
    </row>
    <row r="5538" spans="26:26" x14ac:dyDescent="0.2">
      <c r="Z5538" s="43" t="s">
        <v>13224</v>
      </c>
    </row>
    <row r="5539" spans="26:26" x14ac:dyDescent="0.2">
      <c r="Z5539" s="43" t="s">
        <v>13225</v>
      </c>
    </row>
    <row r="5540" spans="26:26" x14ac:dyDescent="0.2">
      <c r="Z5540" s="43" t="s">
        <v>13226</v>
      </c>
    </row>
    <row r="5541" spans="26:26" x14ac:dyDescent="0.2">
      <c r="Z5541" s="43" t="s">
        <v>13227</v>
      </c>
    </row>
    <row r="5542" spans="26:26" x14ac:dyDescent="0.2">
      <c r="Z5542" s="43" t="s">
        <v>13228</v>
      </c>
    </row>
    <row r="5543" spans="26:26" x14ac:dyDescent="0.2">
      <c r="Z5543" s="43" t="s">
        <v>13229</v>
      </c>
    </row>
    <row r="5544" spans="26:26" x14ac:dyDescent="0.2">
      <c r="Z5544" s="43" t="s">
        <v>13230</v>
      </c>
    </row>
    <row r="5545" spans="26:26" x14ac:dyDescent="0.2">
      <c r="Z5545" s="43" t="s">
        <v>13231</v>
      </c>
    </row>
    <row r="5546" spans="26:26" x14ac:dyDescent="0.2">
      <c r="Z5546" s="43" t="s">
        <v>13232</v>
      </c>
    </row>
    <row r="5547" spans="26:26" x14ac:dyDescent="0.2">
      <c r="Z5547" s="43" t="s">
        <v>13233</v>
      </c>
    </row>
    <row r="5548" spans="26:26" x14ac:dyDescent="0.2">
      <c r="Z5548" s="43" t="s">
        <v>13234</v>
      </c>
    </row>
    <row r="5549" spans="26:26" x14ac:dyDescent="0.2">
      <c r="Z5549" s="43" t="s">
        <v>13235</v>
      </c>
    </row>
    <row r="5550" spans="26:26" x14ac:dyDescent="0.2">
      <c r="Z5550" s="43" t="s">
        <v>13236</v>
      </c>
    </row>
    <row r="5551" spans="26:26" x14ac:dyDescent="0.2">
      <c r="Z5551" s="43" t="s">
        <v>13237</v>
      </c>
    </row>
    <row r="5552" spans="26:26" x14ac:dyDescent="0.2">
      <c r="Z5552" s="43" t="s">
        <v>13238</v>
      </c>
    </row>
    <row r="5553" spans="26:26" x14ac:dyDescent="0.2">
      <c r="Z5553" s="43" t="s">
        <v>13239</v>
      </c>
    </row>
    <row r="5554" spans="26:26" x14ac:dyDescent="0.2">
      <c r="Z5554" s="43" t="s">
        <v>13240</v>
      </c>
    </row>
    <row r="5555" spans="26:26" x14ac:dyDescent="0.2">
      <c r="Z5555" s="43" t="s">
        <v>13241</v>
      </c>
    </row>
    <row r="5556" spans="26:26" x14ac:dyDescent="0.2">
      <c r="Z5556" s="43" t="s">
        <v>13242</v>
      </c>
    </row>
    <row r="5557" spans="26:26" x14ac:dyDescent="0.2">
      <c r="Z5557" s="43" t="s">
        <v>13243</v>
      </c>
    </row>
    <row r="5558" spans="26:26" x14ac:dyDescent="0.2">
      <c r="Z5558" s="43" t="s">
        <v>13244</v>
      </c>
    </row>
    <row r="5559" spans="26:26" x14ac:dyDescent="0.2">
      <c r="Z5559" s="43" t="s">
        <v>13245</v>
      </c>
    </row>
    <row r="5560" spans="26:26" x14ac:dyDescent="0.2">
      <c r="Z5560" s="43" t="s">
        <v>13246</v>
      </c>
    </row>
    <row r="5561" spans="26:26" x14ac:dyDescent="0.2">
      <c r="Z5561" s="43" t="s">
        <v>13247</v>
      </c>
    </row>
    <row r="5562" spans="26:26" x14ac:dyDescent="0.2">
      <c r="Z5562" s="43" t="s">
        <v>13248</v>
      </c>
    </row>
    <row r="5563" spans="26:26" x14ac:dyDescent="0.2">
      <c r="Z5563" s="43" t="s">
        <v>13249</v>
      </c>
    </row>
    <row r="5564" spans="26:26" x14ac:dyDescent="0.2">
      <c r="Z5564" s="43" t="s">
        <v>13250</v>
      </c>
    </row>
    <row r="5565" spans="26:26" x14ac:dyDescent="0.2">
      <c r="Z5565" s="43" t="s">
        <v>13251</v>
      </c>
    </row>
    <row r="5566" spans="26:26" x14ac:dyDescent="0.2">
      <c r="Z5566" s="43" t="s">
        <v>13252</v>
      </c>
    </row>
    <row r="5567" spans="26:26" x14ac:dyDescent="0.2">
      <c r="Z5567" s="43" t="s">
        <v>13253</v>
      </c>
    </row>
    <row r="5568" spans="26:26" x14ac:dyDescent="0.2">
      <c r="Z5568" s="43" t="s">
        <v>13254</v>
      </c>
    </row>
    <row r="5569" spans="26:26" x14ac:dyDescent="0.2">
      <c r="Z5569" s="43" t="s">
        <v>13255</v>
      </c>
    </row>
    <row r="5570" spans="26:26" x14ac:dyDescent="0.2">
      <c r="Z5570" s="43" t="s">
        <v>13256</v>
      </c>
    </row>
    <row r="5571" spans="26:26" x14ac:dyDescent="0.2">
      <c r="Z5571" s="43" t="s">
        <v>13257</v>
      </c>
    </row>
    <row r="5572" spans="26:26" x14ac:dyDescent="0.2">
      <c r="Z5572" s="43" t="s">
        <v>13258</v>
      </c>
    </row>
    <row r="5573" spans="26:26" x14ac:dyDescent="0.2">
      <c r="Z5573" s="43" t="s">
        <v>13259</v>
      </c>
    </row>
    <row r="5574" spans="26:26" x14ac:dyDescent="0.2">
      <c r="Z5574" s="43" t="s">
        <v>13260</v>
      </c>
    </row>
    <row r="5575" spans="26:26" x14ac:dyDescent="0.2">
      <c r="Z5575" s="43" t="s">
        <v>13261</v>
      </c>
    </row>
    <row r="5576" spans="26:26" x14ac:dyDescent="0.2">
      <c r="Z5576" s="43" t="s">
        <v>13262</v>
      </c>
    </row>
    <row r="5577" spans="26:26" x14ac:dyDescent="0.2">
      <c r="Z5577" s="43" t="s">
        <v>13263</v>
      </c>
    </row>
    <row r="5578" spans="26:26" x14ac:dyDescent="0.2">
      <c r="Z5578" s="43" t="s">
        <v>13264</v>
      </c>
    </row>
    <row r="5579" spans="26:26" x14ac:dyDescent="0.2">
      <c r="Z5579" s="43" t="s">
        <v>13265</v>
      </c>
    </row>
    <row r="5580" spans="26:26" x14ac:dyDescent="0.2">
      <c r="Z5580" s="43" t="s">
        <v>13266</v>
      </c>
    </row>
    <row r="5581" spans="26:26" x14ac:dyDescent="0.2">
      <c r="Z5581" s="43" t="s">
        <v>13267</v>
      </c>
    </row>
    <row r="5582" spans="26:26" x14ac:dyDescent="0.2">
      <c r="Z5582" s="43" t="s">
        <v>13268</v>
      </c>
    </row>
    <row r="5583" spans="26:26" x14ac:dyDescent="0.2">
      <c r="Z5583" s="43" t="s">
        <v>13269</v>
      </c>
    </row>
    <row r="5584" spans="26:26" x14ac:dyDescent="0.2">
      <c r="Z5584" s="43" t="s">
        <v>13270</v>
      </c>
    </row>
    <row r="5585" spans="26:26" x14ac:dyDescent="0.2">
      <c r="Z5585" s="43" t="s">
        <v>13271</v>
      </c>
    </row>
    <row r="5586" spans="26:26" x14ac:dyDescent="0.2">
      <c r="Z5586" s="43" t="s">
        <v>13272</v>
      </c>
    </row>
    <row r="5587" spans="26:26" x14ac:dyDescent="0.2">
      <c r="Z5587" s="43" t="s">
        <v>13273</v>
      </c>
    </row>
    <row r="5588" spans="26:26" x14ac:dyDescent="0.2">
      <c r="Z5588" s="43" t="s">
        <v>13274</v>
      </c>
    </row>
    <row r="5589" spans="26:26" x14ac:dyDescent="0.2">
      <c r="Z5589" s="43" t="s">
        <v>13275</v>
      </c>
    </row>
    <row r="5590" spans="26:26" x14ac:dyDescent="0.2">
      <c r="Z5590" s="43" t="s">
        <v>13276</v>
      </c>
    </row>
    <row r="5591" spans="26:26" x14ac:dyDescent="0.2">
      <c r="Z5591" s="43" t="s">
        <v>13277</v>
      </c>
    </row>
    <row r="5592" spans="26:26" x14ac:dyDescent="0.2">
      <c r="Z5592" s="43" t="s">
        <v>13278</v>
      </c>
    </row>
    <row r="5593" spans="26:26" x14ac:dyDescent="0.2">
      <c r="Z5593" s="43" t="s">
        <v>13279</v>
      </c>
    </row>
    <row r="5594" spans="26:26" x14ac:dyDescent="0.2">
      <c r="Z5594" s="43" t="s">
        <v>13280</v>
      </c>
    </row>
    <row r="5595" spans="26:26" x14ac:dyDescent="0.2">
      <c r="Z5595" s="43" t="s">
        <v>13281</v>
      </c>
    </row>
    <row r="5596" spans="26:26" x14ac:dyDescent="0.2">
      <c r="Z5596" s="43" t="s">
        <v>13282</v>
      </c>
    </row>
    <row r="5597" spans="26:26" x14ac:dyDescent="0.2">
      <c r="Z5597" s="43" t="s">
        <v>13283</v>
      </c>
    </row>
    <row r="5598" spans="26:26" x14ac:dyDescent="0.2">
      <c r="Z5598" s="43" t="s">
        <v>13284</v>
      </c>
    </row>
    <row r="5599" spans="26:26" x14ac:dyDescent="0.2">
      <c r="Z5599" s="43" t="s">
        <v>13285</v>
      </c>
    </row>
    <row r="5600" spans="26:26" x14ac:dyDescent="0.2">
      <c r="Z5600" s="43" t="s">
        <v>13286</v>
      </c>
    </row>
    <row r="5601" spans="26:26" x14ac:dyDescent="0.2">
      <c r="Z5601" s="43" t="s">
        <v>13287</v>
      </c>
    </row>
    <row r="5602" spans="26:26" x14ac:dyDescent="0.2">
      <c r="Z5602" s="43" t="s">
        <v>13288</v>
      </c>
    </row>
    <row r="5603" spans="26:26" x14ac:dyDescent="0.2">
      <c r="Z5603" s="43" t="s">
        <v>13289</v>
      </c>
    </row>
    <row r="5604" spans="26:26" x14ac:dyDescent="0.2">
      <c r="Z5604" s="43" t="s">
        <v>13290</v>
      </c>
    </row>
    <row r="5605" spans="26:26" x14ac:dyDescent="0.2">
      <c r="Z5605" s="43" t="s">
        <v>13291</v>
      </c>
    </row>
    <row r="5606" spans="26:26" x14ac:dyDescent="0.2">
      <c r="Z5606" s="43" t="s">
        <v>13292</v>
      </c>
    </row>
    <row r="5607" spans="26:26" x14ac:dyDescent="0.2">
      <c r="Z5607" s="43" t="s">
        <v>13293</v>
      </c>
    </row>
    <row r="5608" spans="26:26" x14ac:dyDescent="0.2">
      <c r="Z5608" s="43" t="s">
        <v>13294</v>
      </c>
    </row>
    <row r="5609" spans="26:26" x14ac:dyDescent="0.2">
      <c r="Z5609" s="43" t="s">
        <v>13295</v>
      </c>
    </row>
    <row r="5610" spans="26:26" x14ac:dyDescent="0.2">
      <c r="Z5610" s="43" t="s">
        <v>13296</v>
      </c>
    </row>
    <row r="5611" spans="26:26" x14ac:dyDescent="0.2">
      <c r="Z5611" s="43" t="s">
        <v>13297</v>
      </c>
    </row>
    <row r="5612" spans="26:26" x14ac:dyDescent="0.2">
      <c r="Z5612" s="43" t="s">
        <v>13298</v>
      </c>
    </row>
    <row r="5613" spans="26:26" x14ac:dyDescent="0.2">
      <c r="Z5613" s="43" t="s">
        <v>13299</v>
      </c>
    </row>
    <row r="5614" spans="26:26" x14ac:dyDescent="0.2">
      <c r="Z5614" s="43" t="s">
        <v>13300</v>
      </c>
    </row>
    <row r="5615" spans="26:26" x14ac:dyDescent="0.2">
      <c r="Z5615" s="43" t="s">
        <v>13301</v>
      </c>
    </row>
    <row r="5616" spans="26:26" x14ac:dyDescent="0.2">
      <c r="Z5616" s="43" t="s">
        <v>13302</v>
      </c>
    </row>
    <row r="5617" spans="26:26" x14ac:dyDescent="0.2">
      <c r="Z5617" s="43" t="s">
        <v>13303</v>
      </c>
    </row>
    <row r="5618" spans="26:26" x14ac:dyDescent="0.2">
      <c r="Z5618" s="43" t="s">
        <v>13304</v>
      </c>
    </row>
    <row r="5619" spans="26:26" x14ac:dyDescent="0.2">
      <c r="Z5619" s="43" t="s">
        <v>13305</v>
      </c>
    </row>
    <row r="5620" spans="26:26" x14ac:dyDescent="0.2">
      <c r="Z5620" s="43" t="s">
        <v>13306</v>
      </c>
    </row>
    <row r="5621" spans="26:26" x14ac:dyDescent="0.2">
      <c r="Z5621" s="43" t="s">
        <v>13307</v>
      </c>
    </row>
    <row r="5622" spans="26:26" x14ac:dyDescent="0.2">
      <c r="Z5622" s="43" t="s">
        <v>13308</v>
      </c>
    </row>
    <row r="5623" spans="26:26" x14ac:dyDescent="0.2">
      <c r="Z5623" s="43" t="s">
        <v>13309</v>
      </c>
    </row>
    <row r="5624" spans="26:26" x14ac:dyDescent="0.2">
      <c r="Z5624" s="43" t="s">
        <v>13310</v>
      </c>
    </row>
    <row r="5625" spans="26:26" x14ac:dyDescent="0.2">
      <c r="Z5625" s="43" t="s">
        <v>13311</v>
      </c>
    </row>
    <row r="5626" spans="26:26" x14ac:dyDescent="0.2">
      <c r="Z5626" s="43" t="s">
        <v>13312</v>
      </c>
    </row>
    <row r="5627" spans="26:26" x14ac:dyDescent="0.2">
      <c r="Z5627" s="43" t="s">
        <v>13313</v>
      </c>
    </row>
    <row r="5628" spans="26:26" x14ac:dyDescent="0.2">
      <c r="Z5628" s="43" t="s">
        <v>13314</v>
      </c>
    </row>
    <row r="5629" spans="26:26" x14ac:dyDescent="0.2">
      <c r="Z5629" s="43" t="s">
        <v>13315</v>
      </c>
    </row>
    <row r="5630" spans="26:26" x14ac:dyDescent="0.2">
      <c r="Z5630" s="43" t="s">
        <v>13316</v>
      </c>
    </row>
    <row r="5631" spans="26:26" x14ac:dyDescent="0.2">
      <c r="Z5631" s="43" t="s">
        <v>13317</v>
      </c>
    </row>
    <row r="5632" spans="26:26" x14ac:dyDescent="0.2">
      <c r="Z5632" s="43" t="s">
        <v>13318</v>
      </c>
    </row>
    <row r="5633" spans="26:26" x14ac:dyDescent="0.2">
      <c r="Z5633" s="43" t="s">
        <v>13319</v>
      </c>
    </row>
    <row r="5634" spans="26:26" x14ac:dyDescent="0.2">
      <c r="Z5634" s="43" t="s">
        <v>13320</v>
      </c>
    </row>
    <row r="5635" spans="26:26" x14ac:dyDescent="0.2">
      <c r="Z5635" s="43" t="s">
        <v>13321</v>
      </c>
    </row>
    <row r="5636" spans="26:26" x14ac:dyDescent="0.2">
      <c r="Z5636" s="43" t="s">
        <v>13322</v>
      </c>
    </row>
    <row r="5637" spans="26:26" x14ac:dyDescent="0.2">
      <c r="Z5637" s="43" t="s">
        <v>13323</v>
      </c>
    </row>
    <row r="5638" spans="26:26" x14ac:dyDescent="0.2">
      <c r="Z5638" s="43" t="s">
        <v>13324</v>
      </c>
    </row>
    <row r="5639" spans="26:26" x14ac:dyDescent="0.2">
      <c r="Z5639" s="43" t="s">
        <v>13325</v>
      </c>
    </row>
    <row r="5640" spans="26:26" x14ac:dyDescent="0.2">
      <c r="Z5640" s="43" t="s">
        <v>13326</v>
      </c>
    </row>
    <row r="5641" spans="26:26" x14ac:dyDescent="0.2">
      <c r="Z5641" s="43" t="s">
        <v>13327</v>
      </c>
    </row>
    <row r="5642" spans="26:26" x14ac:dyDescent="0.2">
      <c r="Z5642" s="43" t="s">
        <v>13328</v>
      </c>
    </row>
    <row r="5643" spans="26:26" x14ac:dyDescent="0.2">
      <c r="Z5643" s="43" t="s">
        <v>13329</v>
      </c>
    </row>
    <row r="5644" spans="26:26" x14ac:dyDescent="0.2">
      <c r="Z5644" s="43" t="s">
        <v>13330</v>
      </c>
    </row>
    <row r="5645" spans="26:26" x14ac:dyDescent="0.2">
      <c r="Z5645" s="43" t="s">
        <v>13331</v>
      </c>
    </row>
    <row r="5646" spans="26:26" x14ac:dyDescent="0.2">
      <c r="Z5646" s="43" t="s">
        <v>13332</v>
      </c>
    </row>
    <row r="5647" spans="26:26" x14ac:dyDescent="0.2">
      <c r="Z5647" s="43" t="s">
        <v>13333</v>
      </c>
    </row>
    <row r="5648" spans="26:26" x14ac:dyDescent="0.2">
      <c r="Z5648" s="43" t="s">
        <v>13334</v>
      </c>
    </row>
    <row r="5649" spans="26:26" x14ac:dyDescent="0.2">
      <c r="Z5649" s="43" t="s">
        <v>13335</v>
      </c>
    </row>
    <row r="5650" spans="26:26" x14ac:dyDescent="0.2">
      <c r="Z5650" s="43" t="s">
        <v>13336</v>
      </c>
    </row>
    <row r="5651" spans="26:26" x14ac:dyDescent="0.2">
      <c r="Z5651" s="43" t="s">
        <v>13337</v>
      </c>
    </row>
    <row r="5652" spans="26:26" x14ac:dyDescent="0.2">
      <c r="Z5652" s="43" t="s">
        <v>13338</v>
      </c>
    </row>
    <row r="5653" spans="26:26" x14ac:dyDescent="0.2">
      <c r="Z5653" s="43" t="s">
        <v>13339</v>
      </c>
    </row>
    <row r="5654" spans="26:26" x14ac:dyDescent="0.2">
      <c r="Z5654" s="43" t="s">
        <v>13340</v>
      </c>
    </row>
    <row r="5655" spans="26:26" x14ac:dyDescent="0.2">
      <c r="Z5655" s="43" t="s">
        <v>13341</v>
      </c>
    </row>
    <row r="5656" spans="26:26" x14ac:dyDescent="0.2">
      <c r="Z5656" s="43" t="s">
        <v>13342</v>
      </c>
    </row>
    <row r="5657" spans="26:26" x14ac:dyDescent="0.2">
      <c r="Z5657" s="43" t="s">
        <v>13343</v>
      </c>
    </row>
    <row r="5658" spans="26:26" x14ac:dyDescent="0.2">
      <c r="Z5658" s="43" t="s">
        <v>13344</v>
      </c>
    </row>
    <row r="5659" spans="26:26" x14ac:dyDescent="0.2">
      <c r="Z5659" s="43" t="s">
        <v>13345</v>
      </c>
    </row>
    <row r="5660" spans="26:26" x14ac:dyDescent="0.2">
      <c r="Z5660" s="43" t="s">
        <v>13346</v>
      </c>
    </row>
    <row r="5661" spans="26:26" x14ac:dyDescent="0.2">
      <c r="Z5661" s="43" t="s">
        <v>13347</v>
      </c>
    </row>
    <row r="5662" spans="26:26" x14ac:dyDescent="0.2">
      <c r="Z5662" s="43" t="s">
        <v>13348</v>
      </c>
    </row>
    <row r="5663" spans="26:26" x14ac:dyDescent="0.2">
      <c r="Z5663" s="43" t="s">
        <v>13349</v>
      </c>
    </row>
    <row r="5664" spans="26:26" x14ac:dyDescent="0.2">
      <c r="Z5664" s="43" t="s">
        <v>13350</v>
      </c>
    </row>
    <row r="5665" spans="26:26" x14ac:dyDescent="0.2">
      <c r="Z5665" s="43" t="s">
        <v>13351</v>
      </c>
    </row>
    <row r="5666" spans="26:26" x14ac:dyDescent="0.2">
      <c r="Z5666" s="43" t="s">
        <v>13352</v>
      </c>
    </row>
    <row r="5667" spans="26:26" x14ac:dyDescent="0.2">
      <c r="Z5667" s="43" t="s">
        <v>13353</v>
      </c>
    </row>
    <row r="5668" spans="26:26" x14ac:dyDescent="0.2">
      <c r="Z5668" s="43" t="s">
        <v>13354</v>
      </c>
    </row>
    <row r="5669" spans="26:26" x14ac:dyDescent="0.2">
      <c r="Z5669" s="43" t="s">
        <v>13355</v>
      </c>
    </row>
    <row r="5670" spans="26:26" x14ac:dyDescent="0.2">
      <c r="Z5670" s="43" t="s">
        <v>13356</v>
      </c>
    </row>
    <row r="5671" spans="26:26" x14ac:dyDescent="0.2">
      <c r="Z5671" s="43" t="s">
        <v>13357</v>
      </c>
    </row>
    <row r="5672" spans="26:26" x14ac:dyDescent="0.2">
      <c r="Z5672" s="43" t="s">
        <v>13358</v>
      </c>
    </row>
    <row r="5673" spans="26:26" x14ac:dyDescent="0.2">
      <c r="Z5673" s="43" t="s">
        <v>13359</v>
      </c>
    </row>
    <row r="5674" spans="26:26" x14ac:dyDescent="0.2">
      <c r="Z5674" s="43" t="s">
        <v>13360</v>
      </c>
    </row>
    <row r="5675" spans="26:26" x14ac:dyDescent="0.2">
      <c r="Z5675" s="43" t="s">
        <v>13361</v>
      </c>
    </row>
    <row r="5676" spans="26:26" x14ac:dyDescent="0.2">
      <c r="Z5676" s="43" t="s">
        <v>13362</v>
      </c>
    </row>
    <row r="5677" spans="26:26" x14ac:dyDescent="0.2">
      <c r="Z5677" s="43" t="s">
        <v>13363</v>
      </c>
    </row>
    <row r="5678" spans="26:26" x14ac:dyDescent="0.2">
      <c r="Z5678" s="43" t="s">
        <v>13364</v>
      </c>
    </row>
    <row r="5679" spans="26:26" x14ac:dyDescent="0.2">
      <c r="Z5679" s="43" t="s">
        <v>13365</v>
      </c>
    </row>
    <row r="5680" spans="26:26" x14ac:dyDescent="0.2">
      <c r="Z5680" s="43" t="s">
        <v>13366</v>
      </c>
    </row>
    <row r="5681" spans="26:26" x14ac:dyDescent="0.2">
      <c r="Z5681" s="43" t="s">
        <v>13367</v>
      </c>
    </row>
    <row r="5682" spans="26:26" x14ac:dyDescent="0.2">
      <c r="Z5682" s="43" t="s">
        <v>13368</v>
      </c>
    </row>
    <row r="5683" spans="26:26" x14ac:dyDescent="0.2">
      <c r="Z5683" s="43" t="s">
        <v>13369</v>
      </c>
    </row>
    <row r="5684" spans="26:26" x14ac:dyDescent="0.2">
      <c r="Z5684" s="43" t="s">
        <v>13370</v>
      </c>
    </row>
    <row r="5685" spans="26:26" x14ac:dyDescent="0.2">
      <c r="Z5685" s="43" t="s">
        <v>13371</v>
      </c>
    </row>
    <row r="5686" spans="26:26" x14ac:dyDescent="0.2">
      <c r="Z5686" s="43" t="s">
        <v>13372</v>
      </c>
    </row>
    <row r="5687" spans="26:26" x14ac:dyDescent="0.2">
      <c r="Z5687" s="43" t="s">
        <v>13373</v>
      </c>
    </row>
    <row r="5688" spans="26:26" x14ac:dyDescent="0.2">
      <c r="Z5688" s="43" t="s">
        <v>13374</v>
      </c>
    </row>
    <row r="5689" spans="26:26" x14ac:dyDescent="0.2">
      <c r="Z5689" s="43" t="s">
        <v>13375</v>
      </c>
    </row>
    <row r="5690" spans="26:26" x14ac:dyDescent="0.2">
      <c r="Z5690" s="43" t="s">
        <v>13376</v>
      </c>
    </row>
    <row r="5691" spans="26:26" x14ac:dyDescent="0.2">
      <c r="Z5691" s="43" t="s">
        <v>13377</v>
      </c>
    </row>
    <row r="5692" spans="26:26" x14ac:dyDescent="0.2">
      <c r="Z5692" s="43" t="s">
        <v>13378</v>
      </c>
    </row>
    <row r="5693" spans="26:26" x14ac:dyDescent="0.2">
      <c r="Z5693" s="43" t="s">
        <v>13379</v>
      </c>
    </row>
    <row r="5694" spans="26:26" x14ac:dyDescent="0.2">
      <c r="Z5694" s="43" t="s">
        <v>13380</v>
      </c>
    </row>
    <row r="5695" spans="26:26" x14ac:dyDescent="0.2">
      <c r="Z5695" s="43" t="s">
        <v>13381</v>
      </c>
    </row>
    <row r="5696" spans="26:26" x14ac:dyDescent="0.2">
      <c r="Z5696" s="43" t="s">
        <v>13382</v>
      </c>
    </row>
    <row r="5697" spans="26:26" x14ac:dyDescent="0.2">
      <c r="Z5697" s="43" t="s">
        <v>13383</v>
      </c>
    </row>
    <row r="5698" spans="26:26" x14ac:dyDescent="0.2">
      <c r="Z5698" s="43" t="s">
        <v>13384</v>
      </c>
    </row>
    <row r="5699" spans="26:26" x14ac:dyDescent="0.2">
      <c r="Z5699" s="43" t="s">
        <v>13385</v>
      </c>
    </row>
    <row r="5700" spans="26:26" x14ac:dyDescent="0.2">
      <c r="Z5700" s="43" t="s">
        <v>13386</v>
      </c>
    </row>
    <row r="5701" spans="26:26" x14ac:dyDescent="0.2">
      <c r="Z5701" s="43" t="s">
        <v>13387</v>
      </c>
    </row>
    <row r="5702" spans="26:26" x14ac:dyDescent="0.2">
      <c r="Z5702" s="43" t="s">
        <v>13388</v>
      </c>
    </row>
    <row r="5703" spans="26:26" x14ac:dyDescent="0.2">
      <c r="Z5703" s="43" t="s">
        <v>13389</v>
      </c>
    </row>
    <row r="5704" spans="26:26" x14ac:dyDescent="0.2">
      <c r="Z5704" s="43" t="s">
        <v>13390</v>
      </c>
    </row>
    <row r="5705" spans="26:26" x14ac:dyDescent="0.2">
      <c r="Z5705" s="43" t="s">
        <v>13391</v>
      </c>
    </row>
    <row r="5706" spans="26:26" x14ac:dyDescent="0.2">
      <c r="Z5706" s="43" t="s">
        <v>13392</v>
      </c>
    </row>
    <row r="5707" spans="26:26" x14ac:dyDescent="0.2">
      <c r="Z5707" s="43" t="s">
        <v>13393</v>
      </c>
    </row>
    <row r="5708" spans="26:26" x14ac:dyDescent="0.2">
      <c r="Z5708" s="43" t="s">
        <v>13394</v>
      </c>
    </row>
    <row r="5709" spans="26:26" x14ac:dyDescent="0.2">
      <c r="Z5709" s="43" t="s">
        <v>13395</v>
      </c>
    </row>
    <row r="5710" spans="26:26" x14ac:dyDescent="0.2">
      <c r="Z5710" s="43" t="s">
        <v>13396</v>
      </c>
    </row>
    <row r="5711" spans="26:26" x14ac:dyDescent="0.2">
      <c r="Z5711" s="43" t="s">
        <v>13397</v>
      </c>
    </row>
    <row r="5712" spans="26:26" x14ac:dyDescent="0.2">
      <c r="Z5712" s="43" t="s">
        <v>13398</v>
      </c>
    </row>
    <row r="5713" spans="26:26" x14ac:dyDescent="0.2">
      <c r="Z5713" s="43" t="s">
        <v>13399</v>
      </c>
    </row>
    <row r="5714" spans="26:26" x14ac:dyDescent="0.2">
      <c r="Z5714" s="43" t="s">
        <v>13400</v>
      </c>
    </row>
    <row r="5715" spans="26:26" x14ac:dyDescent="0.2">
      <c r="Z5715" s="43" t="s">
        <v>13401</v>
      </c>
    </row>
    <row r="5716" spans="26:26" x14ac:dyDescent="0.2">
      <c r="Z5716" s="43" t="s">
        <v>13402</v>
      </c>
    </row>
    <row r="5717" spans="26:26" x14ac:dyDescent="0.2">
      <c r="Z5717" s="43" t="s">
        <v>13403</v>
      </c>
    </row>
    <row r="5718" spans="26:26" x14ac:dyDescent="0.2">
      <c r="Z5718" s="43" t="s">
        <v>13404</v>
      </c>
    </row>
    <row r="5719" spans="26:26" x14ac:dyDescent="0.2">
      <c r="Z5719" s="43" t="s">
        <v>13405</v>
      </c>
    </row>
    <row r="5720" spans="26:26" x14ac:dyDescent="0.2">
      <c r="Z5720" s="43" t="s">
        <v>13406</v>
      </c>
    </row>
    <row r="5721" spans="26:26" x14ac:dyDescent="0.2">
      <c r="Z5721" s="43" t="s">
        <v>13407</v>
      </c>
    </row>
    <row r="5722" spans="26:26" x14ac:dyDescent="0.2">
      <c r="Z5722" s="43" t="s">
        <v>13408</v>
      </c>
    </row>
    <row r="5723" spans="26:26" x14ac:dyDescent="0.2">
      <c r="Z5723" s="43" t="s">
        <v>13409</v>
      </c>
    </row>
    <row r="5724" spans="26:26" x14ac:dyDescent="0.2">
      <c r="Z5724" s="43" t="s">
        <v>13410</v>
      </c>
    </row>
    <row r="5725" spans="26:26" x14ac:dyDescent="0.2">
      <c r="Z5725" s="43" t="s">
        <v>13411</v>
      </c>
    </row>
    <row r="5726" spans="26:26" x14ac:dyDescent="0.2">
      <c r="Z5726" s="43" t="s">
        <v>13412</v>
      </c>
    </row>
    <row r="5727" spans="26:26" x14ac:dyDescent="0.2">
      <c r="Z5727" s="43" t="s">
        <v>13413</v>
      </c>
    </row>
    <row r="5728" spans="26:26" x14ac:dyDescent="0.2">
      <c r="Z5728" s="43" t="s">
        <v>13414</v>
      </c>
    </row>
    <row r="5729" spans="26:26" x14ac:dyDescent="0.2">
      <c r="Z5729" s="43" t="s">
        <v>13415</v>
      </c>
    </row>
    <row r="5730" spans="26:26" x14ac:dyDescent="0.2">
      <c r="Z5730" s="43" t="s">
        <v>13416</v>
      </c>
    </row>
    <row r="5731" spans="26:26" x14ac:dyDescent="0.2">
      <c r="Z5731" s="43" t="s">
        <v>13417</v>
      </c>
    </row>
    <row r="5732" spans="26:26" x14ac:dyDescent="0.2">
      <c r="Z5732" s="43" t="s">
        <v>13418</v>
      </c>
    </row>
    <row r="5733" spans="26:26" x14ac:dyDescent="0.2">
      <c r="Z5733" s="43" t="s">
        <v>13419</v>
      </c>
    </row>
    <row r="5734" spans="26:26" x14ac:dyDescent="0.2">
      <c r="Z5734" s="43" t="s">
        <v>13420</v>
      </c>
    </row>
    <row r="5735" spans="26:26" x14ac:dyDescent="0.2">
      <c r="Z5735" s="43" t="s">
        <v>13421</v>
      </c>
    </row>
    <row r="5736" spans="26:26" x14ac:dyDescent="0.2">
      <c r="Z5736" s="43" t="s">
        <v>13422</v>
      </c>
    </row>
    <row r="5737" spans="26:26" x14ac:dyDescent="0.2">
      <c r="Z5737" s="43" t="s">
        <v>13423</v>
      </c>
    </row>
    <row r="5738" spans="26:26" x14ac:dyDescent="0.2">
      <c r="Z5738" s="43" t="s">
        <v>13424</v>
      </c>
    </row>
    <row r="5739" spans="26:26" x14ac:dyDescent="0.2">
      <c r="Z5739" s="43" t="s">
        <v>13425</v>
      </c>
    </row>
    <row r="5740" spans="26:26" x14ac:dyDescent="0.2">
      <c r="Z5740" s="43" t="s">
        <v>13426</v>
      </c>
    </row>
    <row r="5741" spans="26:26" x14ac:dyDescent="0.2">
      <c r="Z5741" s="43" t="s">
        <v>13427</v>
      </c>
    </row>
    <row r="5742" spans="26:26" x14ac:dyDescent="0.2">
      <c r="Z5742" s="43" t="s">
        <v>13428</v>
      </c>
    </row>
    <row r="5743" spans="26:26" x14ac:dyDescent="0.2">
      <c r="Z5743" s="43" t="s">
        <v>13429</v>
      </c>
    </row>
    <row r="5744" spans="26:26" x14ac:dyDescent="0.2">
      <c r="Z5744" s="43" t="s">
        <v>13430</v>
      </c>
    </row>
    <row r="5745" spans="26:26" x14ac:dyDescent="0.2">
      <c r="Z5745" s="43" t="s">
        <v>13431</v>
      </c>
    </row>
    <row r="5746" spans="26:26" x14ac:dyDescent="0.2">
      <c r="Z5746" s="43" t="s">
        <v>13432</v>
      </c>
    </row>
    <row r="5747" spans="26:26" x14ac:dyDescent="0.2">
      <c r="Z5747" s="43" t="s">
        <v>13433</v>
      </c>
    </row>
    <row r="5748" spans="26:26" x14ac:dyDescent="0.2">
      <c r="Z5748" s="43" t="s">
        <v>13434</v>
      </c>
    </row>
    <row r="5749" spans="26:26" x14ac:dyDescent="0.2">
      <c r="Z5749" s="43" t="s">
        <v>13435</v>
      </c>
    </row>
    <row r="5750" spans="26:26" x14ac:dyDescent="0.2">
      <c r="Z5750" s="43" t="s">
        <v>13436</v>
      </c>
    </row>
    <row r="5751" spans="26:26" x14ac:dyDescent="0.2">
      <c r="Z5751" s="43" t="s">
        <v>13437</v>
      </c>
    </row>
    <row r="5752" spans="26:26" x14ac:dyDescent="0.2">
      <c r="Z5752" s="43" t="s">
        <v>13438</v>
      </c>
    </row>
    <row r="5753" spans="26:26" x14ac:dyDescent="0.2">
      <c r="Z5753" s="43" t="s">
        <v>13439</v>
      </c>
    </row>
    <row r="5754" spans="26:26" x14ac:dyDescent="0.2">
      <c r="Z5754" s="43" t="s">
        <v>13440</v>
      </c>
    </row>
    <row r="5755" spans="26:26" x14ac:dyDescent="0.2">
      <c r="Z5755" s="43" t="s">
        <v>13441</v>
      </c>
    </row>
    <row r="5756" spans="26:26" x14ac:dyDescent="0.2">
      <c r="Z5756" s="43" t="s">
        <v>13442</v>
      </c>
    </row>
    <row r="5757" spans="26:26" x14ac:dyDescent="0.2">
      <c r="Z5757" s="43" t="s">
        <v>13443</v>
      </c>
    </row>
    <row r="5758" spans="26:26" x14ac:dyDescent="0.2">
      <c r="Z5758" s="43" t="s">
        <v>13444</v>
      </c>
    </row>
    <row r="5759" spans="26:26" x14ac:dyDescent="0.2">
      <c r="Z5759" s="43" t="s">
        <v>13445</v>
      </c>
    </row>
    <row r="5760" spans="26:26" x14ac:dyDescent="0.2">
      <c r="Z5760" s="43" t="s">
        <v>13446</v>
      </c>
    </row>
    <row r="5761" spans="26:26" x14ac:dyDescent="0.2">
      <c r="Z5761" s="43" t="s">
        <v>13447</v>
      </c>
    </row>
    <row r="5762" spans="26:26" x14ac:dyDescent="0.2">
      <c r="Z5762" s="43" t="s">
        <v>13448</v>
      </c>
    </row>
    <row r="5763" spans="26:26" x14ac:dyDescent="0.2">
      <c r="Z5763" s="43" t="s">
        <v>13449</v>
      </c>
    </row>
    <row r="5764" spans="26:26" x14ac:dyDescent="0.2">
      <c r="Z5764" s="43" t="s">
        <v>13450</v>
      </c>
    </row>
    <row r="5765" spans="26:26" x14ac:dyDescent="0.2">
      <c r="Z5765" s="43" t="s">
        <v>13451</v>
      </c>
    </row>
    <row r="5766" spans="26:26" x14ac:dyDescent="0.2">
      <c r="Z5766" s="43" t="s">
        <v>13452</v>
      </c>
    </row>
    <row r="5767" spans="26:26" x14ac:dyDescent="0.2">
      <c r="Z5767" s="43" t="s">
        <v>13453</v>
      </c>
    </row>
    <row r="5768" spans="26:26" x14ac:dyDescent="0.2">
      <c r="Z5768" s="43" t="s">
        <v>13454</v>
      </c>
    </row>
    <row r="5769" spans="26:26" x14ac:dyDescent="0.2">
      <c r="Z5769" s="43" t="s">
        <v>13455</v>
      </c>
    </row>
    <row r="5770" spans="26:26" x14ac:dyDescent="0.2">
      <c r="Z5770" s="43" t="s">
        <v>13456</v>
      </c>
    </row>
    <row r="5771" spans="26:26" x14ac:dyDescent="0.2">
      <c r="Z5771" s="43" t="s">
        <v>13457</v>
      </c>
    </row>
    <row r="5772" spans="26:26" x14ac:dyDescent="0.2">
      <c r="Z5772" s="43" t="s">
        <v>13458</v>
      </c>
    </row>
    <row r="5773" spans="26:26" x14ac:dyDescent="0.2">
      <c r="Z5773" s="43" t="s">
        <v>13459</v>
      </c>
    </row>
    <row r="5774" spans="26:26" x14ac:dyDescent="0.2">
      <c r="Z5774" s="43" t="s">
        <v>13460</v>
      </c>
    </row>
    <row r="5775" spans="26:26" x14ac:dyDescent="0.2">
      <c r="Z5775" s="43" t="s">
        <v>13461</v>
      </c>
    </row>
    <row r="5776" spans="26:26" x14ac:dyDescent="0.2">
      <c r="Z5776" s="43" t="s">
        <v>13462</v>
      </c>
    </row>
    <row r="5777" spans="26:26" x14ac:dyDescent="0.2">
      <c r="Z5777" s="43" t="s">
        <v>13463</v>
      </c>
    </row>
    <row r="5778" spans="26:26" x14ac:dyDescent="0.2">
      <c r="Z5778" s="43" t="s">
        <v>13464</v>
      </c>
    </row>
    <row r="5779" spans="26:26" x14ac:dyDescent="0.2">
      <c r="Z5779" s="43" t="s">
        <v>13465</v>
      </c>
    </row>
    <row r="5780" spans="26:26" x14ac:dyDescent="0.2">
      <c r="Z5780" s="43" t="s">
        <v>13466</v>
      </c>
    </row>
    <row r="5781" spans="26:26" x14ac:dyDescent="0.2">
      <c r="Z5781" s="43" t="s">
        <v>13467</v>
      </c>
    </row>
    <row r="5782" spans="26:26" x14ac:dyDescent="0.2">
      <c r="Z5782" s="43" t="s">
        <v>13468</v>
      </c>
    </row>
    <row r="5783" spans="26:26" x14ac:dyDescent="0.2">
      <c r="Z5783" s="43" t="s">
        <v>13469</v>
      </c>
    </row>
    <row r="5784" spans="26:26" x14ac:dyDescent="0.2">
      <c r="Z5784" s="43" t="s">
        <v>13470</v>
      </c>
    </row>
    <row r="5785" spans="26:26" x14ac:dyDescent="0.2">
      <c r="Z5785" s="43" t="s">
        <v>13471</v>
      </c>
    </row>
    <row r="5786" spans="26:26" x14ac:dyDescent="0.2">
      <c r="Z5786" s="43" t="s">
        <v>13472</v>
      </c>
    </row>
    <row r="5787" spans="26:26" x14ac:dyDescent="0.2">
      <c r="Z5787" s="43" t="s">
        <v>13473</v>
      </c>
    </row>
    <row r="5788" spans="26:26" x14ac:dyDescent="0.2">
      <c r="Z5788" s="43" t="s">
        <v>13474</v>
      </c>
    </row>
    <row r="5789" spans="26:26" x14ac:dyDescent="0.2">
      <c r="Z5789" s="43" t="s">
        <v>13475</v>
      </c>
    </row>
    <row r="5790" spans="26:26" x14ac:dyDescent="0.2">
      <c r="Z5790" s="43" t="s">
        <v>13476</v>
      </c>
    </row>
    <row r="5791" spans="26:26" x14ac:dyDescent="0.2">
      <c r="Z5791" s="43" t="s">
        <v>13477</v>
      </c>
    </row>
    <row r="5792" spans="26:26" x14ac:dyDescent="0.2">
      <c r="Z5792" s="43" t="s">
        <v>13478</v>
      </c>
    </row>
    <row r="5793" spans="26:26" x14ac:dyDescent="0.2">
      <c r="Z5793" s="43" t="s">
        <v>13479</v>
      </c>
    </row>
    <row r="5794" spans="26:26" x14ac:dyDescent="0.2">
      <c r="Z5794" s="43" t="s">
        <v>13480</v>
      </c>
    </row>
    <row r="5795" spans="26:26" x14ac:dyDescent="0.2">
      <c r="Z5795" s="43" t="s">
        <v>13481</v>
      </c>
    </row>
    <row r="5796" spans="26:26" x14ac:dyDescent="0.2">
      <c r="Z5796" s="43" t="s">
        <v>13482</v>
      </c>
    </row>
    <row r="5797" spans="26:26" x14ac:dyDescent="0.2">
      <c r="Z5797" s="43" t="s">
        <v>13483</v>
      </c>
    </row>
    <row r="5798" spans="26:26" x14ac:dyDescent="0.2">
      <c r="Z5798" s="43" t="s">
        <v>13484</v>
      </c>
    </row>
    <row r="5799" spans="26:26" x14ac:dyDescent="0.2">
      <c r="Z5799" s="43" t="s">
        <v>13485</v>
      </c>
    </row>
    <row r="5800" spans="26:26" x14ac:dyDescent="0.2">
      <c r="Z5800" s="43" t="s">
        <v>13486</v>
      </c>
    </row>
    <row r="5801" spans="26:26" x14ac:dyDescent="0.2">
      <c r="Z5801" s="43" t="s">
        <v>13487</v>
      </c>
    </row>
    <row r="5802" spans="26:26" x14ac:dyDescent="0.2">
      <c r="Z5802" s="43" t="s">
        <v>13488</v>
      </c>
    </row>
    <row r="5803" spans="26:26" x14ac:dyDescent="0.2">
      <c r="Z5803" s="43" t="s">
        <v>13489</v>
      </c>
    </row>
    <row r="5804" spans="26:26" x14ac:dyDescent="0.2">
      <c r="Z5804" s="43" t="s">
        <v>13490</v>
      </c>
    </row>
    <row r="5805" spans="26:26" x14ac:dyDescent="0.2">
      <c r="Z5805" s="43" t="s">
        <v>13491</v>
      </c>
    </row>
    <row r="5806" spans="26:26" x14ac:dyDescent="0.2">
      <c r="Z5806" s="43" t="s">
        <v>13492</v>
      </c>
    </row>
    <row r="5807" spans="26:26" x14ac:dyDescent="0.2">
      <c r="Z5807" s="43" t="s">
        <v>13493</v>
      </c>
    </row>
    <row r="5808" spans="26:26" x14ac:dyDescent="0.2">
      <c r="Z5808" s="43" t="s">
        <v>13494</v>
      </c>
    </row>
    <row r="5809" spans="26:26" x14ac:dyDescent="0.2">
      <c r="Z5809" s="43" t="s">
        <v>13495</v>
      </c>
    </row>
    <row r="5810" spans="26:26" x14ac:dyDescent="0.2">
      <c r="Z5810" s="43" t="s">
        <v>13496</v>
      </c>
    </row>
    <row r="5811" spans="26:26" x14ac:dyDescent="0.2">
      <c r="Z5811" s="43" t="s">
        <v>13497</v>
      </c>
    </row>
    <row r="5812" spans="26:26" x14ac:dyDescent="0.2">
      <c r="Z5812" s="43" t="s">
        <v>13498</v>
      </c>
    </row>
    <row r="5813" spans="26:26" x14ac:dyDescent="0.2">
      <c r="Z5813" s="43" t="s">
        <v>13499</v>
      </c>
    </row>
    <row r="5814" spans="26:26" x14ac:dyDescent="0.2">
      <c r="Z5814" s="43" t="s">
        <v>13500</v>
      </c>
    </row>
    <row r="5815" spans="26:26" x14ac:dyDescent="0.2">
      <c r="Z5815" s="43" t="s">
        <v>13501</v>
      </c>
    </row>
    <row r="5816" spans="26:26" x14ac:dyDescent="0.2">
      <c r="Z5816" s="43" t="s">
        <v>13502</v>
      </c>
    </row>
    <row r="5817" spans="26:26" x14ac:dyDescent="0.2">
      <c r="Z5817" s="43" t="s">
        <v>13503</v>
      </c>
    </row>
    <row r="5818" spans="26:26" x14ac:dyDescent="0.2">
      <c r="Z5818" s="43" t="s">
        <v>13504</v>
      </c>
    </row>
    <row r="5819" spans="26:26" x14ac:dyDescent="0.2">
      <c r="Z5819" s="43" t="s">
        <v>13505</v>
      </c>
    </row>
    <row r="5820" spans="26:26" x14ac:dyDescent="0.2">
      <c r="Z5820" s="43" t="s">
        <v>13506</v>
      </c>
    </row>
    <row r="5821" spans="26:26" x14ac:dyDescent="0.2">
      <c r="Z5821" s="43" t="s">
        <v>13507</v>
      </c>
    </row>
    <row r="5822" spans="26:26" x14ac:dyDescent="0.2">
      <c r="Z5822" s="43" t="s">
        <v>13508</v>
      </c>
    </row>
    <row r="5823" spans="26:26" x14ac:dyDescent="0.2">
      <c r="Z5823" s="43" t="s">
        <v>13509</v>
      </c>
    </row>
    <row r="5824" spans="26:26" x14ac:dyDescent="0.2">
      <c r="Z5824" s="43" t="s">
        <v>13510</v>
      </c>
    </row>
    <row r="5825" spans="26:26" x14ac:dyDescent="0.2">
      <c r="Z5825" s="43" t="s">
        <v>13511</v>
      </c>
    </row>
    <row r="5826" spans="26:26" x14ac:dyDescent="0.2">
      <c r="Z5826" s="43" t="s">
        <v>13512</v>
      </c>
    </row>
    <row r="5827" spans="26:26" x14ac:dyDescent="0.2">
      <c r="Z5827" s="43" t="s">
        <v>13513</v>
      </c>
    </row>
    <row r="5828" spans="26:26" x14ac:dyDescent="0.2">
      <c r="Z5828" s="43" t="s">
        <v>13514</v>
      </c>
    </row>
    <row r="5829" spans="26:26" x14ac:dyDescent="0.2">
      <c r="Z5829" s="43" t="s">
        <v>13515</v>
      </c>
    </row>
    <row r="5830" spans="26:26" x14ac:dyDescent="0.2">
      <c r="Z5830" s="43" t="s">
        <v>13516</v>
      </c>
    </row>
    <row r="5831" spans="26:26" x14ac:dyDescent="0.2">
      <c r="Z5831" s="43" t="s">
        <v>13517</v>
      </c>
    </row>
    <row r="5832" spans="26:26" x14ac:dyDescent="0.2">
      <c r="Z5832" s="43" t="s">
        <v>13518</v>
      </c>
    </row>
    <row r="5833" spans="26:26" x14ac:dyDescent="0.2">
      <c r="Z5833" s="43" t="s">
        <v>13519</v>
      </c>
    </row>
    <row r="5834" spans="26:26" x14ac:dyDescent="0.2">
      <c r="Z5834" s="43" t="s">
        <v>13520</v>
      </c>
    </row>
    <row r="5835" spans="26:26" x14ac:dyDescent="0.2">
      <c r="Z5835" s="43" t="s">
        <v>13521</v>
      </c>
    </row>
    <row r="5836" spans="26:26" x14ac:dyDescent="0.2">
      <c r="Z5836" s="43" t="s">
        <v>13522</v>
      </c>
    </row>
    <row r="5837" spans="26:26" x14ac:dyDescent="0.2">
      <c r="Z5837" s="43" t="s">
        <v>13523</v>
      </c>
    </row>
    <row r="5838" spans="26:26" x14ac:dyDescent="0.2">
      <c r="Z5838" s="43" t="s">
        <v>13524</v>
      </c>
    </row>
    <row r="5839" spans="26:26" x14ac:dyDescent="0.2">
      <c r="Z5839" s="43" t="s">
        <v>13525</v>
      </c>
    </row>
    <row r="5840" spans="26:26" x14ac:dyDescent="0.2">
      <c r="Z5840" s="43" t="s">
        <v>13526</v>
      </c>
    </row>
    <row r="5841" spans="26:26" x14ac:dyDescent="0.2">
      <c r="Z5841" s="43" t="s">
        <v>13527</v>
      </c>
    </row>
    <row r="5842" spans="26:26" x14ac:dyDescent="0.2">
      <c r="Z5842" s="43" t="s">
        <v>13528</v>
      </c>
    </row>
    <row r="5843" spans="26:26" x14ac:dyDescent="0.2">
      <c r="Z5843" s="43" t="s">
        <v>13529</v>
      </c>
    </row>
    <row r="5844" spans="26:26" x14ac:dyDescent="0.2">
      <c r="Z5844" s="43" t="s">
        <v>13530</v>
      </c>
    </row>
    <row r="5845" spans="26:26" x14ac:dyDescent="0.2">
      <c r="Z5845" s="43" t="s">
        <v>13531</v>
      </c>
    </row>
    <row r="5846" spans="26:26" x14ac:dyDescent="0.2">
      <c r="Z5846" s="43" t="s">
        <v>13532</v>
      </c>
    </row>
    <row r="5847" spans="26:26" x14ac:dyDescent="0.2">
      <c r="Z5847" s="43" t="s">
        <v>13533</v>
      </c>
    </row>
    <row r="5848" spans="26:26" x14ac:dyDescent="0.2">
      <c r="Z5848" s="43" t="s">
        <v>13534</v>
      </c>
    </row>
    <row r="5849" spans="26:26" x14ac:dyDescent="0.2">
      <c r="Z5849" s="43" t="s">
        <v>13535</v>
      </c>
    </row>
    <row r="5850" spans="26:26" x14ac:dyDescent="0.2">
      <c r="Z5850" s="43" t="s">
        <v>13536</v>
      </c>
    </row>
    <row r="5851" spans="26:26" x14ac:dyDescent="0.2">
      <c r="Z5851" s="43" t="s">
        <v>13537</v>
      </c>
    </row>
    <row r="5852" spans="26:26" x14ac:dyDescent="0.2">
      <c r="Z5852" s="43" t="s">
        <v>13538</v>
      </c>
    </row>
    <row r="5853" spans="26:26" x14ac:dyDescent="0.2">
      <c r="Z5853" s="43" t="s">
        <v>13539</v>
      </c>
    </row>
    <row r="5854" spans="26:26" x14ac:dyDescent="0.2">
      <c r="Z5854" s="43" t="s">
        <v>13540</v>
      </c>
    </row>
    <row r="5855" spans="26:26" x14ac:dyDescent="0.2">
      <c r="Z5855" s="43" t="s">
        <v>13541</v>
      </c>
    </row>
    <row r="5856" spans="26:26" x14ac:dyDescent="0.2">
      <c r="Z5856" s="43" t="s">
        <v>13542</v>
      </c>
    </row>
    <row r="5857" spans="26:26" x14ac:dyDescent="0.2">
      <c r="Z5857" s="43" t="s">
        <v>13543</v>
      </c>
    </row>
    <row r="5858" spans="26:26" x14ac:dyDescent="0.2">
      <c r="Z5858" s="43" t="s">
        <v>13544</v>
      </c>
    </row>
    <row r="5859" spans="26:26" x14ac:dyDescent="0.2">
      <c r="Z5859" s="43" t="s">
        <v>13545</v>
      </c>
    </row>
    <row r="5860" spans="26:26" x14ac:dyDescent="0.2">
      <c r="Z5860" s="43" t="s">
        <v>13546</v>
      </c>
    </row>
    <row r="5861" spans="26:26" x14ac:dyDescent="0.2">
      <c r="Z5861" s="43" t="s">
        <v>13547</v>
      </c>
    </row>
    <row r="5862" spans="26:26" x14ac:dyDescent="0.2">
      <c r="Z5862" s="43" t="s">
        <v>13548</v>
      </c>
    </row>
    <row r="5863" spans="26:26" x14ac:dyDescent="0.2">
      <c r="Z5863" s="43" t="s">
        <v>13549</v>
      </c>
    </row>
    <row r="5864" spans="26:26" x14ac:dyDescent="0.2">
      <c r="Z5864" s="43" t="s">
        <v>13550</v>
      </c>
    </row>
    <row r="5865" spans="26:26" x14ac:dyDescent="0.2">
      <c r="Z5865" s="43" t="s">
        <v>13551</v>
      </c>
    </row>
    <row r="5866" spans="26:26" x14ac:dyDescent="0.2">
      <c r="Z5866" s="43" t="s">
        <v>13552</v>
      </c>
    </row>
    <row r="5867" spans="26:26" x14ac:dyDescent="0.2">
      <c r="Z5867" s="43" t="s">
        <v>13553</v>
      </c>
    </row>
    <row r="5868" spans="26:26" x14ac:dyDescent="0.2">
      <c r="Z5868" s="43" t="s">
        <v>13554</v>
      </c>
    </row>
    <row r="5869" spans="26:26" x14ac:dyDescent="0.2">
      <c r="Z5869" s="43" t="s">
        <v>13555</v>
      </c>
    </row>
    <row r="5870" spans="26:26" x14ac:dyDescent="0.2">
      <c r="Z5870" s="43" t="s">
        <v>13556</v>
      </c>
    </row>
    <row r="5871" spans="26:26" x14ac:dyDescent="0.2">
      <c r="Z5871" s="43" t="s">
        <v>13557</v>
      </c>
    </row>
    <row r="5872" spans="26:26" x14ac:dyDescent="0.2">
      <c r="Z5872" s="43" t="s">
        <v>13558</v>
      </c>
    </row>
    <row r="5873" spans="26:26" x14ac:dyDescent="0.2">
      <c r="Z5873" s="43" t="s">
        <v>13559</v>
      </c>
    </row>
    <row r="5874" spans="26:26" x14ac:dyDescent="0.2">
      <c r="Z5874" s="43" t="s">
        <v>13560</v>
      </c>
    </row>
    <row r="5875" spans="26:26" x14ac:dyDescent="0.2">
      <c r="Z5875" s="43" t="s">
        <v>13561</v>
      </c>
    </row>
    <row r="5876" spans="26:26" x14ac:dyDescent="0.2">
      <c r="Z5876" s="43" t="s">
        <v>13562</v>
      </c>
    </row>
    <row r="5877" spans="26:26" x14ac:dyDescent="0.2">
      <c r="Z5877" s="43" t="s">
        <v>13563</v>
      </c>
    </row>
    <row r="5878" spans="26:26" x14ac:dyDescent="0.2">
      <c r="Z5878" s="43" t="s">
        <v>13564</v>
      </c>
    </row>
    <row r="5879" spans="26:26" x14ac:dyDescent="0.2">
      <c r="Z5879" s="43" t="s">
        <v>13565</v>
      </c>
    </row>
    <row r="5880" spans="26:26" x14ac:dyDescent="0.2">
      <c r="Z5880" s="43" t="s">
        <v>13566</v>
      </c>
    </row>
    <row r="5881" spans="26:26" x14ac:dyDescent="0.2">
      <c r="Z5881" s="43" t="s">
        <v>13567</v>
      </c>
    </row>
    <row r="5882" spans="26:26" x14ac:dyDescent="0.2">
      <c r="Z5882" s="43" t="s">
        <v>13568</v>
      </c>
    </row>
    <row r="5883" spans="26:26" x14ac:dyDescent="0.2">
      <c r="Z5883" s="43" t="s">
        <v>13569</v>
      </c>
    </row>
    <row r="5884" spans="26:26" x14ac:dyDescent="0.2">
      <c r="Z5884" s="43" t="s">
        <v>13570</v>
      </c>
    </row>
    <row r="5885" spans="26:26" x14ac:dyDescent="0.2">
      <c r="Z5885" s="43" t="s">
        <v>13571</v>
      </c>
    </row>
    <row r="5886" spans="26:26" x14ac:dyDescent="0.2">
      <c r="Z5886" s="43" t="s">
        <v>13572</v>
      </c>
    </row>
    <row r="5887" spans="26:26" x14ac:dyDescent="0.2">
      <c r="Z5887" s="43" t="s">
        <v>13573</v>
      </c>
    </row>
    <row r="5888" spans="26:26" x14ac:dyDescent="0.2">
      <c r="Z5888" s="43" t="s">
        <v>13574</v>
      </c>
    </row>
    <row r="5889" spans="26:26" x14ac:dyDescent="0.2">
      <c r="Z5889" s="43" t="s">
        <v>13575</v>
      </c>
    </row>
    <row r="5890" spans="26:26" x14ac:dyDescent="0.2">
      <c r="Z5890" s="43" t="s">
        <v>13576</v>
      </c>
    </row>
    <row r="5891" spans="26:26" x14ac:dyDescent="0.2">
      <c r="Z5891" s="43" t="s">
        <v>13577</v>
      </c>
    </row>
    <row r="5892" spans="26:26" x14ac:dyDescent="0.2">
      <c r="Z5892" s="43" t="s">
        <v>13578</v>
      </c>
    </row>
    <row r="5893" spans="26:26" x14ac:dyDescent="0.2">
      <c r="Z5893" s="43" t="s">
        <v>13579</v>
      </c>
    </row>
    <row r="5894" spans="26:26" x14ac:dyDescent="0.2">
      <c r="Z5894" s="43" t="s">
        <v>13580</v>
      </c>
    </row>
    <row r="5895" spans="26:26" x14ac:dyDescent="0.2">
      <c r="Z5895" s="43" t="s">
        <v>13581</v>
      </c>
    </row>
    <row r="5896" spans="26:26" x14ac:dyDescent="0.2">
      <c r="Z5896" s="43" t="s">
        <v>13582</v>
      </c>
    </row>
    <row r="5897" spans="26:26" x14ac:dyDescent="0.2">
      <c r="Z5897" s="43" t="s">
        <v>13583</v>
      </c>
    </row>
    <row r="5898" spans="26:26" x14ac:dyDescent="0.2">
      <c r="Z5898" s="43" t="s">
        <v>13584</v>
      </c>
    </row>
    <row r="5899" spans="26:26" x14ac:dyDescent="0.2">
      <c r="Z5899" s="43" t="s">
        <v>13585</v>
      </c>
    </row>
    <row r="5900" spans="26:26" x14ac:dyDescent="0.2">
      <c r="Z5900" s="43" t="s">
        <v>13586</v>
      </c>
    </row>
    <row r="5901" spans="26:26" x14ac:dyDescent="0.2">
      <c r="Z5901" s="43" t="s">
        <v>13587</v>
      </c>
    </row>
    <row r="5902" spans="26:26" x14ac:dyDescent="0.2">
      <c r="Z5902" s="43" t="s">
        <v>13588</v>
      </c>
    </row>
    <row r="5903" spans="26:26" x14ac:dyDescent="0.2">
      <c r="Z5903" s="43" t="s">
        <v>13589</v>
      </c>
    </row>
    <row r="5904" spans="26:26" x14ac:dyDescent="0.2">
      <c r="Z5904" s="43" t="s">
        <v>13590</v>
      </c>
    </row>
    <row r="5905" spans="26:26" x14ac:dyDescent="0.2">
      <c r="Z5905" s="43" t="s">
        <v>13591</v>
      </c>
    </row>
    <row r="5906" spans="26:26" x14ac:dyDescent="0.2">
      <c r="Z5906" s="43" t="s">
        <v>13592</v>
      </c>
    </row>
    <row r="5907" spans="26:26" x14ac:dyDescent="0.2">
      <c r="Z5907" s="43" t="s">
        <v>13593</v>
      </c>
    </row>
    <row r="5908" spans="26:26" x14ac:dyDescent="0.2">
      <c r="Z5908" s="43" t="s">
        <v>13594</v>
      </c>
    </row>
    <row r="5909" spans="26:26" x14ac:dyDescent="0.2">
      <c r="Z5909" s="43" t="s">
        <v>13595</v>
      </c>
    </row>
    <row r="5910" spans="26:26" x14ac:dyDescent="0.2">
      <c r="Z5910" s="43" t="s">
        <v>13596</v>
      </c>
    </row>
    <row r="5911" spans="26:26" x14ac:dyDescent="0.2">
      <c r="Z5911" s="43" t="s">
        <v>13597</v>
      </c>
    </row>
    <row r="5912" spans="26:26" x14ac:dyDescent="0.2">
      <c r="Z5912" s="43" t="s">
        <v>13598</v>
      </c>
    </row>
    <row r="5913" spans="26:26" x14ac:dyDescent="0.2">
      <c r="Z5913" s="43" t="s">
        <v>13599</v>
      </c>
    </row>
    <row r="5914" spans="26:26" x14ac:dyDescent="0.2">
      <c r="Z5914" s="43" t="s">
        <v>13600</v>
      </c>
    </row>
    <row r="5915" spans="26:26" x14ac:dyDescent="0.2">
      <c r="Z5915" s="43" t="s">
        <v>13601</v>
      </c>
    </row>
    <row r="5916" spans="26:26" x14ac:dyDescent="0.2">
      <c r="Z5916" s="43" t="s">
        <v>13602</v>
      </c>
    </row>
    <row r="5917" spans="26:26" x14ac:dyDescent="0.2">
      <c r="Z5917" s="43" t="s">
        <v>13603</v>
      </c>
    </row>
    <row r="5918" spans="26:26" x14ac:dyDescent="0.2">
      <c r="Z5918" s="43" t="s">
        <v>13604</v>
      </c>
    </row>
    <row r="5919" spans="26:26" x14ac:dyDescent="0.2">
      <c r="Z5919" s="43" t="s">
        <v>13605</v>
      </c>
    </row>
    <row r="5920" spans="26:26" x14ac:dyDescent="0.2">
      <c r="Z5920" s="43" t="s">
        <v>13606</v>
      </c>
    </row>
    <row r="5921" spans="26:26" x14ac:dyDescent="0.2">
      <c r="Z5921" s="43" t="s">
        <v>13607</v>
      </c>
    </row>
    <row r="5922" spans="26:26" x14ac:dyDescent="0.2">
      <c r="Z5922" s="43" t="s">
        <v>13608</v>
      </c>
    </row>
    <row r="5923" spans="26:26" x14ac:dyDescent="0.2">
      <c r="Z5923" s="43" t="s">
        <v>13609</v>
      </c>
    </row>
    <row r="5924" spans="26:26" x14ac:dyDescent="0.2">
      <c r="Z5924" s="43" t="s">
        <v>13610</v>
      </c>
    </row>
    <row r="5925" spans="26:26" x14ac:dyDescent="0.2">
      <c r="Z5925" s="43" t="s">
        <v>13611</v>
      </c>
    </row>
    <row r="5926" spans="26:26" x14ac:dyDescent="0.2">
      <c r="Z5926" s="43" t="s">
        <v>13612</v>
      </c>
    </row>
    <row r="5927" spans="26:26" x14ac:dyDescent="0.2">
      <c r="Z5927" s="43" t="s">
        <v>13613</v>
      </c>
    </row>
    <row r="5928" spans="26:26" x14ac:dyDescent="0.2">
      <c r="Z5928" s="43" t="s">
        <v>13614</v>
      </c>
    </row>
    <row r="5929" spans="26:26" x14ac:dyDescent="0.2">
      <c r="Z5929" s="43" t="s">
        <v>13615</v>
      </c>
    </row>
    <row r="5930" spans="26:26" x14ac:dyDescent="0.2">
      <c r="Z5930" s="43" t="s">
        <v>13616</v>
      </c>
    </row>
    <row r="5931" spans="26:26" x14ac:dyDescent="0.2">
      <c r="Z5931" s="43" t="s">
        <v>13617</v>
      </c>
    </row>
    <row r="5932" spans="26:26" x14ac:dyDescent="0.2">
      <c r="Z5932" s="43" t="s">
        <v>13618</v>
      </c>
    </row>
    <row r="5933" spans="26:26" x14ac:dyDescent="0.2">
      <c r="Z5933" s="43" t="s">
        <v>13619</v>
      </c>
    </row>
    <row r="5934" spans="26:26" x14ac:dyDescent="0.2">
      <c r="Z5934" s="43" t="s">
        <v>13620</v>
      </c>
    </row>
    <row r="5935" spans="26:26" x14ac:dyDescent="0.2">
      <c r="Z5935" s="43" t="s">
        <v>13621</v>
      </c>
    </row>
    <row r="5936" spans="26:26" x14ac:dyDescent="0.2">
      <c r="Z5936" s="43" t="s">
        <v>13622</v>
      </c>
    </row>
    <row r="5937" spans="26:26" x14ac:dyDescent="0.2">
      <c r="Z5937" s="43" t="s">
        <v>13623</v>
      </c>
    </row>
    <row r="5938" spans="26:26" x14ac:dyDescent="0.2">
      <c r="Z5938" s="43" t="s">
        <v>13624</v>
      </c>
    </row>
    <row r="5939" spans="26:26" x14ac:dyDescent="0.2">
      <c r="Z5939" s="43" t="s">
        <v>13625</v>
      </c>
    </row>
    <row r="5940" spans="26:26" x14ac:dyDescent="0.2">
      <c r="Z5940" s="43" t="s">
        <v>13626</v>
      </c>
    </row>
    <row r="5941" spans="26:26" x14ac:dyDescent="0.2">
      <c r="Z5941" s="43" t="s">
        <v>13627</v>
      </c>
    </row>
    <row r="5942" spans="26:26" x14ac:dyDescent="0.2">
      <c r="Z5942" s="43" t="s">
        <v>13628</v>
      </c>
    </row>
    <row r="5943" spans="26:26" x14ac:dyDescent="0.2">
      <c r="Z5943" s="43" t="s">
        <v>13629</v>
      </c>
    </row>
    <row r="5944" spans="26:26" x14ac:dyDescent="0.2">
      <c r="Z5944" s="43" t="s">
        <v>13630</v>
      </c>
    </row>
    <row r="5945" spans="26:26" x14ac:dyDescent="0.2">
      <c r="Z5945" s="43" t="s">
        <v>13631</v>
      </c>
    </row>
    <row r="5946" spans="26:26" x14ac:dyDescent="0.2">
      <c r="Z5946" s="43" t="s">
        <v>13632</v>
      </c>
    </row>
    <row r="5947" spans="26:26" x14ac:dyDescent="0.2">
      <c r="Z5947" s="43" t="s">
        <v>13633</v>
      </c>
    </row>
    <row r="5948" spans="26:26" x14ac:dyDescent="0.2">
      <c r="Z5948" s="43" t="s">
        <v>13634</v>
      </c>
    </row>
    <row r="5949" spans="26:26" x14ac:dyDescent="0.2">
      <c r="Z5949" s="43" t="s">
        <v>13635</v>
      </c>
    </row>
    <row r="5950" spans="26:26" x14ac:dyDescent="0.2">
      <c r="Z5950" s="43" t="s">
        <v>13636</v>
      </c>
    </row>
    <row r="5951" spans="26:26" x14ac:dyDescent="0.2">
      <c r="Z5951" s="43" t="s">
        <v>13637</v>
      </c>
    </row>
    <row r="5952" spans="26:26" x14ac:dyDescent="0.2">
      <c r="Z5952" s="43" t="s">
        <v>13638</v>
      </c>
    </row>
    <row r="5953" spans="26:26" x14ac:dyDescent="0.2">
      <c r="Z5953" s="43" t="s">
        <v>13639</v>
      </c>
    </row>
    <row r="5954" spans="26:26" x14ac:dyDescent="0.2">
      <c r="Z5954" s="43" t="s">
        <v>13640</v>
      </c>
    </row>
    <row r="5955" spans="26:26" x14ac:dyDescent="0.2">
      <c r="Z5955" s="43" t="s">
        <v>13641</v>
      </c>
    </row>
    <row r="5956" spans="26:26" x14ac:dyDescent="0.2">
      <c r="Z5956" s="43" t="s">
        <v>13642</v>
      </c>
    </row>
    <row r="5957" spans="26:26" x14ac:dyDescent="0.2">
      <c r="Z5957" s="43" t="s">
        <v>13643</v>
      </c>
    </row>
    <row r="5958" spans="26:26" x14ac:dyDescent="0.2">
      <c r="Z5958" s="43" t="s">
        <v>13644</v>
      </c>
    </row>
    <row r="5959" spans="26:26" x14ac:dyDescent="0.2">
      <c r="Z5959" s="43" t="s">
        <v>13645</v>
      </c>
    </row>
    <row r="5960" spans="26:26" x14ac:dyDescent="0.2">
      <c r="Z5960" s="43" t="s">
        <v>13646</v>
      </c>
    </row>
    <row r="5961" spans="26:26" x14ac:dyDescent="0.2">
      <c r="Z5961" s="43" t="s">
        <v>13647</v>
      </c>
    </row>
    <row r="5962" spans="26:26" x14ac:dyDescent="0.2">
      <c r="Z5962" s="43" t="s">
        <v>13648</v>
      </c>
    </row>
    <row r="5963" spans="26:26" x14ac:dyDescent="0.2">
      <c r="Z5963" s="43" t="s">
        <v>13649</v>
      </c>
    </row>
    <row r="5964" spans="26:26" x14ac:dyDescent="0.2">
      <c r="Z5964" s="43" t="s">
        <v>13650</v>
      </c>
    </row>
    <row r="5965" spans="26:26" x14ac:dyDescent="0.2">
      <c r="Z5965" s="43" t="s">
        <v>13651</v>
      </c>
    </row>
    <row r="5966" spans="26:26" x14ac:dyDescent="0.2">
      <c r="Z5966" s="43" t="s">
        <v>13652</v>
      </c>
    </row>
    <row r="5967" spans="26:26" x14ac:dyDescent="0.2">
      <c r="Z5967" s="43" t="s">
        <v>13653</v>
      </c>
    </row>
    <row r="5968" spans="26:26" x14ac:dyDescent="0.2">
      <c r="Z5968" s="43" t="s">
        <v>13654</v>
      </c>
    </row>
    <row r="5969" spans="26:26" x14ac:dyDescent="0.2">
      <c r="Z5969" s="43" t="s">
        <v>13655</v>
      </c>
    </row>
    <row r="5970" spans="26:26" x14ac:dyDescent="0.2">
      <c r="Z5970" s="43" t="s">
        <v>13656</v>
      </c>
    </row>
    <row r="5971" spans="26:26" x14ac:dyDescent="0.2">
      <c r="Z5971" s="43" t="s">
        <v>13657</v>
      </c>
    </row>
    <row r="5972" spans="26:26" x14ac:dyDescent="0.2">
      <c r="Z5972" s="43" t="s">
        <v>13658</v>
      </c>
    </row>
    <row r="5973" spans="26:26" x14ac:dyDescent="0.2">
      <c r="Z5973" s="43" t="s">
        <v>13659</v>
      </c>
    </row>
    <row r="5974" spans="26:26" x14ac:dyDescent="0.2">
      <c r="Z5974" s="43" t="s">
        <v>13660</v>
      </c>
    </row>
    <row r="5975" spans="26:26" x14ac:dyDescent="0.2">
      <c r="Z5975" s="43" t="s">
        <v>13661</v>
      </c>
    </row>
    <row r="5976" spans="26:26" x14ac:dyDescent="0.2">
      <c r="Z5976" s="43" t="s">
        <v>13662</v>
      </c>
    </row>
    <row r="5977" spans="26:26" x14ac:dyDescent="0.2">
      <c r="Z5977" s="43" t="s">
        <v>13663</v>
      </c>
    </row>
    <row r="5978" spans="26:26" x14ac:dyDescent="0.2">
      <c r="Z5978" s="43" t="s">
        <v>13664</v>
      </c>
    </row>
    <row r="5979" spans="26:26" x14ac:dyDescent="0.2">
      <c r="Z5979" s="43" t="s">
        <v>13665</v>
      </c>
    </row>
    <row r="5980" spans="26:26" x14ac:dyDescent="0.2">
      <c r="Z5980" s="43" t="s">
        <v>13666</v>
      </c>
    </row>
    <row r="5981" spans="26:26" x14ac:dyDescent="0.2">
      <c r="Z5981" s="43" t="s">
        <v>13667</v>
      </c>
    </row>
    <row r="5982" spans="26:26" x14ac:dyDescent="0.2">
      <c r="Z5982" s="43" t="s">
        <v>13668</v>
      </c>
    </row>
    <row r="5983" spans="26:26" x14ac:dyDescent="0.2">
      <c r="Z5983" s="43" t="s">
        <v>13669</v>
      </c>
    </row>
    <row r="5984" spans="26:26" x14ac:dyDescent="0.2">
      <c r="Z5984" s="43" t="s">
        <v>13670</v>
      </c>
    </row>
    <row r="5985" spans="26:26" x14ac:dyDescent="0.2">
      <c r="Z5985" s="43" t="s">
        <v>13671</v>
      </c>
    </row>
    <row r="5986" spans="26:26" x14ac:dyDescent="0.2">
      <c r="Z5986" s="43" t="s">
        <v>13672</v>
      </c>
    </row>
    <row r="5987" spans="26:26" x14ac:dyDescent="0.2">
      <c r="Z5987" s="43" t="s">
        <v>13673</v>
      </c>
    </row>
    <row r="5988" spans="26:26" x14ac:dyDescent="0.2">
      <c r="Z5988" s="43" t="s">
        <v>13674</v>
      </c>
    </row>
    <row r="5989" spans="26:26" x14ac:dyDescent="0.2">
      <c r="Z5989" s="43" t="s">
        <v>13675</v>
      </c>
    </row>
    <row r="5990" spans="26:26" x14ac:dyDescent="0.2">
      <c r="Z5990" s="43" t="s">
        <v>13676</v>
      </c>
    </row>
    <row r="5991" spans="26:26" x14ac:dyDescent="0.2">
      <c r="Z5991" s="43" t="s">
        <v>13677</v>
      </c>
    </row>
    <row r="5992" spans="26:26" x14ac:dyDescent="0.2">
      <c r="Z5992" s="43" t="s">
        <v>13678</v>
      </c>
    </row>
    <row r="5993" spans="26:26" x14ac:dyDescent="0.2">
      <c r="Z5993" s="43" t="s">
        <v>13679</v>
      </c>
    </row>
    <row r="5994" spans="26:26" x14ac:dyDescent="0.2">
      <c r="Z5994" s="43" t="s">
        <v>13680</v>
      </c>
    </row>
    <row r="5995" spans="26:26" x14ac:dyDescent="0.2">
      <c r="Z5995" s="43" t="s">
        <v>13681</v>
      </c>
    </row>
    <row r="5996" spans="26:26" x14ac:dyDescent="0.2">
      <c r="Z5996" s="43" t="s">
        <v>13682</v>
      </c>
    </row>
    <row r="5997" spans="26:26" x14ac:dyDescent="0.2">
      <c r="Z5997" s="43" t="s">
        <v>13683</v>
      </c>
    </row>
    <row r="5998" spans="26:26" x14ac:dyDescent="0.2">
      <c r="Z5998" s="43" t="s">
        <v>13684</v>
      </c>
    </row>
    <row r="5999" spans="26:26" x14ac:dyDescent="0.2">
      <c r="Z5999" s="43" t="s">
        <v>13685</v>
      </c>
    </row>
    <row r="6000" spans="26:26" x14ac:dyDescent="0.2">
      <c r="Z6000" s="43" t="s">
        <v>13686</v>
      </c>
    </row>
    <row r="6001" spans="26:26" x14ac:dyDescent="0.2">
      <c r="Z6001" s="43" t="s">
        <v>13687</v>
      </c>
    </row>
    <row r="6002" spans="26:26" x14ac:dyDescent="0.2">
      <c r="Z6002" s="43" t="s">
        <v>13688</v>
      </c>
    </row>
    <row r="6003" spans="26:26" x14ac:dyDescent="0.2">
      <c r="Z6003" s="43" t="s">
        <v>13689</v>
      </c>
    </row>
    <row r="6004" spans="26:26" x14ac:dyDescent="0.2">
      <c r="Z6004" s="43" t="s">
        <v>13690</v>
      </c>
    </row>
    <row r="6005" spans="26:26" x14ac:dyDescent="0.2">
      <c r="Z6005" s="43" t="s">
        <v>13691</v>
      </c>
    </row>
    <row r="6006" spans="26:26" x14ac:dyDescent="0.2">
      <c r="Z6006" s="43" t="s">
        <v>13692</v>
      </c>
    </row>
    <row r="6007" spans="26:26" x14ac:dyDescent="0.2">
      <c r="Z6007" s="43" t="s">
        <v>13693</v>
      </c>
    </row>
    <row r="6008" spans="26:26" x14ac:dyDescent="0.2">
      <c r="Z6008" s="43" t="s">
        <v>13694</v>
      </c>
    </row>
    <row r="6009" spans="26:26" x14ac:dyDescent="0.2">
      <c r="Z6009" s="43" t="s">
        <v>13695</v>
      </c>
    </row>
    <row r="6010" spans="26:26" x14ac:dyDescent="0.2">
      <c r="Z6010" s="43" t="s">
        <v>13696</v>
      </c>
    </row>
    <row r="6011" spans="26:26" x14ac:dyDescent="0.2">
      <c r="Z6011" s="43" t="s">
        <v>13697</v>
      </c>
    </row>
    <row r="6012" spans="26:26" x14ac:dyDescent="0.2">
      <c r="Z6012" s="43" t="s">
        <v>13698</v>
      </c>
    </row>
    <row r="6013" spans="26:26" x14ac:dyDescent="0.2">
      <c r="Z6013" s="43" t="s">
        <v>13699</v>
      </c>
    </row>
    <row r="6014" spans="26:26" x14ac:dyDescent="0.2">
      <c r="Z6014" s="43" t="s">
        <v>13700</v>
      </c>
    </row>
    <row r="6015" spans="26:26" x14ac:dyDescent="0.2">
      <c r="Z6015" s="43" t="s">
        <v>13701</v>
      </c>
    </row>
    <row r="6016" spans="26:26" x14ac:dyDescent="0.2">
      <c r="Z6016" s="43" t="s">
        <v>13702</v>
      </c>
    </row>
    <row r="6017" spans="26:26" x14ac:dyDescent="0.2">
      <c r="Z6017" s="43" t="s">
        <v>13703</v>
      </c>
    </row>
    <row r="6018" spans="26:26" x14ac:dyDescent="0.2">
      <c r="Z6018" s="43" t="s">
        <v>13704</v>
      </c>
    </row>
    <row r="6019" spans="26:26" x14ac:dyDescent="0.2">
      <c r="Z6019" s="43" t="s">
        <v>13705</v>
      </c>
    </row>
    <row r="6020" spans="26:26" x14ac:dyDescent="0.2">
      <c r="Z6020" s="43" t="s">
        <v>13706</v>
      </c>
    </row>
    <row r="6021" spans="26:26" x14ac:dyDescent="0.2">
      <c r="Z6021" s="43" t="s">
        <v>13707</v>
      </c>
    </row>
    <row r="6022" spans="26:26" x14ac:dyDescent="0.2">
      <c r="Z6022" s="43" t="s">
        <v>13708</v>
      </c>
    </row>
    <row r="6023" spans="26:26" x14ac:dyDescent="0.2">
      <c r="Z6023" s="43" t="s">
        <v>13709</v>
      </c>
    </row>
    <row r="6024" spans="26:26" x14ac:dyDescent="0.2">
      <c r="Z6024" s="43" t="s">
        <v>13710</v>
      </c>
    </row>
    <row r="6025" spans="26:26" x14ac:dyDescent="0.2">
      <c r="Z6025" s="43" t="s">
        <v>13711</v>
      </c>
    </row>
    <row r="6026" spans="26:26" x14ac:dyDescent="0.2">
      <c r="Z6026" s="43" t="s">
        <v>13712</v>
      </c>
    </row>
    <row r="6027" spans="26:26" x14ac:dyDescent="0.2">
      <c r="Z6027" s="43" t="s">
        <v>13713</v>
      </c>
    </row>
    <row r="6028" spans="26:26" x14ac:dyDescent="0.2">
      <c r="Z6028" s="43" t="s">
        <v>13714</v>
      </c>
    </row>
    <row r="6029" spans="26:26" x14ac:dyDescent="0.2">
      <c r="Z6029" s="43" t="s">
        <v>13715</v>
      </c>
    </row>
    <row r="6030" spans="26:26" x14ac:dyDescent="0.2">
      <c r="Z6030" s="43" t="s">
        <v>13716</v>
      </c>
    </row>
    <row r="6031" spans="26:26" x14ac:dyDescent="0.2">
      <c r="Z6031" s="43" t="s">
        <v>13717</v>
      </c>
    </row>
    <row r="6032" spans="26:26" x14ac:dyDescent="0.2">
      <c r="Z6032" s="43" t="s">
        <v>13718</v>
      </c>
    </row>
    <row r="6033" spans="26:26" x14ac:dyDescent="0.2">
      <c r="Z6033" s="43" t="s">
        <v>13719</v>
      </c>
    </row>
    <row r="6034" spans="26:26" x14ac:dyDescent="0.2">
      <c r="Z6034" s="43" t="s">
        <v>13720</v>
      </c>
    </row>
    <row r="6035" spans="26:26" x14ac:dyDescent="0.2">
      <c r="Z6035" s="43" t="s">
        <v>13721</v>
      </c>
    </row>
    <row r="6036" spans="26:26" x14ac:dyDescent="0.2">
      <c r="Z6036" s="43" t="s">
        <v>13722</v>
      </c>
    </row>
    <row r="6037" spans="26:26" x14ac:dyDescent="0.2">
      <c r="Z6037" s="43" t="s">
        <v>13723</v>
      </c>
    </row>
    <row r="6038" spans="26:26" x14ac:dyDescent="0.2">
      <c r="Z6038" s="43" t="s">
        <v>13724</v>
      </c>
    </row>
    <row r="6039" spans="26:26" x14ac:dyDescent="0.2">
      <c r="Z6039" s="43" t="s">
        <v>13725</v>
      </c>
    </row>
    <row r="6040" spans="26:26" x14ac:dyDescent="0.2">
      <c r="Z6040" s="43" t="s">
        <v>13726</v>
      </c>
    </row>
    <row r="6041" spans="26:26" x14ac:dyDescent="0.2">
      <c r="Z6041" s="43" t="s">
        <v>13727</v>
      </c>
    </row>
    <row r="6042" spans="26:26" x14ac:dyDescent="0.2">
      <c r="Z6042" s="43" t="s">
        <v>13728</v>
      </c>
    </row>
    <row r="6043" spans="26:26" x14ac:dyDescent="0.2">
      <c r="Z6043" s="43" t="s">
        <v>13729</v>
      </c>
    </row>
    <row r="6044" spans="26:26" x14ac:dyDescent="0.2">
      <c r="Z6044" s="43" t="s">
        <v>13730</v>
      </c>
    </row>
    <row r="6045" spans="26:26" x14ac:dyDescent="0.2">
      <c r="Z6045" s="43" t="s">
        <v>13731</v>
      </c>
    </row>
    <row r="6046" spans="26:26" x14ac:dyDescent="0.2">
      <c r="Z6046" s="43" t="s">
        <v>13732</v>
      </c>
    </row>
    <row r="6047" spans="26:26" x14ac:dyDescent="0.2">
      <c r="Z6047" s="43" t="s">
        <v>13733</v>
      </c>
    </row>
    <row r="6048" spans="26:26" x14ac:dyDescent="0.2">
      <c r="Z6048" s="43" t="s">
        <v>13734</v>
      </c>
    </row>
    <row r="6049" spans="26:26" x14ac:dyDescent="0.2">
      <c r="Z6049" s="43" t="s">
        <v>13735</v>
      </c>
    </row>
    <row r="6050" spans="26:26" x14ac:dyDescent="0.2">
      <c r="Z6050" s="43" t="s">
        <v>13736</v>
      </c>
    </row>
    <row r="6051" spans="26:26" x14ac:dyDescent="0.2">
      <c r="Z6051" s="43" t="s">
        <v>13737</v>
      </c>
    </row>
    <row r="6052" spans="26:26" x14ac:dyDescent="0.2">
      <c r="Z6052" s="43" t="s">
        <v>13738</v>
      </c>
    </row>
    <row r="6053" spans="26:26" x14ac:dyDescent="0.2">
      <c r="Z6053" s="43" t="s">
        <v>13739</v>
      </c>
    </row>
    <row r="6054" spans="26:26" x14ac:dyDescent="0.2">
      <c r="Z6054" s="43" t="s">
        <v>13740</v>
      </c>
    </row>
    <row r="6055" spans="26:26" x14ac:dyDescent="0.2">
      <c r="Z6055" s="43" t="s">
        <v>13741</v>
      </c>
    </row>
    <row r="6056" spans="26:26" x14ac:dyDescent="0.2">
      <c r="Z6056" s="43" t="s">
        <v>13742</v>
      </c>
    </row>
    <row r="6057" spans="26:26" x14ac:dyDescent="0.2">
      <c r="Z6057" s="43" t="s">
        <v>13743</v>
      </c>
    </row>
    <row r="6058" spans="26:26" x14ac:dyDescent="0.2">
      <c r="Z6058" s="43" t="s">
        <v>13744</v>
      </c>
    </row>
    <row r="6059" spans="26:26" x14ac:dyDescent="0.2">
      <c r="Z6059" s="43" t="s">
        <v>13745</v>
      </c>
    </row>
    <row r="6060" spans="26:26" x14ac:dyDescent="0.2">
      <c r="Z6060" s="43" t="s">
        <v>13746</v>
      </c>
    </row>
    <row r="6061" spans="26:26" x14ac:dyDescent="0.2">
      <c r="Z6061" s="43" t="s">
        <v>13747</v>
      </c>
    </row>
    <row r="6062" spans="26:26" x14ac:dyDescent="0.2">
      <c r="Z6062" s="43" t="s">
        <v>13748</v>
      </c>
    </row>
    <row r="6063" spans="26:26" x14ac:dyDescent="0.2">
      <c r="Z6063" s="43" t="s">
        <v>13749</v>
      </c>
    </row>
    <row r="6064" spans="26:26" x14ac:dyDescent="0.2">
      <c r="Z6064" s="43" t="s">
        <v>13750</v>
      </c>
    </row>
    <row r="6065" spans="26:26" x14ac:dyDescent="0.2">
      <c r="Z6065" s="43" t="s">
        <v>13751</v>
      </c>
    </row>
    <row r="6066" spans="26:26" x14ac:dyDescent="0.2">
      <c r="Z6066" s="43" t="s">
        <v>13752</v>
      </c>
    </row>
    <row r="6067" spans="26:26" x14ac:dyDescent="0.2">
      <c r="Z6067" s="43" t="s">
        <v>13753</v>
      </c>
    </row>
    <row r="6068" spans="26:26" x14ac:dyDescent="0.2">
      <c r="Z6068" s="43" t="s">
        <v>13754</v>
      </c>
    </row>
    <row r="6069" spans="26:26" x14ac:dyDescent="0.2">
      <c r="Z6069" s="43" t="s">
        <v>13755</v>
      </c>
    </row>
    <row r="6070" spans="26:26" x14ac:dyDescent="0.2">
      <c r="Z6070" s="43" t="s">
        <v>13756</v>
      </c>
    </row>
    <row r="6071" spans="26:26" x14ac:dyDescent="0.2">
      <c r="Z6071" s="43" t="s">
        <v>13757</v>
      </c>
    </row>
    <row r="6072" spans="26:26" x14ac:dyDescent="0.2">
      <c r="Z6072" s="43" t="s">
        <v>13758</v>
      </c>
    </row>
    <row r="6073" spans="26:26" x14ac:dyDescent="0.2">
      <c r="Z6073" s="43" t="s">
        <v>13759</v>
      </c>
    </row>
    <row r="6074" spans="26:26" x14ac:dyDescent="0.2">
      <c r="Z6074" s="43" t="s">
        <v>13760</v>
      </c>
    </row>
    <row r="6075" spans="26:26" x14ac:dyDescent="0.2">
      <c r="Z6075" s="43" t="s">
        <v>13761</v>
      </c>
    </row>
    <row r="6076" spans="26:26" x14ac:dyDescent="0.2">
      <c r="Z6076" s="43" t="s">
        <v>13762</v>
      </c>
    </row>
    <row r="6077" spans="26:26" x14ac:dyDescent="0.2">
      <c r="Z6077" s="43" t="s">
        <v>13763</v>
      </c>
    </row>
    <row r="6078" spans="26:26" x14ac:dyDescent="0.2">
      <c r="Z6078" s="43" t="s">
        <v>13764</v>
      </c>
    </row>
    <row r="6079" spans="26:26" x14ac:dyDescent="0.2">
      <c r="Z6079" s="43" t="s">
        <v>13765</v>
      </c>
    </row>
    <row r="6080" spans="26:26" x14ac:dyDescent="0.2">
      <c r="Z6080" s="43" t="s">
        <v>13766</v>
      </c>
    </row>
    <row r="6081" spans="26:26" x14ac:dyDescent="0.2">
      <c r="Z6081" s="43" t="s">
        <v>13767</v>
      </c>
    </row>
    <row r="6082" spans="26:26" x14ac:dyDescent="0.2">
      <c r="Z6082" s="43" t="s">
        <v>13768</v>
      </c>
    </row>
    <row r="6083" spans="26:26" x14ac:dyDescent="0.2">
      <c r="Z6083" s="43" t="s">
        <v>13769</v>
      </c>
    </row>
    <row r="6084" spans="26:26" x14ac:dyDescent="0.2">
      <c r="Z6084" s="43" t="s">
        <v>13770</v>
      </c>
    </row>
    <row r="6085" spans="26:26" x14ac:dyDescent="0.2">
      <c r="Z6085" s="43" t="s">
        <v>13771</v>
      </c>
    </row>
    <row r="6086" spans="26:26" x14ac:dyDescent="0.2">
      <c r="Z6086" s="43" t="s">
        <v>13772</v>
      </c>
    </row>
    <row r="6087" spans="26:26" x14ac:dyDescent="0.2">
      <c r="Z6087" s="43" t="s">
        <v>13773</v>
      </c>
    </row>
    <row r="6088" spans="26:26" x14ac:dyDescent="0.2">
      <c r="Z6088" s="43" t="s">
        <v>13774</v>
      </c>
    </row>
    <row r="6089" spans="26:26" x14ac:dyDescent="0.2">
      <c r="Z6089" s="43" t="s">
        <v>13775</v>
      </c>
    </row>
    <row r="6090" spans="26:26" x14ac:dyDescent="0.2">
      <c r="Z6090" s="43" t="s">
        <v>13776</v>
      </c>
    </row>
    <row r="6091" spans="26:26" x14ac:dyDescent="0.2">
      <c r="Z6091" s="43" t="s">
        <v>13777</v>
      </c>
    </row>
    <row r="6092" spans="26:26" x14ac:dyDescent="0.2">
      <c r="Z6092" s="43" t="s">
        <v>13778</v>
      </c>
    </row>
    <row r="6093" spans="26:26" x14ac:dyDescent="0.2">
      <c r="Z6093" s="43" t="s">
        <v>13779</v>
      </c>
    </row>
    <row r="6094" spans="26:26" x14ac:dyDescent="0.2">
      <c r="Z6094" s="43" t="s">
        <v>13780</v>
      </c>
    </row>
    <row r="6095" spans="26:26" x14ac:dyDescent="0.2">
      <c r="Z6095" s="43" t="s">
        <v>13781</v>
      </c>
    </row>
    <row r="6096" spans="26:26" x14ac:dyDescent="0.2">
      <c r="Z6096" s="43" t="s">
        <v>13782</v>
      </c>
    </row>
    <row r="6097" spans="26:26" x14ac:dyDescent="0.2">
      <c r="Z6097" s="43" t="s">
        <v>13783</v>
      </c>
    </row>
    <row r="6098" spans="26:26" x14ac:dyDescent="0.2">
      <c r="Z6098" s="43" t="s">
        <v>13784</v>
      </c>
    </row>
    <row r="6099" spans="26:26" x14ac:dyDescent="0.2">
      <c r="Z6099" s="43" t="s">
        <v>13785</v>
      </c>
    </row>
    <row r="6100" spans="26:26" x14ac:dyDescent="0.2">
      <c r="Z6100" s="43" t="s">
        <v>13786</v>
      </c>
    </row>
    <row r="6101" spans="26:26" x14ac:dyDescent="0.2">
      <c r="Z6101" s="43" t="s">
        <v>13787</v>
      </c>
    </row>
    <row r="6102" spans="26:26" x14ac:dyDescent="0.2">
      <c r="Z6102" s="43" t="s">
        <v>13788</v>
      </c>
    </row>
    <row r="6103" spans="26:26" x14ac:dyDescent="0.2">
      <c r="Z6103" s="43" t="s">
        <v>13789</v>
      </c>
    </row>
    <row r="6104" spans="26:26" x14ac:dyDescent="0.2">
      <c r="Z6104" s="43" t="s">
        <v>13790</v>
      </c>
    </row>
    <row r="6105" spans="26:26" x14ac:dyDescent="0.2">
      <c r="Z6105" s="43" t="s">
        <v>13791</v>
      </c>
    </row>
    <row r="6106" spans="26:26" x14ac:dyDescent="0.2">
      <c r="Z6106" s="43" t="s">
        <v>13792</v>
      </c>
    </row>
    <row r="6107" spans="26:26" x14ac:dyDescent="0.2">
      <c r="Z6107" s="43" t="s">
        <v>13793</v>
      </c>
    </row>
    <row r="6108" spans="26:26" x14ac:dyDescent="0.2">
      <c r="Z6108" s="43" t="s">
        <v>13794</v>
      </c>
    </row>
    <row r="6109" spans="26:26" x14ac:dyDescent="0.2">
      <c r="Z6109" s="43" t="s">
        <v>13795</v>
      </c>
    </row>
    <row r="6110" spans="26:26" x14ac:dyDescent="0.2">
      <c r="Z6110" s="43" t="s">
        <v>13796</v>
      </c>
    </row>
    <row r="6111" spans="26:26" x14ac:dyDescent="0.2">
      <c r="Z6111" s="43" t="s">
        <v>13797</v>
      </c>
    </row>
    <row r="6112" spans="26:26" x14ac:dyDescent="0.2">
      <c r="Z6112" s="43" t="s">
        <v>13798</v>
      </c>
    </row>
    <row r="6113" spans="26:26" x14ac:dyDescent="0.2">
      <c r="Z6113" s="43" t="s">
        <v>13799</v>
      </c>
    </row>
    <row r="6114" spans="26:26" x14ac:dyDescent="0.2">
      <c r="Z6114" s="43" t="s">
        <v>13800</v>
      </c>
    </row>
    <row r="6115" spans="26:26" x14ac:dyDescent="0.2">
      <c r="Z6115" s="43" t="s">
        <v>13801</v>
      </c>
    </row>
    <row r="6116" spans="26:26" x14ac:dyDescent="0.2">
      <c r="Z6116" s="43" t="s">
        <v>13802</v>
      </c>
    </row>
    <row r="6117" spans="26:26" x14ac:dyDescent="0.2">
      <c r="Z6117" s="43" t="s">
        <v>13803</v>
      </c>
    </row>
    <row r="6118" spans="26:26" x14ac:dyDescent="0.2">
      <c r="Z6118" s="43" t="s">
        <v>13804</v>
      </c>
    </row>
    <row r="6119" spans="26:26" x14ac:dyDescent="0.2">
      <c r="Z6119" s="43" t="s">
        <v>13805</v>
      </c>
    </row>
    <row r="6120" spans="26:26" x14ac:dyDescent="0.2">
      <c r="Z6120" s="43" t="s">
        <v>13806</v>
      </c>
    </row>
    <row r="6121" spans="26:26" x14ac:dyDescent="0.2">
      <c r="Z6121" s="43" t="s">
        <v>13807</v>
      </c>
    </row>
    <row r="6122" spans="26:26" x14ac:dyDescent="0.2">
      <c r="Z6122" s="43" t="s">
        <v>13808</v>
      </c>
    </row>
    <row r="6123" spans="26:26" x14ac:dyDescent="0.2">
      <c r="Z6123" s="43" t="s">
        <v>13809</v>
      </c>
    </row>
    <row r="6124" spans="26:26" x14ac:dyDescent="0.2">
      <c r="Z6124" s="43" t="s">
        <v>13810</v>
      </c>
    </row>
    <row r="6125" spans="26:26" x14ac:dyDescent="0.2">
      <c r="Z6125" s="43" t="s">
        <v>13811</v>
      </c>
    </row>
    <row r="6126" spans="26:26" x14ac:dyDescent="0.2">
      <c r="Z6126" s="43" t="s">
        <v>13812</v>
      </c>
    </row>
    <row r="6127" spans="26:26" x14ac:dyDescent="0.2">
      <c r="Z6127" s="43" t="s">
        <v>13813</v>
      </c>
    </row>
    <row r="6128" spans="26:26" x14ac:dyDescent="0.2">
      <c r="Z6128" s="43" t="s">
        <v>13814</v>
      </c>
    </row>
    <row r="6129" spans="26:26" x14ac:dyDescent="0.2">
      <c r="Z6129" s="43" t="s">
        <v>13815</v>
      </c>
    </row>
    <row r="6130" spans="26:26" x14ac:dyDescent="0.2">
      <c r="Z6130" s="43" t="s">
        <v>13816</v>
      </c>
    </row>
    <row r="6131" spans="26:26" x14ac:dyDescent="0.2">
      <c r="Z6131" s="43" t="s">
        <v>13817</v>
      </c>
    </row>
    <row r="6132" spans="26:26" x14ac:dyDescent="0.2">
      <c r="Z6132" s="43" t="s">
        <v>13818</v>
      </c>
    </row>
    <row r="6133" spans="26:26" x14ac:dyDescent="0.2">
      <c r="Z6133" s="43" t="s">
        <v>13819</v>
      </c>
    </row>
    <row r="6134" spans="26:26" x14ac:dyDescent="0.2">
      <c r="Z6134" s="43" t="s">
        <v>13820</v>
      </c>
    </row>
    <row r="6135" spans="26:26" x14ac:dyDescent="0.2">
      <c r="Z6135" s="43" t="s">
        <v>13821</v>
      </c>
    </row>
    <row r="6136" spans="26:26" x14ac:dyDescent="0.2">
      <c r="Z6136" s="43" t="s">
        <v>13822</v>
      </c>
    </row>
    <row r="6137" spans="26:26" x14ac:dyDescent="0.2">
      <c r="Z6137" s="43" t="s">
        <v>13823</v>
      </c>
    </row>
    <row r="6138" spans="26:26" x14ac:dyDescent="0.2">
      <c r="Z6138" s="43" t="s">
        <v>13824</v>
      </c>
    </row>
    <row r="6139" spans="26:26" x14ac:dyDescent="0.2">
      <c r="Z6139" s="43" t="s">
        <v>13825</v>
      </c>
    </row>
    <row r="6140" spans="26:26" x14ac:dyDescent="0.2">
      <c r="Z6140" s="43" t="s">
        <v>13826</v>
      </c>
    </row>
    <row r="6141" spans="26:26" x14ac:dyDescent="0.2">
      <c r="Z6141" s="43" t="s">
        <v>13827</v>
      </c>
    </row>
    <row r="6142" spans="26:26" x14ac:dyDescent="0.2">
      <c r="Z6142" s="43" t="s">
        <v>13828</v>
      </c>
    </row>
    <row r="6143" spans="26:26" x14ac:dyDescent="0.2">
      <c r="Z6143" s="43" t="s">
        <v>13829</v>
      </c>
    </row>
    <row r="6144" spans="26:26" x14ac:dyDescent="0.2">
      <c r="Z6144" s="43" t="s">
        <v>13830</v>
      </c>
    </row>
    <row r="6145" spans="26:26" x14ac:dyDescent="0.2">
      <c r="Z6145" s="43" t="s">
        <v>13831</v>
      </c>
    </row>
    <row r="6146" spans="26:26" x14ac:dyDescent="0.2">
      <c r="Z6146" s="43" t="s">
        <v>13832</v>
      </c>
    </row>
    <row r="6147" spans="26:26" x14ac:dyDescent="0.2">
      <c r="Z6147" s="43" t="s">
        <v>13833</v>
      </c>
    </row>
    <row r="6148" spans="26:26" x14ac:dyDescent="0.2">
      <c r="Z6148" s="43" t="s">
        <v>13834</v>
      </c>
    </row>
    <row r="6149" spans="26:26" x14ac:dyDescent="0.2">
      <c r="Z6149" s="43" t="s">
        <v>13835</v>
      </c>
    </row>
    <row r="6150" spans="26:26" x14ac:dyDescent="0.2">
      <c r="Z6150" s="43" t="s">
        <v>13836</v>
      </c>
    </row>
    <row r="6151" spans="26:26" x14ac:dyDescent="0.2">
      <c r="Z6151" s="43" t="s">
        <v>13837</v>
      </c>
    </row>
    <row r="6152" spans="26:26" x14ac:dyDescent="0.2">
      <c r="Z6152" s="43" t="s">
        <v>13838</v>
      </c>
    </row>
    <row r="6153" spans="26:26" x14ac:dyDescent="0.2">
      <c r="Z6153" s="43" t="s">
        <v>13839</v>
      </c>
    </row>
    <row r="6154" spans="26:26" x14ac:dyDescent="0.2">
      <c r="Z6154" s="43" t="s">
        <v>13840</v>
      </c>
    </row>
    <row r="6155" spans="26:26" x14ac:dyDescent="0.2">
      <c r="Z6155" s="43" t="s">
        <v>13841</v>
      </c>
    </row>
    <row r="6156" spans="26:26" x14ac:dyDescent="0.2">
      <c r="Z6156" s="43" t="s">
        <v>13842</v>
      </c>
    </row>
    <row r="6157" spans="26:26" x14ac:dyDescent="0.2">
      <c r="Z6157" s="43" t="s">
        <v>13843</v>
      </c>
    </row>
    <row r="6158" spans="26:26" x14ac:dyDescent="0.2">
      <c r="Z6158" s="43" t="s">
        <v>13844</v>
      </c>
    </row>
    <row r="6159" spans="26:26" x14ac:dyDescent="0.2">
      <c r="Z6159" s="43" t="s">
        <v>13845</v>
      </c>
    </row>
    <row r="6160" spans="26:26" x14ac:dyDescent="0.2">
      <c r="Z6160" s="43" t="s">
        <v>13846</v>
      </c>
    </row>
    <row r="6161" spans="26:26" x14ac:dyDescent="0.2">
      <c r="Z6161" s="43" t="s">
        <v>13847</v>
      </c>
    </row>
    <row r="6162" spans="26:26" x14ac:dyDescent="0.2">
      <c r="Z6162" s="43" t="s">
        <v>13848</v>
      </c>
    </row>
    <row r="6163" spans="26:26" x14ac:dyDescent="0.2">
      <c r="Z6163" s="43" t="s">
        <v>13849</v>
      </c>
    </row>
    <row r="6164" spans="26:26" x14ac:dyDescent="0.2">
      <c r="Z6164" s="43" t="s">
        <v>13850</v>
      </c>
    </row>
    <row r="6165" spans="26:26" x14ac:dyDescent="0.2">
      <c r="Z6165" s="43" t="s">
        <v>13851</v>
      </c>
    </row>
    <row r="6166" spans="26:26" x14ac:dyDescent="0.2">
      <c r="Z6166" s="43" t="s">
        <v>13852</v>
      </c>
    </row>
    <row r="6167" spans="26:26" x14ac:dyDescent="0.2">
      <c r="Z6167" s="43" t="s">
        <v>13853</v>
      </c>
    </row>
    <row r="6168" spans="26:26" x14ac:dyDescent="0.2">
      <c r="Z6168" s="43" t="s">
        <v>13854</v>
      </c>
    </row>
    <row r="6169" spans="26:26" x14ac:dyDescent="0.2">
      <c r="Z6169" s="43" t="s">
        <v>13855</v>
      </c>
    </row>
    <row r="6170" spans="26:26" x14ac:dyDescent="0.2">
      <c r="Z6170" s="43" t="s">
        <v>13856</v>
      </c>
    </row>
    <row r="6171" spans="26:26" x14ac:dyDescent="0.2">
      <c r="Z6171" s="43" t="s">
        <v>13857</v>
      </c>
    </row>
    <row r="6172" spans="26:26" x14ac:dyDescent="0.2">
      <c r="Z6172" s="43" t="s">
        <v>13858</v>
      </c>
    </row>
    <row r="6173" spans="26:26" x14ac:dyDescent="0.2">
      <c r="Z6173" s="43" t="s">
        <v>13859</v>
      </c>
    </row>
    <row r="6174" spans="26:26" x14ac:dyDescent="0.2">
      <c r="Z6174" s="43" t="s">
        <v>13860</v>
      </c>
    </row>
    <row r="6175" spans="26:26" x14ac:dyDescent="0.2">
      <c r="Z6175" s="43" t="s">
        <v>13861</v>
      </c>
    </row>
    <row r="6176" spans="26:26" x14ac:dyDescent="0.2">
      <c r="Z6176" s="43" t="s">
        <v>13862</v>
      </c>
    </row>
    <row r="6177" spans="26:26" x14ac:dyDescent="0.2">
      <c r="Z6177" s="43" t="s">
        <v>13863</v>
      </c>
    </row>
    <row r="6178" spans="26:26" x14ac:dyDescent="0.2">
      <c r="Z6178" s="43" t="s">
        <v>13864</v>
      </c>
    </row>
    <row r="6179" spans="26:26" x14ac:dyDescent="0.2">
      <c r="Z6179" s="43" t="s">
        <v>13865</v>
      </c>
    </row>
    <row r="6180" spans="26:26" x14ac:dyDescent="0.2">
      <c r="Z6180" s="43" t="s">
        <v>13866</v>
      </c>
    </row>
    <row r="6181" spans="26:26" x14ac:dyDescent="0.2">
      <c r="Z6181" s="43" t="s">
        <v>13867</v>
      </c>
    </row>
    <row r="6182" spans="26:26" x14ac:dyDescent="0.2">
      <c r="Z6182" s="43" t="s">
        <v>13868</v>
      </c>
    </row>
    <row r="6183" spans="26:26" x14ac:dyDescent="0.2">
      <c r="Z6183" s="43" t="s">
        <v>13869</v>
      </c>
    </row>
    <row r="6184" spans="26:26" x14ac:dyDescent="0.2">
      <c r="Z6184" s="43" t="s">
        <v>13870</v>
      </c>
    </row>
    <row r="6185" spans="26:26" x14ac:dyDescent="0.2">
      <c r="Z6185" s="43" t="s">
        <v>13871</v>
      </c>
    </row>
    <row r="6186" spans="26:26" x14ac:dyDescent="0.2">
      <c r="Z6186" s="43" t="s">
        <v>13872</v>
      </c>
    </row>
    <row r="6187" spans="26:26" x14ac:dyDescent="0.2">
      <c r="Z6187" s="43" t="s">
        <v>13873</v>
      </c>
    </row>
    <row r="6188" spans="26:26" x14ac:dyDescent="0.2">
      <c r="Z6188" s="43" t="s">
        <v>13874</v>
      </c>
    </row>
    <row r="6189" spans="26:26" x14ac:dyDescent="0.2">
      <c r="Z6189" s="43" t="s">
        <v>13875</v>
      </c>
    </row>
    <row r="6190" spans="26:26" x14ac:dyDescent="0.2">
      <c r="Z6190" s="43" t="s">
        <v>13876</v>
      </c>
    </row>
    <row r="6191" spans="26:26" x14ac:dyDescent="0.2">
      <c r="Z6191" s="43" t="s">
        <v>13877</v>
      </c>
    </row>
    <row r="6192" spans="26:26" x14ac:dyDescent="0.2">
      <c r="Z6192" s="43" t="s">
        <v>13878</v>
      </c>
    </row>
    <row r="6193" spans="26:26" x14ac:dyDescent="0.2">
      <c r="Z6193" s="43" t="s">
        <v>13879</v>
      </c>
    </row>
    <row r="6194" spans="26:26" x14ac:dyDescent="0.2">
      <c r="Z6194" s="43" t="s">
        <v>13880</v>
      </c>
    </row>
    <row r="6195" spans="26:26" x14ac:dyDescent="0.2">
      <c r="Z6195" s="43" t="s">
        <v>13881</v>
      </c>
    </row>
    <row r="6196" spans="26:26" x14ac:dyDescent="0.2">
      <c r="Z6196" s="43" t="s">
        <v>13882</v>
      </c>
    </row>
    <row r="6197" spans="26:26" x14ac:dyDescent="0.2">
      <c r="Z6197" s="43" t="s">
        <v>13883</v>
      </c>
    </row>
    <row r="6198" spans="26:26" x14ac:dyDescent="0.2">
      <c r="Z6198" s="43" t="s">
        <v>13884</v>
      </c>
    </row>
    <row r="6199" spans="26:26" x14ac:dyDescent="0.2">
      <c r="Z6199" s="43" t="s">
        <v>13885</v>
      </c>
    </row>
    <row r="6200" spans="26:26" x14ac:dyDescent="0.2">
      <c r="Z6200" s="43" t="s">
        <v>13886</v>
      </c>
    </row>
    <row r="6201" spans="26:26" x14ac:dyDescent="0.2">
      <c r="Z6201" s="43" t="s">
        <v>13887</v>
      </c>
    </row>
    <row r="6202" spans="26:26" x14ac:dyDescent="0.2">
      <c r="Z6202" s="43" t="s">
        <v>13888</v>
      </c>
    </row>
    <row r="6203" spans="26:26" x14ac:dyDescent="0.2">
      <c r="Z6203" s="43" t="s">
        <v>13889</v>
      </c>
    </row>
    <row r="6204" spans="26:26" x14ac:dyDescent="0.2">
      <c r="Z6204" s="43" t="s">
        <v>13890</v>
      </c>
    </row>
    <row r="6205" spans="26:26" x14ac:dyDescent="0.2">
      <c r="Z6205" s="43" t="s">
        <v>13891</v>
      </c>
    </row>
    <row r="6206" spans="26:26" x14ac:dyDescent="0.2">
      <c r="Z6206" s="43" t="s">
        <v>13892</v>
      </c>
    </row>
    <row r="6207" spans="26:26" x14ac:dyDescent="0.2">
      <c r="Z6207" s="43" t="s">
        <v>13893</v>
      </c>
    </row>
    <row r="6208" spans="26:26" x14ac:dyDescent="0.2">
      <c r="Z6208" s="43" t="s">
        <v>13894</v>
      </c>
    </row>
    <row r="6209" spans="26:26" x14ac:dyDescent="0.2">
      <c r="Z6209" s="43" t="s">
        <v>13895</v>
      </c>
    </row>
    <row r="6210" spans="26:26" x14ac:dyDescent="0.2">
      <c r="Z6210" s="43" t="s">
        <v>13896</v>
      </c>
    </row>
    <row r="6211" spans="26:26" x14ac:dyDescent="0.2">
      <c r="Z6211" s="43" t="s">
        <v>13897</v>
      </c>
    </row>
    <row r="6212" spans="26:26" x14ac:dyDescent="0.2">
      <c r="Z6212" s="43" t="s">
        <v>13898</v>
      </c>
    </row>
    <row r="6213" spans="26:26" x14ac:dyDescent="0.2">
      <c r="Z6213" s="43" t="s">
        <v>13899</v>
      </c>
    </row>
    <row r="6214" spans="26:26" x14ac:dyDescent="0.2">
      <c r="Z6214" s="43" t="s">
        <v>13900</v>
      </c>
    </row>
    <row r="6215" spans="26:26" x14ac:dyDescent="0.2">
      <c r="Z6215" s="43" t="s">
        <v>13901</v>
      </c>
    </row>
    <row r="6216" spans="26:26" x14ac:dyDescent="0.2">
      <c r="Z6216" s="43" t="s">
        <v>13902</v>
      </c>
    </row>
    <row r="6217" spans="26:26" x14ac:dyDescent="0.2">
      <c r="Z6217" s="43" t="s">
        <v>13903</v>
      </c>
    </row>
    <row r="6218" spans="26:26" x14ac:dyDescent="0.2">
      <c r="Z6218" s="43" t="s">
        <v>13904</v>
      </c>
    </row>
    <row r="6219" spans="26:26" x14ac:dyDescent="0.2">
      <c r="Z6219" s="43" t="s">
        <v>13905</v>
      </c>
    </row>
    <row r="6220" spans="26:26" x14ac:dyDescent="0.2">
      <c r="Z6220" s="43" t="s">
        <v>13906</v>
      </c>
    </row>
    <row r="6221" spans="26:26" x14ac:dyDescent="0.2">
      <c r="Z6221" s="43" t="s">
        <v>13907</v>
      </c>
    </row>
    <row r="6222" spans="26:26" x14ac:dyDescent="0.2">
      <c r="Z6222" s="43" t="s">
        <v>13908</v>
      </c>
    </row>
    <row r="6223" spans="26:26" x14ac:dyDescent="0.2">
      <c r="Z6223" s="43" t="s">
        <v>13909</v>
      </c>
    </row>
    <row r="6224" spans="26:26" x14ac:dyDescent="0.2">
      <c r="Z6224" s="43" t="s">
        <v>13910</v>
      </c>
    </row>
    <row r="6225" spans="26:26" x14ac:dyDescent="0.2">
      <c r="Z6225" s="43" t="s">
        <v>13911</v>
      </c>
    </row>
    <row r="6226" spans="26:26" x14ac:dyDescent="0.2">
      <c r="Z6226" s="43" t="s">
        <v>13912</v>
      </c>
    </row>
    <row r="6227" spans="26:26" x14ac:dyDescent="0.2">
      <c r="Z6227" s="43" t="s">
        <v>13913</v>
      </c>
    </row>
    <row r="6228" spans="26:26" x14ac:dyDescent="0.2">
      <c r="Z6228" s="43" t="s">
        <v>13914</v>
      </c>
    </row>
    <row r="6229" spans="26:26" x14ac:dyDescent="0.2">
      <c r="Z6229" s="43" t="s">
        <v>13915</v>
      </c>
    </row>
    <row r="6230" spans="26:26" x14ac:dyDescent="0.2">
      <c r="Z6230" s="43" t="s">
        <v>13916</v>
      </c>
    </row>
    <row r="6231" spans="26:26" x14ac:dyDescent="0.2">
      <c r="Z6231" s="43" t="s">
        <v>13917</v>
      </c>
    </row>
    <row r="6232" spans="26:26" x14ac:dyDescent="0.2">
      <c r="Z6232" s="43" t="s">
        <v>13918</v>
      </c>
    </row>
    <row r="6233" spans="26:26" x14ac:dyDescent="0.2">
      <c r="Z6233" s="43" t="s">
        <v>13919</v>
      </c>
    </row>
    <row r="6234" spans="26:26" x14ac:dyDescent="0.2">
      <c r="Z6234" s="43" t="s">
        <v>13920</v>
      </c>
    </row>
    <row r="6235" spans="26:26" x14ac:dyDescent="0.2">
      <c r="Z6235" s="43" t="s">
        <v>13921</v>
      </c>
    </row>
    <row r="6236" spans="26:26" x14ac:dyDescent="0.2">
      <c r="Z6236" s="43" t="s">
        <v>13922</v>
      </c>
    </row>
    <row r="6237" spans="26:26" x14ac:dyDescent="0.2">
      <c r="Z6237" s="43" t="s">
        <v>13923</v>
      </c>
    </row>
    <row r="6238" spans="26:26" x14ac:dyDescent="0.2">
      <c r="Z6238" s="43" t="s">
        <v>13924</v>
      </c>
    </row>
    <row r="6239" spans="26:26" x14ac:dyDescent="0.2">
      <c r="Z6239" s="43" t="s">
        <v>13925</v>
      </c>
    </row>
    <row r="6240" spans="26:26" x14ac:dyDescent="0.2">
      <c r="Z6240" s="43" t="s">
        <v>13926</v>
      </c>
    </row>
    <row r="6241" spans="26:26" x14ac:dyDescent="0.2">
      <c r="Z6241" s="43" t="s">
        <v>13927</v>
      </c>
    </row>
    <row r="6242" spans="26:26" x14ac:dyDescent="0.2">
      <c r="Z6242" s="43" t="s">
        <v>13928</v>
      </c>
    </row>
    <row r="6243" spans="26:26" x14ac:dyDescent="0.2">
      <c r="Z6243" s="43" t="s">
        <v>13929</v>
      </c>
    </row>
    <row r="6244" spans="26:26" x14ac:dyDescent="0.2">
      <c r="Z6244" s="43" t="s">
        <v>13930</v>
      </c>
    </row>
    <row r="6245" spans="26:26" x14ac:dyDescent="0.2">
      <c r="Z6245" s="43" t="s">
        <v>13931</v>
      </c>
    </row>
    <row r="6246" spans="26:26" x14ac:dyDescent="0.2">
      <c r="Z6246" s="43" t="s">
        <v>13932</v>
      </c>
    </row>
    <row r="6247" spans="26:26" x14ac:dyDescent="0.2">
      <c r="Z6247" s="43" t="s">
        <v>13933</v>
      </c>
    </row>
    <row r="6248" spans="26:26" x14ac:dyDescent="0.2">
      <c r="Z6248" s="43" t="s">
        <v>13934</v>
      </c>
    </row>
    <row r="6249" spans="26:26" x14ac:dyDescent="0.2">
      <c r="Z6249" s="43" t="s">
        <v>13935</v>
      </c>
    </row>
    <row r="6250" spans="26:26" x14ac:dyDescent="0.2">
      <c r="Z6250" s="43" t="s">
        <v>13936</v>
      </c>
    </row>
    <row r="6251" spans="26:26" x14ac:dyDescent="0.2">
      <c r="Z6251" s="43" t="s">
        <v>13937</v>
      </c>
    </row>
    <row r="6252" spans="26:26" x14ac:dyDescent="0.2">
      <c r="Z6252" s="43" t="s">
        <v>13938</v>
      </c>
    </row>
    <row r="6253" spans="26:26" x14ac:dyDescent="0.2">
      <c r="Z6253" s="43" t="s">
        <v>13939</v>
      </c>
    </row>
    <row r="6254" spans="26:26" x14ac:dyDescent="0.2">
      <c r="Z6254" s="43" t="s">
        <v>13940</v>
      </c>
    </row>
    <row r="6255" spans="26:26" x14ac:dyDescent="0.2">
      <c r="Z6255" s="43" t="s">
        <v>13941</v>
      </c>
    </row>
    <row r="6256" spans="26:26" x14ac:dyDescent="0.2">
      <c r="Z6256" s="43" t="s">
        <v>13942</v>
      </c>
    </row>
    <row r="6257" spans="26:26" x14ac:dyDescent="0.2">
      <c r="Z6257" s="43" t="s">
        <v>13943</v>
      </c>
    </row>
    <row r="6258" spans="26:26" x14ac:dyDescent="0.2">
      <c r="Z6258" s="43" t="s">
        <v>13944</v>
      </c>
    </row>
    <row r="6259" spans="26:26" x14ac:dyDescent="0.2">
      <c r="Z6259" s="43" t="s">
        <v>13945</v>
      </c>
    </row>
    <row r="6260" spans="26:26" x14ac:dyDescent="0.2">
      <c r="Z6260" s="43" t="s">
        <v>13946</v>
      </c>
    </row>
    <row r="6261" spans="26:26" x14ac:dyDescent="0.2">
      <c r="Z6261" s="43" t="s">
        <v>13947</v>
      </c>
    </row>
    <row r="6262" spans="26:26" x14ac:dyDescent="0.2">
      <c r="Z6262" s="43" t="s">
        <v>13948</v>
      </c>
    </row>
    <row r="6263" spans="26:26" x14ac:dyDescent="0.2">
      <c r="Z6263" s="43" t="s">
        <v>13949</v>
      </c>
    </row>
    <row r="6264" spans="26:26" x14ac:dyDescent="0.2">
      <c r="Z6264" s="43" t="s">
        <v>13950</v>
      </c>
    </row>
    <row r="6265" spans="26:26" x14ac:dyDescent="0.2">
      <c r="Z6265" s="43" t="s">
        <v>13951</v>
      </c>
    </row>
    <row r="6266" spans="26:26" x14ac:dyDescent="0.2">
      <c r="Z6266" s="43" t="s">
        <v>13952</v>
      </c>
    </row>
    <row r="6267" spans="26:26" x14ac:dyDescent="0.2">
      <c r="Z6267" s="43" t="s">
        <v>13953</v>
      </c>
    </row>
    <row r="6268" spans="26:26" x14ac:dyDescent="0.2">
      <c r="Z6268" s="43" t="s">
        <v>13954</v>
      </c>
    </row>
    <row r="6269" spans="26:26" x14ac:dyDescent="0.2">
      <c r="Z6269" s="43" t="s">
        <v>13955</v>
      </c>
    </row>
    <row r="6270" spans="26:26" x14ac:dyDescent="0.2">
      <c r="Z6270" s="43" t="s">
        <v>13956</v>
      </c>
    </row>
    <row r="6271" spans="26:26" x14ac:dyDescent="0.2">
      <c r="Z6271" s="43" t="s">
        <v>13957</v>
      </c>
    </row>
    <row r="6272" spans="26:26" x14ac:dyDescent="0.2">
      <c r="Z6272" s="43" t="s">
        <v>13958</v>
      </c>
    </row>
    <row r="6273" spans="26:26" x14ac:dyDescent="0.2">
      <c r="Z6273" s="43" t="s">
        <v>13959</v>
      </c>
    </row>
    <row r="6274" spans="26:26" x14ac:dyDescent="0.2">
      <c r="Z6274" s="43" t="s">
        <v>13960</v>
      </c>
    </row>
    <row r="6275" spans="26:26" x14ac:dyDescent="0.2">
      <c r="Z6275" s="43" t="s">
        <v>13961</v>
      </c>
    </row>
    <row r="6276" spans="26:26" x14ac:dyDescent="0.2">
      <c r="Z6276" s="43" t="s">
        <v>13962</v>
      </c>
    </row>
    <row r="6277" spans="26:26" x14ac:dyDescent="0.2">
      <c r="Z6277" s="43" t="s">
        <v>13963</v>
      </c>
    </row>
    <row r="6278" spans="26:26" x14ac:dyDescent="0.2">
      <c r="Z6278" s="43" t="s">
        <v>13964</v>
      </c>
    </row>
    <row r="6279" spans="26:26" x14ac:dyDescent="0.2">
      <c r="Z6279" s="43" t="s">
        <v>13965</v>
      </c>
    </row>
    <row r="6280" spans="26:26" x14ac:dyDescent="0.2">
      <c r="Z6280" s="43" t="s">
        <v>13966</v>
      </c>
    </row>
    <row r="6281" spans="26:26" x14ac:dyDescent="0.2">
      <c r="Z6281" s="43" t="s">
        <v>13967</v>
      </c>
    </row>
    <row r="6282" spans="26:26" x14ac:dyDescent="0.2">
      <c r="Z6282" s="43" t="s">
        <v>13968</v>
      </c>
    </row>
    <row r="6283" spans="26:26" x14ac:dyDescent="0.2">
      <c r="Z6283" s="43" t="s">
        <v>13969</v>
      </c>
    </row>
    <row r="6284" spans="26:26" x14ac:dyDescent="0.2">
      <c r="Z6284" s="43" t="s">
        <v>13970</v>
      </c>
    </row>
    <row r="6285" spans="26:26" x14ac:dyDescent="0.2">
      <c r="Z6285" s="43" t="s">
        <v>13971</v>
      </c>
    </row>
    <row r="6286" spans="26:26" x14ac:dyDescent="0.2">
      <c r="Z6286" s="43" t="s">
        <v>13972</v>
      </c>
    </row>
    <row r="6287" spans="26:26" x14ac:dyDescent="0.2">
      <c r="Z6287" s="43" t="s">
        <v>13973</v>
      </c>
    </row>
    <row r="6288" spans="26:26" x14ac:dyDescent="0.2">
      <c r="Z6288" s="43" t="s">
        <v>13974</v>
      </c>
    </row>
    <row r="6289" spans="26:26" x14ac:dyDescent="0.2">
      <c r="Z6289" s="43" t="s">
        <v>13975</v>
      </c>
    </row>
    <row r="6290" spans="26:26" x14ac:dyDescent="0.2">
      <c r="Z6290" s="43" t="s">
        <v>13976</v>
      </c>
    </row>
    <row r="6291" spans="26:26" x14ac:dyDescent="0.2">
      <c r="Z6291" s="43" t="s">
        <v>13977</v>
      </c>
    </row>
    <row r="6292" spans="26:26" x14ac:dyDescent="0.2">
      <c r="Z6292" s="43" t="s">
        <v>13978</v>
      </c>
    </row>
    <row r="6293" spans="26:26" x14ac:dyDescent="0.2">
      <c r="Z6293" s="43" t="s">
        <v>13979</v>
      </c>
    </row>
    <row r="6294" spans="26:26" x14ac:dyDescent="0.2">
      <c r="Z6294" s="43" t="s">
        <v>13980</v>
      </c>
    </row>
    <row r="6295" spans="26:26" x14ac:dyDescent="0.2">
      <c r="Z6295" s="43" t="s">
        <v>13981</v>
      </c>
    </row>
    <row r="6296" spans="26:26" x14ac:dyDescent="0.2">
      <c r="Z6296" s="43" t="s">
        <v>13982</v>
      </c>
    </row>
    <row r="6297" spans="26:26" x14ac:dyDescent="0.2">
      <c r="Z6297" s="43" t="s">
        <v>13983</v>
      </c>
    </row>
    <row r="6298" spans="26:26" x14ac:dyDescent="0.2">
      <c r="Z6298" s="43" t="s">
        <v>13984</v>
      </c>
    </row>
    <row r="6299" spans="26:26" x14ac:dyDescent="0.2">
      <c r="Z6299" s="43" t="s">
        <v>13985</v>
      </c>
    </row>
    <row r="6300" spans="26:26" x14ac:dyDescent="0.2">
      <c r="Z6300" s="43" t="s">
        <v>13986</v>
      </c>
    </row>
    <row r="6301" spans="26:26" x14ac:dyDescent="0.2">
      <c r="Z6301" s="43" t="s">
        <v>13987</v>
      </c>
    </row>
    <row r="6302" spans="26:26" x14ac:dyDescent="0.2">
      <c r="Z6302" s="43" t="s">
        <v>13988</v>
      </c>
    </row>
    <row r="6303" spans="26:26" x14ac:dyDescent="0.2">
      <c r="Z6303" s="43" t="s">
        <v>13989</v>
      </c>
    </row>
    <row r="6304" spans="26:26" x14ac:dyDescent="0.2">
      <c r="Z6304" s="43" t="s">
        <v>13990</v>
      </c>
    </row>
    <row r="6305" spans="26:26" x14ac:dyDescent="0.2">
      <c r="Z6305" s="43" t="s">
        <v>13991</v>
      </c>
    </row>
    <row r="6306" spans="26:26" x14ac:dyDescent="0.2">
      <c r="Z6306" s="43" t="s">
        <v>13992</v>
      </c>
    </row>
    <row r="6307" spans="26:26" x14ac:dyDescent="0.2">
      <c r="Z6307" s="43" t="s">
        <v>13993</v>
      </c>
    </row>
    <row r="6308" spans="26:26" x14ac:dyDescent="0.2">
      <c r="Z6308" s="43" t="s">
        <v>13994</v>
      </c>
    </row>
    <row r="6309" spans="26:26" x14ac:dyDescent="0.2">
      <c r="Z6309" s="43" t="s">
        <v>13995</v>
      </c>
    </row>
    <row r="6310" spans="26:26" x14ac:dyDescent="0.2">
      <c r="Z6310" s="43" t="s">
        <v>13996</v>
      </c>
    </row>
    <row r="6311" spans="26:26" x14ac:dyDescent="0.2">
      <c r="Z6311" s="43" t="s">
        <v>13997</v>
      </c>
    </row>
    <row r="6312" spans="26:26" x14ac:dyDescent="0.2">
      <c r="Z6312" s="43" t="s">
        <v>13998</v>
      </c>
    </row>
    <row r="6313" spans="26:26" x14ac:dyDescent="0.2">
      <c r="Z6313" s="43" t="s">
        <v>13999</v>
      </c>
    </row>
    <row r="6314" spans="26:26" x14ac:dyDescent="0.2">
      <c r="Z6314" s="43" t="s">
        <v>14000</v>
      </c>
    </row>
    <row r="6315" spans="26:26" x14ac:dyDescent="0.2">
      <c r="Z6315" s="43" t="s">
        <v>14001</v>
      </c>
    </row>
    <row r="6316" spans="26:26" x14ac:dyDescent="0.2">
      <c r="Z6316" s="43" t="s">
        <v>14002</v>
      </c>
    </row>
    <row r="6317" spans="26:26" x14ac:dyDescent="0.2">
      <c r="Z6317" s="43" t="s">
        <v>14003</v>
      </c>
    </row>
    <row r="6318" spans="26:26" x14ac:dyDescent="0.2">
      <c r="Z6318" s="43" t="s">
        <v>14004</v>
      </c>
    </row>
    <row r="6319" spans="26:26" x14ac:dyDescent="0.2">
      <c r="Z6319" s="43" t="s">
        <v>14005</v>
      </c>
    </row>
    <row r="6320" spans="26:26" x14ac:dyDescent="0.2">
      <c r="Z6320" s="43" t="s">
        <v>14006</v>
      </c>
    </row>
    <row r="6321" spans="26:26" x14ac:dyDescent="0.2">
      <c r="Z6321" s="43" t="s">
        <v>14007</v>
      </c>
    </row>
    <row r="6322" spans="26:26" x14ac:dyDescent="0.2">
      <c r="Z6322" s="43" t="s">
        <v>14008</v>
      </c>
    </row>
    <row r="6323" spans="26:26" x14ac:dyDescent="0.2">
      <c r="Z6323" s="43" t="s">
        <v>14009</v>
      </c>
    </row>
    <row r="6324" spans="26:26" x14ac:dyDescent="0.2">
      <c r="Z6324" s="43" t="s">
        <v>14010</v>
      </c>
    </row>
    <row r="6325" spans="26:26" x14ac:dyDescent="0.2">
      <c r="Z6325" s="43" t="s">
        <v>14011</v>
      </c>
    </row>
    <row r="6326" spans="26:26" x14ac:dyDescent="0.2">
      <c r="Z6326" s="43" t="s">
        <v>14012</v>
      </c>
    </row>
    <row r="6327" spans="26:26" x14ac:dyDescent="0.2">
      <c r="Z6327" s="43" t="s">
        <v>14013</v>
      </c>
    </row>
    <row r="6328" spans="26:26" x14ac:dyDescent="0.2">
      <c r="Z6328" s="43" t="s">
        <v>14014</v>
      </c>
    </row>
    <row r="6329" spans="26:26" x14ac:dyDescent="0.2">
      <c r="Z6329" s="43" t="s">
        <v>14015</v>
      </c>
    </row>
    <row r="6330" spans="26:26" x14ac:dyDescent="0.2">
      <c r="Z6330" s="43" t="s">
        <v>14016</v>
      </c>
    </row>
    <row r="6331" spans="26:26" x14ac:dyDescent="0.2">
      <c r="Z6331" s="43" t="s">
        <v>14017</v>
      </c>
    </row>
    <row r="6332" spans="26:26" x14ac:dyDescent="0.2">
      <c r="Z6332" s="43" t="s">
        <v>14018</v>
      </c>
    </row>
    <row r="6333" spans="26:26" x14ac:dyDescent="0.2">
      <c r="Z6333" s="43" t="s">
        <v>14019</v>
      </c>
    </row>
    <row r="6334" spans="26:26" x14ac:dyDescent="0.2">
      <c r="Z6334" s="43" t="s">
        <v>14020</v>
      </c>
    </row>
    <row r="6335" spans="26:26" x14ac:dyDescent="0.2">
      <c r="Z6335" s="43" t="s">
        <v>14021</v>
      </c>
    </row>
    <row r="6336" spans="26:26" x14ac:dyDescent="0.2">
      <c r="Z6336" s="43" t="s">
        <v>14022</v>
      </c>
    </row>
    <row r="6337" spans="26:26" x14ac:dyDescent="0.2">
      <c r="Z6337" s="43" t="s">
        <v>14023</v>
      </c>
    </row>
    <row r="6338" spans="26:26" x14ac:dyDescent="0.2">
      <c r="Z6338" s="43" t="s">
        <v>14024</v>
      </c>
    </row>
    <row r="6339" spans="26:26" x14ac:dyDescent="0.2">
      <c r="Z6339" s="43" t="s">
        <v>14025</v>
      </c>
    </row>
    <row r="6340" spans="26:26" x14ac:dyDescent="0.2">
      <c r="Z6340" s="43" t="s">
        <v>14026</v>
      </c>
    </row>
    <row r="6341" spans="26:26" x14ac:dyDescent="0.2">
      <c r="Z6341" s="43" t="s">
        <v>14027</v>
      </c>
    </row>
    <row r="6342" spans="26:26" x14ac:dyDescent="0.2">
      <c r="Z6342" s="43" t="s">
        <v>14028</v>
      </c>
    </row>
    <row r="6343" spans="26:26" x14ac:dyDescent="0.2">
      <c r="Z6343" s="43" t="s">
        <v>14029</v>
      </c>
    </row>
    <row r="6344" spans="26:26" x14ac:dyDescent="0.2">
      <c r="Z6344" s="43" t="s">
        <v>14030</v>
      </c>
    </row>
    <row r="6345" spans="26:26" x14ac:dyDescent="0.2">
      <c r="Z6345" s="43" t="s">
        <v>14031</v>
      </c>
    </row>
    <row r="6346" spans="26:26" x14ac:dyDescent="0.2">
      <c r="Z6346" s="43" t="s">
        <v>14032</v>
      </c>
    </row>
    <row r="6347" spans="26:26" x14ac:dyDescent="0.2">
      <c r="Z6347" s="43" t="s">
        <v>14033</v>
      </c>
    </row>
    <row r="6348" spans="26:26" x14ac:dyDescent="0.2">
      <c r="Z6348" s="43" t="s">
        <v>14034</v>
      </c>
    </row>
    <row r="6349" spans="26:26" x14ac:dyDescent="0.2">
      <c r="Z6349" s="43" t="s">
        <v>14035</v>
      </c>
    </row>
    <row r="6350" spans="26:26" x14ac:dyDescent="0.2">
      <c r="Z6350" s="43" t="s">
        <v>14036</v>
      </c>
    </row>
    <row r="6351" spans="26:26" x14ac:dyDescent="0.2">
      <c r="Z6351" s="43" t="s">
        <v>14037</v>
      </c>
    </row>
    <row r="6352" spans="26:26" x14ac:dyDescent="0.2">
      <c r="Z6352" s="43" t="s">
        <v>14038</v>
      </c>
    </row>
    <row r="6353" spans="26:26" x14ac:dyDescent="0.2">
      <c r="Z6353" s="43" t="s">
        <v>14039</v>
      </c>
    </row>
    <row r="6354" spans="26:26" x14ac:dyDescent="0.2">
      <c r="Z6354" s="43" t="s">
        <v>14040</v>
      </c>
    </row>
    <row r="6355" spans="26:26" x14ac:dyDescent="0.2">
      <c r="Z6355" s="43" t="s">
        <v>14041</v>
      </c>
    </row>
    <row r="6356" spans="26:26" x14ac:dyDescent="0.2">
      <c r="Z6356" s="43" t="s">
        <v>14042</v>
      </c>
    </row>
    <row r="6357" spans="26:26" x14ac:dyDescent="0.2">
      <c r="Z6357" s="43" t="s">
        <v>14043</v>
      </c>
    </row>
    <row r="6358" spans="26:26" x14ac:dyDescent="0.2">
      <c r="Z6358" s="43" t="s">
        <v>14044</v>
      </c>
    </row>
    <row r="6359" spans="26:26" x14ac:dyDescent="0.2">
      <c r="Z6359" s="43" t="s">
        <v>14045</v>
      </c>
    </row>
    <row r="6360" spans="26:26" x14ac:dyDescent="0.2">
      <c r="Z6360" s="43" t="s">
        <v>14046</v>
      </c>
    </row>
    <row r="6361" spans="26:26" x14ac:dyDescent="0.2">
      <c r="Z6361" s="43" t="s">
        <v>14047</v>
      </c>
    </row>
    <row r="6362" spans="26:26" x14ac:dyDescent="0.2">
      <c r="Z6362" s="43" t="s">
        <v>14048</v>
      </c>
    </row>
    <row r="6363" spans="26:26" x14ac:dyDescent="0.2">
      <c r="Z6363" s="43" t="s">
        <v>14049</v>
      </c>
    </row>
    <row r="6364" spans="26:26" x14ac:dyDescent="0.2">
      <c r="Z6364" s="43" t="s">
        <v>14050</v>
      </c>
    </row>
    <row r="6365" spans="26:26" x14ac:dyDescent="0.2">
      <c r="Z6365" s="43" t="s">
        <v>14051</v>
      </c>
    </row>
    <row r="6366" spans="26:26" x14ac:dyDescent="0.2">
      <c r="Z6366" s="43" t="s">
        <v>14052</v>
      </c>
    </row>
    <row r="6367" spans="26:26" x14ac:dyDescent="0.2">
      <c r="Z6367" s="43" t="s">
        <v>14053</v>
      </c>
    </row>
    <row r="6368" spans="26:26" x14ac:dyDescent="0.2">
      <c r="Z6368" s="43" t="s">
        <v>14054</v>
      </c>
    </row>
    <row r="6369" spans="26:26" x14ac:dyDescent="0.2">
      <c r="Z6369" s="43" t="s">
        <v>14055</v>
      </c>
    </row>
    <row r="6370" spans="26:26" x14ac:dyDescent="0.2">
      <c r="Z6370" s="43" t="s">
        <v>14056</v>
      </c>
    </row>
    <row r="6371" spans="26:26" x14ac:dyDescent="0.2">
      <c r="Z6371" s="43" t="s">
        <v>14057</v>
      </c>
    </row>
    <row r="6372" spans="26:26" x14ac:dyDescent="0.2">
      <c r="Z6372" s="43" t="s">
        <v>14058</v>
      </c>
    </row>
    <row r="6373" spans="26:26" x14ac:dyDescent="0.2">
      <c r="Z6373" s="43" t="s">
        <v>14059</v>
      </c>
    </row>
    <row r="6374" spans="26:26" x14ac:dyDescent="0.2">
      <c r="Z6374" s="43" t="s">
        <v>14060</v>
      </c>
    </row>
    <row r="6375" spans="26:26" x14ac:dyDescent="0.2">
      <c r="Z6375" s="43" t="s">
        <v>14061</v>
      </c>
    </row>
    <row r="6376" spans="26:26" x14ac:dyDescent="0.2">
      <c r="Z6376" s="43" t="s">
        <v>14062</v>
      </c>
    </row>
    <row r="6377" spans="26:26" x14ac:dyDescent="0.2">
      <c r="Z6377" s="43" t="s">
        <v>14063</v>
      </c>
    </row>
    <row r="6378" spans="26:26" x14ac:dyDescent="0.2">
      <c r="Z6378" s="43" t="s">
        <v>14064</v>
      </c>
    </row>
    <row r="6379" spans="26:26" x14ac:dyDescent="0.2">
      <c r="Z6379" s="43" t="s">
        <v>14065</v>
      </c>
    </row>
    <row r="6380" spans="26:26" x14ac:dyDescent="0.2">
      <c r="Z6380" s="43" t="s">
        <v>14066</v>
      </c>
    </row>
    <row r="6381" spans="26:26" x14ac:dyDescent="0.2">
      <c r="Z6381" s="43" t="s">
        <v>14067</v>
      </c>
    </row>
    <row r="6382" spans="26:26" x14ac:dyDescent="0.2">
      <c r="Z6382" s="43" t="s">
        <v>14068</v>
      </c>
    </row>
    <row r="6383" spans="26:26" x14ac:dyDescent="0.2">
      <c r="Z6383" s="43" t="s">
        <v>14069</v>
      </c>
    </row>
    <row r="6384" spans="26:26" x14ac:dyDescent="0.2">
      <c r="Z6384" s="43" t="s">
        <v>14070</v>
      </c>
    </row>
    <row r="6385" spans="26:26" x14ac:dyDescent="0.2">
      <c r="Z6385" s="43" t="s">
        <v>14071</v>
      </c>
    </row>
    <row r="6386" spans="26:26" x14ac:dyDescent="0.2">
      <c r="Z6386" s="43" t="s">
        <v>14072</v>
      </c>
    </row>
    <row r="6387" spans="26:26" x14ac:dyDescent="0.2">
      <c r="Z6387" s="43" t="s">
        <v>14073</v>
      </c>
    </row>
    <row r="6388" spans="26:26" x14ac:dyDescent="0.2">
      <c r="Z6388" s="43" t="s">
        <v>14074</v>
      </c>
    </row>
    <row r="6389" spans="26:26" x14ac:dyDescent="0.2">
      <c r="Z6389" s="43" t="s">
        <v>14075</v>
      </c>
    </row>
    <row r="6390" spans="26:26" x14ac:dyDescent="0.2">
      <c r="Z6390" s="43" t="s">
        <v>14076</v>
      </c>
    </row>
    <row r="6391" spans="26:26" x14ac:dyDescent="0.2">
      <c r="Z6391" s="43" t="s">
        <v>14077</v>
      </c>
    </row>
    <row r="6392" spans="26:26" x14ac:dyDescent="0.2">
      <c r="Z6392" s="43" t="s">
        <v>14078</v>
      </c>
    </row>
    <row r="6393" spans="26:26" x14ac:dyDescent="0.2">
      <c r="Z6393" s="43" t="s">
        <v>14079</v>
      </c>
    </row>
    <row r="6394" spans="26:26" x14ac:dyDescent="0.2">
      <c r="Z6394" s="43" t="s">
        <v>14080</v>
      </c>
    </row>
    <row r="6395" spans="26:26" x14ac:dyDescent="0.2">
      <c r="Z6395" s="43" t="s">
        <v>14081</v>
      </c>
    </row>
    <row r="6396" spans="26:26" x14ac:dyDescent="0.2">
      <c r="Z6396" s="43" t="s">
        <v>14082</v>
      </c>
    </row>
    <row r="6397" spans="26:26" x14ac:dyDescent="0.2">
      <c r="Z6397" s="43" t="s">
        <v>14083</v>
      </c>
    </row>
    <row r="6398" spans="26:26" x14ac:dyDescent="0.2">
      <c r="Z6398" s="43" t="s">
        <v>14084</v>
      </c>
    </row>
    <row r="6399" spans="26:26" x14ac:dyDescent="0.2">
      <c r="Z6399" s="43" t="s">
        <v>14085</v>
      </c>
    </row>
    <row r="6400" spans="26:26" x14ac:dyDescent="0.2">
      <c r="Z6400" s="43" t="s">
        <v>14086</v>
      </c>
    </row>
    <row r="6401" spans="26:26" x14ac:dyDescent="0.2">
      <c r="Z6401" s="43" t="s">
        <v>14087</v>
      </c>
    </row>
    <row r="6402" spans="26:26" x14ac:dyDescent="0.2">
      <c r="Z6402" s="43" t="s">
        <v>14088</v>
      </c>
    </row>
    <row r="6403" spans="26:26" x14ac:dyDescent="0.2">
      <c r="Z6403" s="43" t="s">
        <v>14089</v>
      </c>
    </row>
    <row r="6404" spans="26:26" x14ac:dyDescent="0.2">
      <c r="Z6404" s="43" t="s">
        <v>14090</v>
      </c>
    </row>
    <row r="6405" spans="26:26" x14ac:dyDescent="0.2">
      <c r="Z6405" s="43" t="s">
        <v>14091</v>
      </c>
    </row>
    <row r="6406" spans="26:26" x14ac:dyDescent="0.2">
      <c r="Z6406" s="43" t="s">
        <v>14092</v>
      </c>
    </row>
    <row r="6407" spans="26:26" x14ac:dyDescent="0.2">
      <c r="Z6407" s="43" t="s">
        <v>14093</v>
      </c>
    </row>
    <row r="6408" spans="26:26" x14ac:dyDescent="0.2">
      <c r="Z6408" s="43" t="s">
        <v>14094</v>
      </c>
    </row>
    <row r="6409" spans="26:26" x14ac:dyDescent="0.2">
      <c r="Z6409" s="43" t="s">
        <v>14095</v>
      </c>
    </row>
    <row r="6410" spans="26:26" x14ac:dyDescent="0.2">
      <c r="Z6410" s="43" t="s">
        <v>14096</v>
      </c>
    </row>
    <row r="6411" spans="26:26" x14ac:dyDescent="0.2">
      <c r="Z6411" s="43" t="s">
        <v>14097</v>
      </c>
    </row>
    <row r="6412" spans="26:26" x14ac:dyDescent="0.2">
      <c r="Z6412" s="43" t="s">
        <v>14098</v>
      </c>
    </row>
    <row r="6413" spans="26:26" x14ac:dyDescent="0.2">
      <c r="Z6413" s="43" t="s">
        <v>14099</v>
      </c>
    </row>
    <row r="6414" spans="26:26" x14ac:dyDescent="0.2">
      <c r="Z6414" s="43" t="s">
        <v>14100</v>
      </c>
    </row>
    <row r="6415" spans="26:26" x14ac:dyDescent="0.2">
      <c r="Z6415" s="43" t="s">
        <v>14101</v>
      </c>
    </row>
    <row r="6416" spans="26:26" x14ac:dyDescent="0.2">
      <c r="Z6416" s="43" t="s">
        <v>14102</v>
      </c>
    </row>
    <row r="6417" spans="26:26" x14ac:dyDescent="0.2">
      <c r="Z6417" s="43" t="s">
        <v>14103</v>
      </c>
    </row>
    <row r="6418" spans="26:26" x14ac:dyDescent="0.2">
      <c r="Z6418" s="43" t="s">
        <v>14104</v>
      </c>
    </row>
    <row r="6419" spans="26:26" x14ac:dyDescent="0.2">
      <c r="Z6419" s="43" t="s">
        <v>14105</v>
      </c>
    </row>
    <row r="6420" spans="26:26" x14ac:dyDescent="0.2">
      <c r="Z6420" s="43" t="s">
        <v>14106</v>
      </c>
    </row>
    <row r="6421" spans="26:26" x14ac:dyDescent="0.2">
      <c r="Z6421" s="43" t="s">
        <v>14107</v>
      </c>
    </row>
    <row r="6422" spans="26:26" x14ac:dyDescent="0.2">
      <c r="Z6422" s="43" t="s">
        <v>14108</v>
      </c>
    </row>
    <row r="6423" spans="26:26" x14ac:dyDescent="0.2">
      <c r="Z6423" s="43" t="s">
        <v>14109</v>
      </c>
    </row>
    <row r="6424" spans="26:26" x14ac:dyDescent="0.2">
      <c r="Z6424" s="43" t="s">
        <v>14110</v>
      </c>
    </row>
    <row r="6425" spans="26:26" x14ac:dyDescent="0.2">
      <c r="Z6425" s="43" t="s">
        <v>14111</v>
      </c>
    </row>
    <row r="6426" spans="26:26" x14ac:dyDescent="0.2">
      <c r="Z6426" s="43" t="s">
        <v>14112</v>
      </c>
    </row>
    <row r="6427" spans="26:26" x14ac:dyDescent="0.2">
      <c r="Z6427" s="43" t="s">
        <v>14113</v>
      </c>
    </row>
    <row r="6428" spans="26:26" x14ac:dyDescent="0.2">
      <c r="Z6428" s="43" t="s">
        <v>14114</v>
      </c>
    </row>
    <row r="6429" spans="26:26" x14ac:dyDescent="0.2">
      <c r="Z6429" s="43" t="s">
        <v>14115</v>
      </c>
    </row>
    <row r="6430" spans="26:26" x14ac:dyDescent="0.2">
      <c r="Z6430" s="43" t="s">
        <v>14116</v>
      </c>
    </row>
    <row r="6431" spans="26:26" x14ac:dyDescent="0.2">
      <c r="Z6431" s="43" t="s">
        <v>14117</v>
      </c>
    </row>
    <row r="6432" spans="26:26" x14ac:dyDescent="0.2">
      <c r="Z6432" s="43" t="s">
        <v>14118</v>
      </c>
    </row>
    <row r="6433" spans="26:26" x14ac:dyDescent="0.2">
      <c r="Z6433" s="43" t="s">
        <v>14119</v>
      </c>
    </row>
    <row r="6434" spans="26:26" x14ac:dyDescent="0.2">
      <c r="Z6434" s="43" t="s">
        <v>14120</v>
      </c>
    </row>
    <row r="6435" spans="26:26" x14ac:dyDescent="0.2">
      <c r="Z6435" s="43" t="s">
        <v>14121</v>
      </c>
    </row>
    <row r="6436" spans="26:26" x14ac:dyDescent="0.2">
      <c r="Z6436" s="43" t="s">
        <v>14122</v>
      </c>
    </row>
    <row r="6437" spans="26:26" x14ac:dyDescent="0.2">
      <c r="Z6437" s="43" t="s">
        <v>14123</v>
      </c>
    </row>
    <row r="6438" spans="26:26" x14ac:dyDescent="0.2">
      <c r="Z6438" s="43" t="s">
        <v>14124</v>
      </c>
    </row>
    <row r="6439" spans="26:26" x14ac:dyDescent="0.2">
      <c r="Z6439" s="43" t="s">
        <v>14125</v>
      </c>
    </row>
    <row r="6440" spans="26:26" x14ac:dyDescent="0.2">
      <c r="Z6440" s="43" t="s">
        <v>14126</v>
      </c>
    </row>
    <row r="6441" spans="26:26" x14ac:dyDescent="0.2">
      <c r="Z6441" s="43" t="s">
        <v>14127</v>
      </c>
    </row>
    <row r="6442" spans="26:26" x14ac:dyDescent="0.2">
      <c r="Z6442" s="43" t="s">
        <v>14128</v>
      </c>
    </row>
    <row r="6443" spans="26:26" x14ac:dyDescent="0.2">
      <c r="Z6443" s="43" t="s">
        <v>14129</v>
      </c>
    </row>
    <row r="6444" spans="26:26" x14ac:dyDescent="0.2">
      <c r="Z6444" s="43" t="s">
        <v>14130</v>
      </c>
    </row>
    <row r="6445" spans="26:26" x14ac:dyDescent="0.2">
      <c r="Z6445" s="43" t="s">
        <v>14131</v>
      </c>
    </row>
    <row r="6446" spans="26:26" x14ac:dyDescent="0.2">
      <c r="Z6446" s="43" t="s">
        <v>14132</v>
      </c>
    </row>
    <row r="6447" spans="26:26" x14ac:dyDescent="0.2">
      <c r="Z6447" s="43" t="s">
        <v>14133</v>
      </c>
    </row>
    <row r="6448" spans="26:26" x14ac:dyDescent="0.2">
      <c r="Z6448" s="43" t="s">
        <v>14134</v>
      </c>
    </row>
    <row r="6449" spans="26:26" x14ac:dyDescent="0.2">
      <c r="Z6449" s="43" t="s">
        <v>14135</v>
      </c>
    </row>
    <row r="6450" spans="26:26" x14ac:dyDescent="0.2">
      <c r="Z6450" s="43" t="s">
        <v>14136</v>
      </c>
    </row>
    <row r="6451" spans="26:26" x14ac:dyDescent="0.2">
      <c r="Z6451" s="43" t="s">
        <v>14137</v>
      </c>
    </row>
    <row r="6452" spans="26:26" x14ac:dyDescent="0.2">
      <c r="Z6452" s="43" t="s">
        <v>14138</v>
      </c>
    </row>
    <row r="6453" spans="26:26" x14ac:dyDescent="0.2">
      <c r="Z6453" s="43" t="s">
        <v>14139</v>
      </c>
    </row>
    <row r="6454" spans="26:26" x14ac:dyDescent="0.2">
      <c r="Z6454" s="43" t="s">
        <v>14140</v>
      </c>
    </row>
    <row r="6455" spans="26:26" x14ac:dyDescent="0.2">
      <c r="Z6455" s="43" t="s">
        <v>14141</v>
      </c>
    </row>
    <row r="6456" spans="26:26" x14ac:dyDescent="0.2">
      <c r="Z6456" s="43" t="s">
        <v>14142</v>
      </c>
    </row>
    <row r="6457" spans="26:26" x14ac:dyDescent="0.2">
      <c r="Z6457" s="43" t="s">
        <v>14143</v>
      </c>
    </row>
    <row r="6458" spans="26:26" x14ac:dyDescent="0.2">
      <c r="Z6458" s="43" t="s">
        <v>14144</v>
      </c>
    </row>
    <row r="6459" spans="26:26" x14ac:dyDescent="0.2">
      <c r="Z6459" s="43" t="s">
        <v>14145</v>
      </c>
    </row>
    <row r="6460" spans="26:26" x14ac:dyDescent="0.2">
      <c r="Z6460" s="43" t="s">
        <v>14146</v>
      </c>
    </row>
    <row r="6461" spans="26:26" x14ac:dyDescent="0.2">
      <c r="Z6461" s="43" t="s">
        <v>14147</v>
      </c>
    </row>
    <row r="6462" spans="26:26" x14ac:dyDescent="0.2">
      <c r="Z6462" s="43" t="s">
        <v>14148</v>
      </c>
    </row>
    <row r="6463" spans="26:26" x14ac:dyDescent="0.2">
      <c r="Z6463" s="43" t="s">
        <v>14149</v>
      </c>
    </row>
    <row r="6464" spans="26:26" x14ac:dyDescent="0.2">
      <c r="Z6464" s="43" t="s">
        <v>14150</v>
      </c>
    </row>
    <row r="6465" spans="26:26" x14ac:dyDescent="0.2">
      <c r="Z6465" s="43" t="s">
        <v>14151</v>
      </c>
    </row>
    <row r="6466" spans="26:26" x14ac:dyDescent="0.2">
      <c r="Z6466" s="43" t="s">
        <v>14152</v>
      </c>
    </row>
    <row r="6467" spans="26:26" x14ac:dyDescent="0.2">
      <c r="Z6467" s="43" t="s">
        <v>14153</v>
      </c>
    </row>
    <row r="6468" spans="26:26" x14ac:dyDescent="0.2">
      <c r="Z6468" s="43" t="s">
        <v>14154</v>
      </c>
    </row>
    <row r="6469" spans="26:26" x14ac:dyDescent="0.2">
      <c r="Z6469" s="43" t="s">
        <v>14155</v>
      </c>
    </row>
    <row r="6470" spans="26:26" x14ac:dyDescent="0.2">
      <c r="Z6470" s="43" t="s">
        <v>14156</v>
      </c>
    </row>
    <row r="6471" spans="26:26" x14ac:dyDescent="0.2">
      <c r="Z6471" s="43" t="s">
        <v>14157</v>
      </c>
    </row>
    <row r="6472" spans="26:26" x14ac:dyDescent="0.2">
      <c r="Z6472" s="43" t="s">
        <v>14158</v>
      </c>
    </row>
    <row r="6473" spans="26:26" x14ac:dyDescent="0.2">
      <c r="Z6473" s="43" t="s">
        <v>14159</v>
      </c>
    </row>
    <row r="6474" spans="26:26" x14ac:dyDescent="0.2">
      <c r="Z6474" s="43" t="s">
        <v>14160</v>
      </c>
    </row>
    <row r="6475" spans="26:26" x14ac:dyDescent="0.2">
      <c r="Z6475" s="43" t="s">
        <v>14161</v>
      </c>
    </row>
    <row r="6476" spans="26:26" x14ac:dyDescent="0.2">
      <c r="Z6476" s="43" t="s">
        <v>14162</v>
      </c>
    </row>
    <row r="6477" spans="26:26" x14ac:dyDescent="0.2">
      <c r="Z6477" s="43" t="s">
        <v>14163</v>
      </c>
    </row>
    <row r="6478" spans="26:26" x14ac:dyDescent="0.2">
      <c r="Z6478" s="43" t="s">
        <v>14164</v>
      </c>
    </row>
    <row r="6479" spans="26:26" x14ac:dyDescent="0.2">
      <c r="Z6479" s="43" t="s">
        <v>14165</v>
      </c>
    </row>
    <row r="6480" spans="26:26" x14ac:dyDescent="0.2">
      <c r="Z6480" s="43" t="s">
        <v>14166</v>
      </c>
    </row>
    <row r="6481" spans="26:26" x14ac:dyDescent="0.2">
      <c r="Z6481" s="43" t="s">
        <v>14167</v>
      </c>
    </row>
    <row r="6482" spans="26:26" x14ac:dyDescent="0.2">
      <c r="Z6482" s="43" t="s">
        <v>14168</v>
      </c>
    </row>
    <row r="6483" spans="26:26" x14ac:dyDescent="0.2">
      <c r="Z6483" s="43" t="s">
        <v>14169</v>
      </c>
    </row>
    <row r="6484" spans="26:26" x14ac:dyDescent="0.2">
      <c r="Z6484" s="43" t="s">
        <v>14170</v>
      </c>
    </row>
    <row r="6485" spans="26:26" x14ac:dyDescent="0.2">
      <c r="Z6485" s="43" t="s">
        <v>14171</v>
      </c>
    </row>
    <row r="6486" spans="26:26" x14ac:dyDescent="0.2">
      <c r="Z6486" s="43" t="s">
        <v>14172</v>
      </c>
    </row>
    <row r="6487" spans="26:26" x14ac:dyDescent="0.2">
      <c r="Z6487" s="43" t="s">
        <v>14173</v>
      </c>
    </row>
    <row r="6488" spans="26:26" x14ac:dyDescent="0.2">
      <c r="Z6488" s="43" t="s">
        <v>14174</v>
      </c>
    </row>
    <row r="6489" spans="26:26" x14ac:dyDescent="0.2">
      <c r="Z6489" s="43" t="s">
        <v>14175</v>
      </c>
    </row>
    <row r="6490" spans="26:26" x14ac:dyDescent="0.2">
      <c r="Z6490" s="43" t="s">
        <v>14176</v>
      </c>
    </row>
    <row r="6491" spans="26:26" x14ac:dyDescent="0.2">
      <c r="Z6491" s="43" t="s">
        <v>14177</v>
      </c>
    </row>
    <row r="6492" spans="26:26" x14ac:dyDescent="0.2">
      <c r="Z6492" s="43" t="s">
        <v>14178</v>
      </c>
    </row>
    <row r="6493" spans="26:26" x14ac:dyDescent="0.2">
      <c r="Z6493" s="43" t="s">
        <v>14179</v>
      </c>
    </row>
    <row r="6494" spans="26:26" x14ac:dyDescent="0.2">
      <c r="Z6494" s="43" t="s">
        <v>14180</v>
      </c>
    </row>
    <row r="6495" spans="26:26" x14ac:dyDescent="0.2">
      <c r="Z6495" s="43" t="s">
        <v>14181</v>
      </c>
    </row>
    <row r="6496" spans="26:26" x14ac:dyDescent="0.2">
      <c r="Z6496" s="43" t="s">
        <v>14182</v>
      </c>
    </row>
    <row r="6497" spans="26:26" x14ac:dyDescent="0.2">
      <c r="Z6497" s="43" t="s">
        <v>14183</v>
      </c>
    </row>
    <row r="6498" spans="26:26" x14ac:dyDescent="0.2">
      <c r="Z6498" s="43" t="s">
        <v>14184</v>
      </c>
    </row>
    <row r="6499" spans="26:26" x14ac:dyDescent="0.2">
      <c r="Z6499" s="43" t="s">
        <v>14185</v>
      </c>
    </row>
    <row r="6500" spans="26:26" x14ac:dyDescent="0.2">
      <c r="Z6500" s="43" t="s">
        <v>14186</v>
      </c>
    </row>
    <row r="6501" spans="26:26" x14ac:dyDescent="0.2">
      <c r="Z6501" s="43" t="s">
        <v>14187</v>
      </c>
    </row>
    <row r="6502" spans="26:26" x14ac:dyDescent="0.2">
      <c r="Z6502" s="43" t="s">
        <v>14188</v>
      </c>
    </row>
    <row r="6503" spans="26:26" x14ac:dyDescent="0.2">
      <c r="Z6503" s="43" t="s">
        <v>14189</v>
      </c>
    </row>
    <row r="6504" spans="26:26" x14ac:dyDescent="0.2">
      <c r="Z6504" s="43" t="s">
        <v>14190</v>
      </c>
    </row>
    <row r="6505" spans="26:26" x14ac:dyDescent="0.2">
      <c r="Z6505" s="43" t="s">
        <v>14191</v>
      </c>
    </row>
    <row r="6506" spans="26:26" x14ac:dyDescent="0.2">
      <c r="Z6506" s="43" t="s">
        <v>14192</v>
      </c>
    </row>
    <row r="6507" spans="26:26" x14ac:dyDescent="0.2">
      <c r="Z6507" s="43" t="s">
        <v>14193</v>
      </c>
    </row>
    <row r="6508" spans="26:26" x14ac:dyDescent="0.2">
      <c r="Z6508" s="43" t="s">
        <v>14194</v>
      </c>
    </row>
    <row r="6509" spans="26:26" x14ac:dyDescent="0.2">
      <c r="Z6509" s="43" t="s">
        <v>14195</v>
      </c>
    </row>
    <row r="6510" spans="26:26" x14ac:dyDescent="0.2">
      <c r="Z6510" s="43" t="s">
        <v>14196</v>
      </c>
    </row>
    <row r="6511" spans="26:26" x14ac:dyDescent="0.2">
      <c r="Z6511" s="43" t="s">
        <v>14197</v>
      </c>
    </row>
    <row r="6512" spans="26:26" x14ac:dyDescent="0.2">
      <c r="Z6512" s="43" t="s">
        <v>14198</v>
      </c>
    </row>
    <row r="6513" spans="26:26" x14ac:dyDescent="0.2">
      <c r="Z6513" s="43" t="s">
        <v>14199</v>
      </c>
    </row>
    <row r="6514" spans="26:26" x14ac:dyDescent="0.2">
      <c r="Z6514" s="43" t="s">
        <v>14200</v>
      </c>
    </row>
    <row r="6515" spans="26:26" x14ac:dyDescent="0.2">
      <c r="Z6515" s="43" t="s">
        <v>14201</v>
      </c>
    </row>
    <row r="6516" spans="26:26" x14ac:dyDescent="0.2">
      <c r="Z6516" s="43" t="s">
        <v>14202</v>
      </c>
    </row>
    <row r="6517" spans="26:26" x14ac:dyDescent="0.2">
      <c r="Z6517" s="43" t="s">
        <v>14203</v>
      </c>
    </row>
    <row r="6518" spans="26:26" x14ac:dyDescent="0.2">
      <c r="Z6518" s="43" t="s">
        <v>14204</v>
      </c>
    </row>
    <row r="6519" spans="26:26" x14ac:dyDescent="0.2">
      <c r="Z6519" s="43" t="s">
        <v>14205</v>
      </c>
    </row>
    <row r="6520" spans="26:26" x14ac:dyDescent="0.2">
      <c r="Z6520" s="43" t="s">
        <v>14206</v>
      </c>
    </row>
    <row r="6521" spans="26:26" x14ac:dyDescent="0.2">
      <c r="Z6521" s="43" t="s">
        <v>14207</v>
      </c>
    </row>
    <row r="6522" spans="26:26" x14ac:dyDescent="0.2">
      <c r="Z6522" s="43" t="s">
        <v>14208</v>
      </c>
    </row>
    <row r="6523" spans="26:26" x14ac:dyDescent="0.2">
      <c r="Z6523" s="43" t="s">
        <v>14209</v>
      </c>
    </row>
    <row r="6524" spans="26:26" x14ac:dyDescent="0.2">
      <c r="Z6524" s="43" t="s">
        <v>14210</v>
      </c>
    </row>
    <row r="6525" spans="26:26" x14ac:dyDescent="0.2">
      <c r="Z6525" s="43" t="s">
        <v>14211</v>
      </c>
    </row>
    <row r="6526" spans="26:26" x14ac:dyDescent="0.2">
      <c r="Z6526" s="43" t="s">
        <v>14212</v>
      </c>
    </row>
    <row r="6527" spans="26:26" x14ac:dyDescent="0.2">
      <c r="Z6527" s="43" t="s">
        <v>14213</v>
      </c>
    </row>
    <row r="6528" spans="26:26" x14ac:dyDescent="0.2">
      <c r="Z6528" s="43" t="s">
        <v>14214</v>
      </c>
    </row>
    <row r="6529" spans="26:26" x14ac:dyDescent="0.2">
      <c r="Z6529" s="43" t="s">
        <v>14215</v>
      </c>
    </row>
    <row r="6530" spans="26:26" x14ac:dyDescent="0.2">
      <c r="Z6530" s="43" t="s">
        <v>14216</v>
      </c>
    </row>
    <row r="6531" spans="26:26" x14ac:dyDescent="0.2">
      <c r="Z6531" s="43" t="s">
        <v>14217</v>
      </c>
    </row>
    <row r="6532" spans="26:26" x14ac:dyDescent="0.2">
      <c r="Z6532" s="43" t="s">
        <v>14218</v>
      </c>
    </row>
    <row r="6533" spans="26:26" x14ac:dyDescent="0.2">
      <c r="Z6533" s="43" t="s">
        <v>14219</v>
      </c>
    </row>
    <row r="6534" spans="26:26" x14ac:dyDescent="0.2">
      <c r="Z6534" s="43" t="s">
        <v>14220</v>
      </c>
    </row>
    <row r="6535" spans="26:26" x14ac:dyDescent="0.2">
      <c r="Z6535" s="43" t="s">
        <v>14221</v>
      </c>
    </row>
    <row r="6536" spans="26:26" x14ac:dyDescent="0.2">
      <c r="Z6536" s="43" t="s">
        <v>14222</v>
      </c>
    </row>
    <row r="6537" spans="26:26" x14ac:dyDescent="0.2">
      <c r="Z6537" s="43" t="s">
        <v>14223</v>
      </c>
    </row>
    <row r="6538" spans="26:26" x14ac:dyDescent="0.2">
      <c r="Z6538" s="43" t="s">
        <v>14224</v>
      </c>
    </row>
    <row r="6539" spans="26:26" x14ac:dyDescent="0.2">
      <c r="Z6539" s="43" t="s">
        <v>14225</v>
      </c>
    </row>
    <row r="6540" spans="26:26" x14ac:dyDescent="0.2">
      <c r="Z6540" s="43" t="s">
        <v>14226</v>
      </c>
    </row>
    <row r="6541" spans="26:26" x14ac:dyDescent="0.2">
      <c r="Z6541" s="43" t="s">
        <v>14227</v>
      </c>
    </row>
    <row r="6542" spans="26:26" x14ac:dyDescent="0.2">
      <c r="Z6542" s="43" t="s">
        <v>14228</v>
      </c>
    </row>
    <row r="6543" spans="26:26" x14ac:dyDescent="0.2">
      <c r="Z6543" s="43" t="s">
        <v>14229</v>
      </c>
    </row>
    <row r="6544" spans="26:26" x14ac:dyDescent="0.2">
      <c r="Z6544" s="43" t="s">
        <v>14230</v>
      </c>
    </row>
    <row r="6545" spans="26:26" x14ac:dyDescent="0.2">
      <c r="Z6545" s="43" t="s">
        <v>14231</v>
      </c>
    </row>
    <row r="6546" spans="26:26" x14ac:dyDescent="0.2">
      <c r="Z6546" s="43" t="s">
        <v>14232</v>
      </c>
    </row>
    <row r="6547" spans="26:26" x14ac:dyDescent="0.2">
      <c r="Z6547" s="43" t="s">
        <v>14233</v>
      </c>
    </row>
    <row r="6548" spans="26:26" x14ac:dyDescent="0.2">
      <c r="Z6548" s="43" t="s">
        <v>14234</v>
      </c>
    </row>
    <row r="6549" spans="26:26" x14ac:dyDescent="0.2">
      <c r="Z6549" s="43" t="s">
        <v>14235</v>
      </c>
    </row>
    <row r="6550" spans="26:26" x14ac:dyDescent="0.2">
      <c r="Z6550" s="43" t="s">
        <v>14236</v>
      </c>
    </row>
    <row r="6551" spans="26:26" x14ac:dyDescent="0.2">
      <c r="Z6551" s="43" t="s">
        <v>14237</v>
      </c>
    </row>
    <row r="6552" spans="26:26" x14ac:dyDescent="0.2">
      <c r="Z6552" s="43" t="s">
        <v>14238</v>
      </c>
    </row>
    <row r="6553" spans="26:26" x14ac:dyDescent="0.2">
      <c r="Z6553" s="43" t="s">
        <v>14239</v>
      </c>
    </row>
    <row r="6554" spans="26:26" x14ac:dyDescent="0.2">
      <c r="Z6554" s="43" t="s">
        <v>14240</v>
      </c>
    </row>
    <row r="6555" spans="26:26" x14ac:dyDescent="0.2">
      <c r="Z6555" s="43" t="s">
        <v>14241</v>
      </c>
    </row>
    <row r="6556" spans="26:26" x14ac:dyDescent="0.2">
      <c r="Z6556" s="43" t="s">
        <v>14242</v>
      </c>
    </row>
    <row r="6557" spans="26:26" x14ac:dyDescent="0.2">
      <c r="Z6557" s="43" t="s">
        <v>14243</v>
      </c>
    </row>
    <row r="6558" spans="26:26" x14ac:dyDescent="0.2">
      <c r="Z6558" s="43" t="s">
        <v>14244</v>
      </c>
    </row>
    <row r="6559" spans="26:26" x14ac:dyDescent="0.2">
      <c r="Z6559" s="43" t="s">
        <v>14245</v>
      </c>
    </row>
    <row r="6560" spans="26:26" x14ac:dyDescent="0.2">
      <c r="Z6560" s="43" t="s">
        <v>14246</v>
      </c>
    </row>
    <row r="6561" spans="26:26" x14ac:dyDescent="0.2">
      <c r="Z6561" s="43" t="s">
        <v>14247</v>
      </c>
    </row>
    <row r="6562" spans="26:26" x14ac:dyDescent="0.2">
      <c r="Z6562" s="43" t="s">
        <v>14248</v>
      </c>
    </row>
    <row r="6563" spans="26:26" x14ac:dyDescent="0.2">
      <c r="Z6563" s="43" t="s">
        <v>14249</v>
      </c>
    </row>
    <row r="6564" spans="26:26" x14ac:dyDescent="0.2">
      <c r="Z6564" s="43" t="s">
        <v>14250</v>
      </c>
    </row>
    <row r="6565" spans="26:26" x14ac:dyDescent="0.2">
      <c r="Z6565" s="43" t="s">
        <v>14251</v>
      </c>
    </row>
    <row r="6566" spans="26:26" x14ac:dyDescent="0.2">
      <c r="Z6566" s="43" t="s">
        <v>14252</v>
      </c>
    </row>
    <row r="6567" spans="26:26" x14ac:dyDescent="0.2">
      <c r="Z6567" s="43" t="s">
        <v>14253</v>
      </c>
    </row>
    <row r="6568" spans="26:26" x14ac:dyDescent="0.2">
      <c r="Z6568" s="43" t="s">
        <v>14254</v>
      </c>
    </row>
    <row r="6569" spans="26:26" x14ac:dyDescent="0.2">
      <c r="Z6569" s="43" t="s">
        <v>14255</v>
      </c>
    </row>
    <row r="6570" spans="26:26" x14ac:dyDescent="0.2">
      <c r="Z6570" s="43" t="s">
        <v>14256</v>
      </c>
    </row>
    <row r="6571" spans="26:26" x14ac:dyDescent="0.2">
      <c r="Z6571" s="43" t="s">
        <v>14257</v>
      </c>
    </row>
    <row r="6572" spans="26:26" x14ac:dyDescent="0.2">
      <c r="Z6572" s="43" t="s">
        <v>14258</v>
      </c>
    </row>
    <row r="6573" spans="26:26" x14ac:dyDescent="0.2">
      <c r="Z6573" s="43" t="s">
        <v>14259</v>
      </c>
    </row>
    <row r="6574" spans="26:26" x14ac:dyDescent="0.2">
      <c r="Z6574" s="43" t="s">
        <v>14260</v>
      </c>
    </row>
    <row r="6575" spans="26:26" x14ac:dyDescent="0.2">
      <c r="Z6575" s="43" t="s">
        <v>14261</v>
      </c>
    </row>
    <row r="6576" spans="26:26" x14ac:dyDescent="0.2">
      <c r="Z6576" s="43" t="s">
        <v>14262</v>
      </c>
    </row>
    <row r="6577" spans="26:26" x14ac:dyDescent="0.2">
      <c r="Z6577" s="43" t="s">
        <v>14263</v>
      </c>
    </row>
    <row r="6578" spans="26:26" x14ac:dyDescent="0.2">
      <c r="Z6578" s="43" t="s">
        <v>14264</v>
      </c>
    </row>
    <row r="6579" spans="26:26" x14ac:dyDescent="0.2">
      <c r="Z6579" s="43" t="s">
        <v>14265</v>
      </c>
    </row>
    <row r="6580" spans="26:26" x14ac:dyDescent="0.2">
      <c r="Z6580" s="43" t="s">
        <v>14266</v>
      </c>
    </row>
    <row r="6581" spans="26:26" x14ac:dyDescent="0.2">
      <c r="Z6581" s="43" t="s">
        <v>14267</v>
      </c>
    </row>
    <row r="6582" spans="26:26" x14ac:dyDescent="0.2">
      <c r="Z6582" s="43" t="s">
        <v>14268</v>
      </c>
    </row>
    <row r="6583" spans="26:26" x14ac:dyDescent="0.2">
      <c r="Z6583" s="43" t="s">
        <v>14269</v>
      </c>
    </row>
    <row r="6584" spans="26:26" x14ac:dyDescent="0.2">
      <c r="Z6584" s="43" t="s">
        <v>14270</v>
      </c>
    </row>
    <row r="6585" spans="26:26" x14ac:dyDescent="0.2">
      <c r="Z6585" s="43" t="s">
        <v>14271</v>
      </c>
    </row>
    <row r="6586" spans="26:26" x14ac:dyDescent="0.2">
      <c r="Z6586" s="43" t="s">
        <v>14272</v>
      </c>
    </row>
    <row r="6587" spans="26:26" x14ac:dyDescent="0.2">
      <c r="Z6587" s="43" t="s">
        <v>14273</v>
      </c>
    </row>
    <row r="6588" spans="26:26" x14ac:dyDescent="0.2">
      <c r="Z6588" s="43" t="s">
        <v>14274</v>
      </c>
    </row>
    <row r="6589" spans="26:26" x14ac:dyDescent="0.2">
      <c r="Z6589" s="43" t="s">
        <v>14275</v>
      </c>
    </row>
    <row r="6590" spans="26:26" x14ac:dyDescent="0.2">
      <c r="Z6590" s="43" t="s">
        <v>14276</v>
      </c>
    </row>
    <row r="6591" spans="26:26" x14ac:dyDescent="0.2">
      <c r="Z6591" s="43" t="s">
        <v>14277</v>
      </c>
    </row>
    <row r="6592" spans="26:26" x14ac:dyDescent="0.2">
      <c r="Z6592" s="43" t="s">
        <v>14278</v>
      </c>
    </row>
    <row r="6593" spans="26:26" x14ac:dyDescent="0.2">
      <c r="Z6593" s="43" t="s">
        <v>14279</v>
      </c>
    </row>
    <row r="6594" spans="26:26" x14ac:dyDescent="0.2">
      <c r="Z6594" s="43" t="s">
        <v>14280</v>
      </c>
    </row>
    <row r="6595" spans="26:26" x14ac:dyDescent="0.2">
      <c r="Z6595" s="43" t="s">
        <v>14281</v>
      </c>
    </row>
    <row r="6596" spans="26:26" x14ac:dyDescent="0.2">
      <c r="Z6596" s="43" t="s">
        <v>14282</v>
      </c>
    </row>
    <row r="6597" spans="26:26" x14ac:dyDescent="0.2">
      <c r="Z6597" s="43" t="s">
        <v>14283</v>
      </c>
    </row>
    <row r="6598" spans="26:26" x14ac:dyDescent="0.2">
      <c r="Z6598" s="43" t="s">
        <v>14284</v>
      </c>
    </row>
    <row r="6599" spans="26:26" x14ac:dyDescent="0.2">
      <c r="Z6599" s="43" t="s">
        <v>14285</v>
      </c>
    </row>
    <row r="6600" spans="26:26" x14ac:dyDescent="0.2">
      <c r="Z6600" s="43" t="s">
        <v>14286</v>
      </c>
    </row>
    <row r="6601" spans="26:26" x14ac:dyDescent="0.2">
      <c r="Z6601" s="43" t="s">
        <v>14287</v>
      </c>
    </row>
    <row r="6602" spans="26:26" x14ac:dyDescent="0.2">
      <c r="Z6602" s="43" t="s">
        <v>14288</v>
      </c>
    </row>
    <row r="6603" spans="26:26" x14ac:dyDescent="0.2">
      <c r="Z6603" s="43" t="s">
        <v>14289</v>
      </c>
    </row>
    <row r="6604" spans="26:26" x14ac:dyDescent="0.2">
      <c r="Z6604" s="43" t="s">
        <v>14290</v>
      </c>
    </row>
    <row r="6605" spans="26:26" x14ac:dyDescent="0.2">
      <c r="Z6605" s="43" t="s">
        <v>14291</v>
      </c>
    </row>
    <row r="6606" spans="26:26" x14ac:dyDescent="0.2">
      <c r="Z6606" s="43" t="s">
        <v>14292</v>
      </c>
    </row>
    <row r="6607" spans="26:26" x14ac:dyDescent="0.2">
      <c r="Z6607" s="43" t="s">
        <v>14293</v>
      </c>
    </row>
    <row r="6608" spans="26:26" x14ac:dyDescent="0.2">
      <c r="Z6608" s="43" t="s">
        <v>14294</v>
      </c>
    </row>
    <row r="6609" spans="26:26" x14ac:dyDescent="0.2">
      <c r="Z6609" s="43" t="s">
        <v>14295</v>
      </c>
    </row>
    <row r="6610" spans="26:26" x14ac:dyDescent="0.2">
      <c r="Z6610" s="43" t="s">
        <v>14296</v>
      </c>
    </row>
    <row r="6611" spans="26:26" x14ac:dyDescent="0.2">
      <c r="Z6611" s="43" t="s">
        <v>14297</v>
      </c>
    </row>
    <row r="6612" spans="26:26" x14ac:dyDescent="0.2">
      <c r="Z6612" s="43" t="s">
        <v>14298</v>
      </c>
    </row>
    <row r="6613" spans="26:26" x14ac:dyDescent="0.2">
      <c r="Z6613" s="43" t="s">
        <v>14299</v>
      </c>
    </row>
    <row r="6614" spans="26:26" x14ac:dyDescent="0.2">
      <c r="Z6614" s="43" t="s">
        <v>14300</v>
      </c>
    </row>
    <row r="6615" spans="26:26" x14ac:dyDescent="0.2">
      <c r="Z6615" s="43" t="s">
        <v>14301</v>
      </c>
    </row>
    <row r="6616" spans="26:26" x14ac:dyDescent="0.2">
      <c r="Z6616" s="43" t="s">
        <v>14302</v>
      </c>
    </row>
    <row r="6617" spans="26:26" x14ac:dyDescent="0.2">
      <c r="Z6617" s="43" t="s">
        <v>14303</v>
      </c>
    </row>
    <row r="6618" spans="26:26" x14ac:dyDescent="0.2">
      <c r="Z6618" s="43" t="s">
        <v>14304</v>
      </c>
    </row>
    <row r="6619" spans="26:26" x14ac:dyDescent="0.2">
      <c r="Z6619" s="43" t="s">
        <v>14305</v>
      </c>
    </row>
    <row r="6620" spans="26:26" x14ac:dyDescent="0.2">
      <c r="Z6620" s="43" t="s">
        <v>14306</v>
      </c>
    </row>
    <row r="6621" spans="26:26" x14ac:dyDescent="0.2">
      <c r="Z6621" s="43" t="s">
        <v>14307</v>
      </c>
    </row>
    <row r="6622" spans="26:26" x14ac:dyDescent="0.2">
      <c r="Z6622" s="43" t="s">
        <v>14308</v>
      </c>
    </row>
    <row r="6623" spans="26:26" x14ac:dyDescent="0.2">
      <c r="Z6623" s="43" t="s">
        <v>14309</v>
      </c>
    </row>
    <row r="6624" spans="26:26" x14ac:dyDescent="0.2">
      <c r="Z6624" s="43" t="s">
        <v>14310</v>
      </c>
    </row>
    <row r="6625" spans="26:26" x14ac:dyDescent="0.2">
      <c r="Z6625" s="43" t="s">
        <v>14311</v>
      </c>
    </row>
    <row r="6626" spans="26:26" x14ac:dyDescent="0.2">
      <c r="Z6626" s="43" t="s">
        <v>14312</v>
      </c>
    </row>
    <row r="6627" spans="26:26" x14ac:dyDescent="0.2">
      <c r="Z6627" s="43" t="s">
        <v>14313</v>
      </c>
    </row>
    <row r="6628" spans="26:26" x14ac:dyDescent="0.2">
      <c r="Z6628" s="43" t="s">
        <v>14314</v>
      </c>
    </row>
    <row r="6629" spans="26:26" x14ac:dyDescent="0.2">
      <c r="Z6629" s="43" t="s">
        <v>14315</v>
      </c>
    </row>
    <row r="6630" spans="26:26" x14ac:dyDescent="0.2">
      <c r="Z6630" s="43" t="s">
        <v>14316</v>
      </c>
    </row>
    <row r="6631" spans="26:26" x14ac:dyDescent="0.2">
      <c r="Z6631" s="43" t="s">
        <v>14317</v>
      </c>
    </row>
    <row r="6632" spans="26:26" x14ac:dyDescent="0.2">
      <c r="Z6632" s="43" t="s">
        <v>14318</v>
      </c>
    </row>
    <row r="6633" spans="26:26" x14ac:dyDescent="0.2">
      <c r="Z6633" s="43" t="s">
        <v>14319</v>
      </c>
    </row>
    <row r="6634" spans="26:26" x14ac:dyDescent="0.2">
      <c r="Z6634" s="43" t="s">
        <v>14320</v>
      </c>
    </row>
    <row r="6635" spans="26:26" x14ac:dyDescent="0.2">
      <c r="Z6635" s="43" t="s">
        <v>14321</v>
      </c>
    </row>
    <row r="6636" spans="26:26" x14ac:dyDescent="0.2">
      <c r="Z6636" s="43" t="s">
        <v>14322</v>
      </c>
    </row>
    <row r="6637" spans="26:26" x14ac:dyDescent="0.2">
      <c r="Z6637" s="43" t="s">
        <v>14323</v>
      </c>
    </row>
    <row r="6638" spans="26:26" x14ac:dyDescent="0.2">
      <c r="Z6638" s="43" t="s">
        <v>14324</v>
      </c>
    </row>
    <row r="6639" spans="26:26" x14ac:dyDescent="0.2">
      <c r="Z6639" s="43" t="s">
        <v>14325</v>
      </c>
    </row>
    <row r="6640" spans="26:26" x14ac:dyDescent="0.2">
      <c r="Z6640" s="43" t="s">
        <v>14326</v>
      </c>
    </row>
    <row r="6641" spans="26:26" x14ac:dyDescent="0.2">
      <c r="Z6641" s="43" t="s">
        <v>14327</v>
      </c>
    </row>
    <row r="6642" spans="26:26" x14ac:dyDescent="0.2">
      <c r="Z6642" s="43" t="s">
        <v>14328</v>
      </c>
    </row>
    <row r="6643" spans="26:26" x14ac:dyDescent="0.2">
      <c r="Z6643" s="43" t="s">
        <v>14329</v>
      </c>
    </row>
    <row r="6644" spans="26:26" x14ac:dyDescent="0.2">
      <c r="Z6644" s="43" t="s">
        <v>14330</v>
      </c>
    </row>
    <row r="6645" spans="26:26" x14ac:dyDescent="0.2">
      <c r="Z6645" s="43" t="s">
        <v>14331</v>
      </c>
    </row>
    <row r="6646" spans="26:26" x14ac:dyDescent="0.2">
      <c r="Z6646" s="43" t="s">
        <v>14332</v>
      </c>
    </row>
    <row r="6647" spans="26:26" x14ac:dyDescent="0.2">
      <c r="Z6647" s="43" t="s">
        <v>14333</v>
      </c>
    </row>
    <row r="6648" spans="26:26" x14ac:dyDescent="0.2">
      <c r="Z6648" s="43" t="s">
        <v>14334</v>
      </c>
    </row>
    <row r="6649" spans="26:26" x14ac:dyDescent="0.2">
      <c r="Z6649" s="43" t="s">
        <v>14335</v>
      </c>
    </row>
    <row r="6650" spans="26:26" x14ac:dyDescent="0.2">
      <c r="Z6650" s="43" t="s">
        <v>14336</v>
      </c>
    </row>
    <row r="6651" spans="26:26" x14ac:dyDescent="0.2">
      <c r="Z6651" s="43" t="s">
        <v>14337</v>
      </c>
    </row>
    <row r="6652" spans="26:26" x14ac:dyDescent="0.2">
      <c r="Z6652" s="43" t="s">
        <v>14338</v>
      </c>
    </row>
    <row r="6653" spans="26:26" x14ac:dyDescent="0.2">
      <c r="Z6653" s="43" t="s">
        <v>14339</v>
      </c>
    </row>
    <row r="6654" spans="26:26" x14ac:dyDescent="0.2">
      <c r="Z6654" s="43" t="s">
        <v>14340</v>
      </c>
    </row>
    <row r="6655" spans="26:26" x14ac:dyDescent="0.2">
      <c r="Z6655" s="43" t="s">
        <v>14341</v>
      </c>
    </row>
    <row r="6656" spans="26:26" x14ac:dyDescent="0.2">
      <c r="Z6656" s="43" t="s">
        <v>14342</v>
      </c>
    </row>
    <row r="6657" spans="26:26" x14ac:dyDescent="0.2">
      <c r="Z6657" s="43" t="s">
        <v>14343</v>
      </c>
    </row>
    <row r="6658" spans="26:26" x14ac:dyDescent="0.2">
      <c r="Z6658" s="43" t="s">
        <v>14344</v>
      </c>
    </row>
    <row r="6659" spans="26:26" x14ac:dyDescent="0.2">
      <c r="Z6659" s="43" t="s">
        <v>14345</v>
      </c>
    </row>
    <row r="6660" spans="26:26" x14ac:dyDescent="0.2">
      <c r="Z6660" s="43" t="s">
        <v>14346</v>
      </c>
    </row>
    <row r="6661" spans="26:26" x14ac:dyDescent="0.2">
      <c r="Z6661" s="43" t="s">
        <v>14347</v>
      </c>
    </row>
    <row r="6662" spans="26:26" x14ac:dyDescent="0.2">
      <c r="Z6662" s="43" t="s">
        <v>14348</v>
      </c>
    </row>
    <row r="6663" spans="26:26" x14ac:dyDescent="0.2">
      <c r="Z6663" s="43" t="s">
        <v>14349</v>
      </c>
    </row>
    <row r="6664" spans="26:26" x14ac:dyDescent="0.2">
      <c r="Z6664" s="43" t="s">
        <v>14350</v>
      </c>
    </row>
    <row r="6665" spans="26:26" x14ac:dyDescent="0.2">
      <c r="Z6665" s="43" t="s">
        <v>14351</v>
      </c>
    </row>
    <row r="6666" spans="26:26" x14ac:dyDescent="0.2">
      <c r="Z6666" s="43" t="s">
        <v>14352</v>
      </c>
    </row>
    <row r="6667" spans="26:26" x14ac:dyDescent="0.2">
      <c r="Z6667" s="43" t="s">
        <v>14353</v>
      </c>
    </row>
    <row r="6668" spans="26:26" x14ac:dyDescent="0.2">
      <c r="Z6668" s="43" t="s">
        <v>14354</v>
      </c>
    </row>
    <row r="6669" spans="26:26" x14ac:dyDescent="0.2">
      <c r="Z6669" s="43" t="s">
        <v>14355</v>
      </c>
    </row>
    <row r="6670" spans="26:26" x14ac:dyDescent="0.2">
      <c r="Z6670" s="43" t="s">
        <v>14356</v>
      </c>
    </row>
    <row r="6671" spans="26:26" x14ac:dyDescent="0.2">
      <c r="Z6671" s="43" t="s">
        <v>14357</v>
      </c>
    </row>
    <row r="6672" spans="26:26" x14ac:dyDescent="0.2">
      <c r="Z6672" s="43" t="s">
        <v>14358</v>
      </c>
    </row>
    <row r="6673" spans="26:26" x14ac:dyDescent="0.2">
      <c r="Z6673" s="43" t="s">
        <v>14359</v>
      </c>
    </row>
    <row r="6674" spans="26:26" x14ac:dyDescent="0.2">
      <c r="Z6674" s="43" t="s">
        <v>14360</v>
      </c>
    </row>
    <row r="6675" spans="26:26" x14ac:dyDescent="0.2">
      <c r="Z6675" s="43" t="s">
        <v>14361</v>
      </c>
    </row>
    <row r="6676" spans="26:26" x14ac:dyDescent="0.2">
      <c r="Z6676" s="43" t="s">
        <v>14362</v>
      </c>
    </row>
    <row r="6677" spans="26:26" x14ac:dyDescent="0.2">
      <c r="Z6677" s="43" t="s">
        <v>14363</v>
      </c>
    </row>
    <row r="6678" spans="26:26" x14ac:dyDescent="0.2">
      <c r="Z6678" s="43" t="s">
        <v>14364</v>
      </c>
    </row>
    <row r="6679" spans="26:26" x14ac:dyDescent="0.2">
      <c r="Z6679" s="43" t="s">
        <v>14365</v>
      </c>
    </row>
    <row r="6680" spans="26:26" x14ac:dyDescent="0.2">
      <c r="Z6680" s="43" t="s">
        <v>14366</v>
      </c>
    </row>
    <row r="6681" spans="26:26" x14ac:dyDescent="0.2">
      <c r="Z6681" s="43" t="s">
        <v>14367</v>
      </c>
    </row>
    <row r="6682" spans="26:26" x14ac:dyDescent="0.2">
      <c r="Z6682" s="43" t="s">
        <v>14368</v>
      </c>
    </row>
    <row r="6683" spans="26:26" x14ac:dyDescent="0.2">
      <c r="Z6683" s="43" t="s">
        <v>14369</v>
      </c>
    </row>
    <row r="6684" spans="26:26" x14ac:dyDescent="0.2">
      <c r="Z6684" s="43" t="s">
        <v>14370</v>
      </c>
    </row>
    <row r="6685" spans="26:26" x14ac:dyDescent="0.2">
      <c r="Z6685" s="43" t="s">
        <v>14371</v>
      </c>
    </row>
    <row r="6686" spans="26:26" x14ac:dyDescent="0.2">
      <c r="Z6686" s="43" t="s">
        <v>14372</v>
      </c>
    </row>
    <row r="6687" spans="26:26" x14ac:dyDescent="0.2">
      <c r="Z6687" s="43" t="s">
        <v>14373</v>
      </c>
    </row>
    <row r="6688" spans="26:26" x14ac:dyDescent="0.2">
      <c r="Z6688" s="43" t="s">
        <v>14374</v>
      </c>
    </row>
    <row r="6689" spans="26:26" x14ac:dyDescent="0.2">
      <c r="Z6689" s="43" t="s">
        <v>14375</v>
      </c>
    </row>
    <row r="6690" spans="26:26" x14ac:dyDescent="0.2">
      <c r="Z6690" s="43" t="s">
        <v>14376</v>
      </c>
    </row>
    <row r="6691" spans="26:26" x14ac:dyDescent="0.2">
      <c r="Z6691" s="43" t="s">
        <v>14377</v>
      </c>
    </row>
    <row r="6692" spans="26:26" x14ac:dyDescent="0.2">
      <c r="Z6692" s="43" t="s">
        <v>14378</v>
      </c>
    </row>
    <row r="6693" spans="26:26" x14ac:dyDescent="0.2">
      <c r="Z6693" s="43" t="s">
        <v>14379</v>
      </c>
    </row>
    <row r="6694" spans="26:26" x14ac:dyDescent="0.2">
      <c r="Z6694" s="43" t="s">
        <v>14380</v>
      </c>
    </row>
    <row r="6695" spans="26:26" x14ac:dyDescent="0.2">
      <c r="Z6695" s="43" t="s">
        <v>14381</v>
      </c>
    </row>
    <row r="6696" spans="26:26" x14ac:dyDescent="0.2">
      <c r="Z6696" s="43" t="s">
        <v>14382</v>
      </c>
    </row>
    <row r="6697" spans="26:26" x14ac:dyDescent="0.2">
      <c r="Z6697" s="43" t="s">
        <v>14383</v>
      </c>
    </row>
    <row r="6698" spans="26:26" x14ac:dyDescent="0.2">
      <c r="Z6698" s="43" t="s">
        <v>14384</v>
      </c>
    </row>
    <row r="6699" spans="26:26" x14ac:dyDescent="0.2">
      <c r="Z6699" s="43" t="s">
        <v>14385</v>
      </c>
    </row>
    <row r="6700" spans="26:26" x14ac:dyDescent="0.2">
      <c r="Z6700" s="43" t="s">
        <v>14386</v>
      </c>
    </row>
    <row r="6701" spans="26:26" x14ac:dyDescent="0.2">
      <c r="Z6701" s="43" t="s">
        <v>14387</v>
      </c>
    </row>
    <row r="6702" spans="26:26" x14ac:dyDescent="0.2">
      <c r="Z6702" s="43" t="s">
        <v>14388</v>
      </c>
    </row>
    <row r="6703" spans="26:26" x14ac:dyDescent="0.2">
      <c r="Z6703" s="43" t="s">
        <v>14389</v>
      </c>
    </row>
    <row r="6704" spans="26:26" x14ac:dyDescent="0.2">
      <c r="Z6704" s="43" t="s">
        <v>14390</v>
      </c>
    </row>
    <row r="6705" spans="26:26" x14ac:dyDescent="0.2">
      <c r="Z6705" s="43" t="s">
        <v>14391</v>
      </c>
    </row>
    <row r="6706" spans="26:26" x14ac:dyDescent="0.2">
      <c r="Z6706" s="43" t="s">
        <v>14392</v>
      </c>
    </row>
    <row r="6707" spans="26:26" x14ac:dyDescent="0.2">
      <c r="Z6707" s="43" t="s">
        <v>14393</v>
      </c>
    </row>
    <row r="6708" spans="26:26" x14ac:dyDescent="0.2">
      <c r="Z6708" s="43" t="s">
        <v>14394</v>
      </c>
    </row>
    <row r="6709" spans="26:26" x14ac:dyDescent="0.2">
      <c r="Z6709" s="43" t="s">
        <v>14395</v>
      </c>
    </row>
    <row r="6710" spans="26:26" x14ac:dyDescent="0.2">
      <c r="Z6710" s="43" t="s">
        <v>14396</v>
      </c>
    </row>
    <row r="6711" spans="26:26" x14ac:dyDescent="0.2">
      <c r="Z6711" s="43" t="s">
        <v>14397</v>
      </c>
    </row>
    <row r="6712" spans="26:26" x14ac:dyDescent="0.2">
      <c r="Z6712" s="43" t="s">
        <v>14398</v>
      </c>
    </row>
    <row r="6713" spans="26:26" x14ac:dyDescent="0.2">
      <c r="Z6713" s="43" t="s">
        <v>14399</v>
      </c>
    </row>
    <row r="6714" spans="26:26" x14ac:dyDescent="0.2">
      <c r="Z6714" s="43" t="s">
        <v>14400</v>
      </c>
    </row>
    <row r="6715" spans="26:26" x14ac:dyDescent="0.2">
      <c r="Z6715" s="43" t="s">
        <v>14401</v>
      </c>
    </row>
    <row r="6716" spans="26:26" x14ac:dyDescent="0.2">
      <c r="Z6716" s="43" t="s">
        <v>14402</v>
      </c>
    </row>
    <row r="6717" spans="26:26" x14ac:dyDescent="0.2">
      <c r="Z6717" s="43" t="s">
        <v>14403</v>
      </c>
    </row>
    <row r="6718" spans="26:26" x14ac:dyDescent="0.2">
      <c r="Z6718" s="43" t="s">
        <v>14404</v>
      </c>
    </row>
    <row r="6719" spans="26:26" x14ac:dyDescent="0.2">
      <c r="Z6719" s="43" t="s">
        <v>14405</v>
      </c>
    </row>
    <row r="6720" spans="26:26" x14ac:dyDescent="0.2">
      <c r="Z6720" s="43" t="s">
        <v>14406</v>
      </c>
    </row>
    <row r="6721" spans="26:26" x14ac:dyDescent="0.2">
      <c r="Z6721" s="43" t="s">
        <v>14407</v>
      </c>
    </row>
    <row r="6722" spans="26:26" x14ac:dyDescent="0.2">
      <c r="Z6722" s="43" t="s">
        <v>14408</v>
      </c>
    </row>
    <row r="6723" spans="26:26" x14ac:dyDescent="0.2">
      <c r="Z6723" s="43" t="s">
        <v>14409</v>
      </c>
    </row>
    <row r="6724" spans="26:26" x14ac:dyDescent="0.2">
      <c r="Z6724" s="43" t="s">
        <v>14410</v>
      </c>
    </row>
    <row r="6725" spans="26:26" x14ac:dyDescent="0.2">
      <c r="Z6725" s="43" t="s">
        <v>14411</v>
      </c>
    </row>
    <row r="6726" spans="26:26" x14ac:dyDescent="0.2">
      <c r="Z6726" s="43" t="s">
        <v>14412</v>
      </c>
    </row>
    <row r="6727" spans="26:26" x14ac:dyDescent="0.2">
      <c r="Z6727" s="43" t="s">
        <v>14413</v>
      </c>
    </row>
    <row r="6728" spans="26:26" x14ac:dyDescent="0.2">
      <c r="Z6728" s="43" t="s">
        <v>14414</v>
      </c>
    </row>
    <row r="6729" spans="26:26" x14ac:dyDescent="0.2">
      <c r="Z6729" s="43" t="s">
        <v>14415</v>
      </c>
    </row>
    <row r="6730" spans="26:26" x14ac:dyDescent="0.2">
      <c r="Z6730" s="43" t="s">
        <v>14416</v>
      </c>
    </row>
    <row r="6731" spans="26:26" x14ac:dyDescent="0.2">
      <c r="Z6731" s="43" t="s">
        <v>14417</v>
      </c>
    </row>
    <row r="6732" spans="26:26" x14ac:dyDescent="0.2">
      <c r="Z6732" s="43" t="s">
        <v>14418</v>
      </c>
    </row>
    <row r="6733" spans="26:26" x14ac:dyDescent="0.2">
      <c r="Z6733" s="43" t="s">
        <v>14419</v>
      </c>
    </row>
    <row r="6734" spans="26:26" x14ac:dyDescent="0.2">
      <c r="Z6734" s="43" t="s">
        <v>14420</v>
      </c>
    </row>
    <row r="6735" spans="26:26" x14ac:dyDescent="0.2">
      <c r="Z6735" s="43" t="s">
        <v>14421</v>
      </c>
    </row>
    <row r="6736" spans="26:26" x14ac:dyDescent="0.2">
      <c r="Z6736" s="43" t="s">
        <v>14422</v>
      </c>
    </row>
    <row r="6737" spans="26:26" x14ac:dyDescent="0.2">
      <c r="Z6737" s="43" t="s">
        <v>14423</v>
      </c>
    </row>
    <row r="6738" spans="26:26" x14ac:dyDescent="0.2">
      <c r="Z6738" s="43" t="s">
        <v>14424</v>
      </c>
    </row>
    <row r="6739" spans="26:26" x14ac:dyDescent="0.2">
      <c r="Z6739" s="43" t="s">
        <v>14425</v>
      </c>
    </row>
    <row r="6740" spans="26:26" x14ac:dyDescent="0.2">
      <c r="Z6740" s="43" t="s">
        <v>14426</v>
      </c>
    </row>
    <row r="6741" spans="26:26" x14ac:dyDescent="0.2">
      <c r="Z6741" s="43" t="s">
        <v>14427</v>
      </c>
    </row>
    <row r="6742" spans="26:26" x14ac:dyDescent="0.2">
      <c r="Z6742" s="43" t="s">
        <v>14428</v>
      </c>
    </row>
    <row r="6743" spans="26:26" x14ac:dyDescent="0.2">
      <c r="Z6743" s="43" t="s">
        <v>14429</v>
      </c>
    </row>
    <row r="6744" spans="26:26" x14ac:dyDescent="0.2">
      <c r="Z6744" s="43" t="s">
        <v>14430</v>
      </c>
    </row>
    <row r="6745" spans="26:26" x14ac:dyDescent="0.2">
      <c r="Z6745" s="43" t="s">
        <v>14431</v>
      </c>
    </row>
    <row r="6746" spans="26:26" x14ac:dyDescent="0.2">
      <c r="Z6746" s="43" t="s">
        <v>14432</v>
      </c>
    </row>
    <row r="6747" spans="26:26" x14ac:dyDescent="0.2">
      <c r="Z6747" s="43" t="s">
        <v>14433</v>
      </c>
    </row>
    <row r="6748" spans="26:26" x14ac:dyDescent="0.2">
      <c r="Z6748" s="43" t="s">
        <v>14434</v>
      </c>
    </row>
    <row r="6749" spans="26:26" x14ac:dyDescent="0.2">
      <c r="Z6749" s="43" t="s">
        <v>14435</v>
      </c>
    </row>
    <row r="6750" spans="26:26" x14ac:dyDescent="0.2">
      <c r="Z6750" s="43" t="s">
        <v>14436</v>
      </c>
    </row>
    <row r="6751" spans="26:26" x14ac:dyDescent="0.2">
      <c r="Z6751" s="43" t="s">
        <v>14437</v>
      </c>
    </row>
    <row r="6752" spans="26:26" x14ac:dyDescent="0.2">
      <c r="Z6752" s="43" t="s">
        <v>14438</v>
      </c>
    </row>
    <row r="6753" spans="26:26" x14ac:dyDescent="0.2">
      <c r="Z6753" s="43" t="s">
        <v>14439</v>
      </c>
    </row>
    <row r="6754" spans="26:26" x14ac:dyDescent="0.2">
      <c r="Z6754" s="43" t="s">
        <v>14440</v>
      </c>
    </row>
    <row r="6755" spans="26:26" x14ac:dyDescent="0.2">
      <c r="Z6755" s="43" t="s">
        <v>14441</v>
      </c>
    </row>
    <row r="6756" spans="26:26" x14ac:dyDescent="0.2">
      <c r="Z6756" s="43" t="s">
        <v>14442</v>
      </c>
    </row>
    <row r="6757" spans="26:26" x14ac:dyDescent="0.2">
      <c r="Z6757" s="43" t="s">
        <v>14443</v>
      </c>
    </row>
    <row r="6758" spans="26:26" x14ac:dyDescent="0.2">
      <c r="Z6758" s="43" t="s">
        <v>14444</v>
      </c>
    </row>
    <row r="6759" spans="26:26" x14ac:dyDescent="0.2">
      <c r="Z6759" s="43" t="s">
        <v>14445</v>
      </c>
    </row>
    <row r="6760" spans="26:26" x14ac:dyDescent="0.2">
      <c r="Z6760" s="43" t="s">
        <v>14446</v>
      </c>
    </row>
    <row r="6761" spans="26:26" x14ac:dyDescent="0.2">
      <c r="Z6761" s="43" t="s">
        <v>14447</v>
      </c>
    </row>
    <row r="6762" spans="26:26" x14ac:dyDescent="0.2">
      <c r="Z6762" s="43" t="s">
        <v>14448</v>
      </c>
    </row>
    <row r="6763" spans="26:26" x14ac:dyDescent="0.2">
      <c r="Z6763" s="43" t="s">
        <v>14449</v>
      </c>
    </row>
    <row r="6764" spans="26:26" x14ac:dyDescent="0.2">
      <c r="Z6764" s="43" t="s">
        <v>14450</v>
      </c>
    </row>
    <row r="6765" spans="26:26" x14ac:dyDescent="0.2">
      <c r="Z6765" s="43" t="s">
        <v>14451</v>
      </c>
    </row>
    <row r="6766" spans="26:26" x14ac:dyDescent="0.2">
      <c r="Z6766" s="43" t="s">
        <v>14452</v>
      </c>
    </row>
    <row r="6767" spans="26:26" x14ac:dyDescent="0.2">
      <c r="Z6767" s="43" t="s">
        <v>14453</v>
      </c>
    </row>
    <row r="6768" spans="26:26" x14ac:dyDescent="0.2">
      <c r="Z6768" s="43" t="s">
        <v>14454</v>
      </c>
    </row>
    <row r="6769" spans="26:26" x14ac:dyDescent="0.2">
      <c r="Z6769" s="43" t="s">
        <v>14455</v>
      </c>
    </row>
    <row r="6770" spans="26:26" x14ac:dyDescent="0.2">
      <c r="Z6770" s="43" t="s">
        <v>14456</v>
      </c>
    </row>
    <row r="6771" spans="26:26" x14ac:dyDescent="0.2">
      <c r="Z6771" s="43" t="s">
        <v>14457</v>
      </c>
    </row>
    <row r="6772" spans="26:26" x14ac:dyDescent="0.2">
      <c r="Z6772" s="43" t="s">
        <v>14458</v>
      </c>
    </row>
    <row r="6773" spans="26:26" x14ac:dyDescent="0.2">
      <c r="Z6773" s="43" t="s">
        <v>14459</v>
      </c>
    </row>
    <row r="6774" spans="26:26" x14ac:dyDescent="0.2">
      <c r="Z6774" s="43" t="s">
        <v>14460</v>
      </c>
    </row>
    <row r="6775" spans="26:26" x14ac:dyDescent="0.2">
      <c r="Z6775" s="43" t="s">
        <v>14461</v>
      </c>
    </row>
    <row r="6776" spans="26:26" x14ac:dyDescent="0.2">
      <c r="Z6776" s="43" t="s">
        <v>14462</v>
      </c>
    </row>
    <row r="6777" spans="26:26" x14ac:dyDescent="0.2">
      <c r="Z6777" s="43" t="s">
        <v>14463</v>
      </c>
    </row>
    <row r="6778" spans="26:26" x14ac:dyDescent="0.2">
      <c r="Z6778" s="43" t="s">
        <v>14464</v>
      </c>
    </row>
    <row r="6779" spans="26:26" x14ac:dyDescent="0.2">
      <c r="Z6779" s="43" t="s">
        <v>14465</v>
      </c>
    </row>
    <row r="6780" spans="26:26" x14ac:dyDescent="0.2">
      <c r="Z6780" s="43" t="s">
        <v>14466</v>
      </c>
    </row>
    <row r="6781" spans="26:26" x14ac:dyDescent="0.2">
      <c r="Z6781" s="43" t="s">
        <v>14467</v>
      </c>
    </row>
    <row r="6782" spans="26:26" x14ac:dyDescent="0.2">
      <c r="Z6782" s="43" t="s">
        <v>14468</v>
      </c>
    </row>
    <row r="6783" spans="26:26" x14ac:dyDescent="0.2">
      <c r="Z6783" s="43" t="s">
        <v>14469</v>
      </c>
    </row>
    <row r="6784" spans="26:26" x14ac:dyDescent="0.2">
      <c r="Z6784" s="43" t="s">
        <v>14470</v>
      </c>
    </row>
    <row r="6785" spans="26:26" x14ac:dyDescent="0.2">
      <c r="Z6785" s="43" t="s">
        <v>14471</v>
      </c>
    </row>
    <row r="6786" spans="26:26" x14ac:dyDescent="0.2">
      <c r="Z6786" s="43" t="s">
        <v>14472</v>
      </c>
    </row>
    <row r="6787" spans="26:26" x14ac:dyDescent="0.2">
      <c r="Z6787" s="43" t="s">
        <v>14473</v>
      </c>
    </row>
    <row r="6788" spans="26:26" x14ac:dyDescent="0.2">
      <c r="Z6788" s="43" t="s">
        <v>14474</v>
      </c>
    </row>
    <row r="6789" spans="26:26" x14ac:dyDescent="0.2">
      <c r="Z6789" s="43" t="s">
        <v>14475</v>
      </c>
    </row>
    <row r="6790" spans="26:26" x14ac:dyDescent="0.2">
      <c r="Z6790" s="43" t="s">
        <v>14476</v>
      </c>
    </row>
    <row r="6791" spans="26:26" x14ac:dyDescent="0.2">
      <c r="Z6791" s="43" t="s">
        <v>14477</v>
      </c>
    </row>
    <row r="6792" spans="26:26" x14ac:dyDescent="0.2">
      <c r="Z6792" s="43" t="s">
        <v>14478</v>
      </c>
    </row>
    <row r="6793" spans="26:26" x14ac:dyDescent="0.2">
      <c r="Z6793" s="43" t="s">
        <v>14479</v>
      </c>
    </row>
    <row r="6794" spans="26:26" x14ac:dyDescent="0.2">
      <c r="Z6794" s="43" t="s">
        <v>14480</v>
      </c>
    </row>
    <row r="6795" spans="26:26" x14ac:dyDescent="0.2">
      <c r="Z6795" s="43" t="s">
        <v>14481</v>
      </c>
    </row>
    <row r="6796" spans="26:26" x14ac:dyDescent="0.2">
      <c r="Z6796" s="43" t="s">
        <v>14482</v>
      </c>
    </row>
    <row r="6797" spans="26:26" x14ac:dyDescent="0.2">
      <c r="Z6797" s="43" t="s">
        <v>14483</v>
      </c>
    </row>
    <row r="6798" spans="26:26" x14ac:dyDescent="0.2">
      <c r="Z6798" s="43" t="s">
        <v>14484</v>
      </c>
    </row>
    <row r="6799" spans="26:26" x14ac:dyDescent="0.2">
      <c r="Z6799" s="43" t="s">
        <v>14485</v>
      </c>
    </row>
    <row r="6800" spans="26:26" x14ac:dyDescent="0.2">
      <c r="Z6800" s="43" t="s">
        <v>14486</v>
      </c>
    </row>
    <row r="6801" spans="26:26" x14ac:dyDescent="0.2">
      <c r="Z6801" s="43" t="s">
        <v>14487</v>
      </c>
    </row>
    <row r="6802" spans="26:26" x14ac:dyDescent="0.2">
      <c r="Z6802" s="43" t="s">
        <v>14488</v>
      </c>
    </row>
    <row r="6803" spans="26:26" x14ac:dyDescent="0.2">
      <c r="Z6803" s="43" t="s">
        <v>14489</v>
      </c>
    </row>
    <row r="6804" spans="26:26" x14ac:dyDescent="0.2">
      <c r="Z6804" s="43" t="s">
        <v>14490</v>
      </c>
    </row>
    <row r="6805" spans="26:26" x14ac:dyDescent="0.2">
      <c r="Z6805" s="43" t="s">
        <v>14491</v>
      </c>
    </row>
    <row r="6806" spans="26:26" x14ac:dyDescent="0.2">
      <c r="Z6806" s="43" t="s">
        <v>14492</v>
      </c>
    </row>
    <row r="6807" spans="26:26" x14ac:dyDescent="0.2">
      <c r="Z6807" s="43" t="s">
        <v>14493</v>
      </c>
    </row>
    <row r="6808" spans="26:26" x14ac:dyDescent="0.2">
      <c r="Z6808" s="43" t="s">
        <v>14494</v>
      </c>
    </row>
    <row r="6809" spans="26:26" x14ac:dyDescent="0.2">
      <c r="Z6809" s="43" t="s">
        <v>14495</v>
      </c>
    </row>
    <row r="6810" spans="26:26" x14ac:dyDescent="0.2">
      <c r="Z6810" s="43" t="s">
        <v>14496</v>
      </c>
    </row>
    <row r="6811" spans="26:26" x14ac:dyDescent="0.2">
      <c r="Z6811" s="43" t="s">
        <v>14497</v>
      </c>
    </row>
    <row r="6812" spans="26:26" x14ac:dyDescent="0.2">
      <c r="Z6812" s="43" t="s">
        <v>14498</v>
      </c>
    </row>
    <row r="6813" spans="26:26" x14ac:dyDescent="0.2">
      <c r="Z6813" s="43" t="s">
        <v>14499</v>
      </c>
    </row>
    <row r="6814" spans="26:26" x14ac:dyDescent="0.2">
      <c r="Z6814" s="43" t="s">
        <v>14500</v>
      </c>
    </row>
    <row r="6815" spans="26:26" x14ac:dyDescent="0.2">
      <c r="Z6815" s="43" t="s">
        <v>14501</v>
      </c>
    </row>
    <row r="6816" spans="26:26" x14ac:dyDescent="0.2">
      <c r="Z6816" s="43" t="s">
        <v>14502</v>
      </c>
    </row>
    <row r="6817" spans="26:26" x14ac:dyDescent="0.2">
      <c r="Z6817" s="43" t="s">
        <v>14503</v>
      </c>
    </row>
    <row r="6818" spans="26:26" x14ac:dyDescent="0.2">
      <c r="Z6818" s="43" t="s">
        <v>14504</v>
      </c>
    </row>
    <row r="6819" spans="26:26" x14ac:dyDescent="0.2">
      <c r="Z6819" s="43" t="s">
        <v>14505</v>
      </c>
    </row>
    <row r="6820" spans="26:26" x14ac:dyDescent="0.2">
      <c r="Z6820" s="43" t="s">
        <v>14506</v>
      </c>
    </row>
    <row r="6821" spans="26:26" x14ac:dyDescent="0.2">
      <c r="Z6821" s="43" t="s">
        <v>14507</v>
      </c>
    </row>
    <row r="6822" spans="26:26" x14ac:dyDescent="0.2">
      <c r="Z6822" s="43" t="s">
        <v>14508</v>
      </c>
    </row>
    <row r="6823" spans="26:26" x14ac:dyDescent="0.2">
      <c r="Z6823" s="43" t="s">
        <v>14509</v>
      </c>
    </row>
    <row r="6824" spans="26:26" x14ac:dyDescent="0.2">
      <c r="Z6824" s="43" t="s">
        <v>14510</v>
      </c>
    </row>
    <row r="6825" spans="26:26" x14ac:dyDescent="0.2">
      <c r="Z6825" s="43" t="s">
        <v>14511</v>
      </c>
    </row>
    <row r="6826" spans="26:26" x14ac:dyDescent="0.2">
      <c r="Z6826" s="43" t="s">
        <v>14512</v>
      </c>
    </row>
    <row r="6827" spans="26:26" x14ac:dyDescent="0.2">
      <c r="Z6827" s="43" t="s">
        <v>14513</v>
      </c>
    </row>
    <row r="6828" spans="26:26" x14ac:dyDescent="0.2">
      <c r="Z6828" s="43" t="s">
        <v>14514</v>
      </c>
    </row>
    <row r="6829" spans="26:26" x14ac:dyDescent="0.2">
      <c r="Z6829" s="43" t="s">
        <v>14515</v>
      </c>
    </row>
    <row r="6830" spans="26:26" x14ac:dyDescent="0.2">
      <c r="Z6830" s="43" t="s">
        <v>14516</v>
      </c>
    </row>
    <row r="6831" spans="26:26" x14ac:dyDescent="0.2">
      <c r="Z6831" s="43" t="s">
        <v>14517</v>
      </c>
    </row>
    <row r="6832" spans="26:26" x14ac:dyDescent="0.2">
      <c r="Z6832" s="43" t="s">
        <v>14518</v>
      </c>
    </row>
    <row r="6833" spans="26:26" x14ac:dyDescent="0.2">
      <c r="Z6833" s="43" t="s">
        <v>14519</v>
      </c>
    </row>
    <row r="6834" spans="26:26" x14ac:dyDescent="0.2">
      <c r="Z6834" s="43" t="s">
        <v>14520</v>
      </c>
    </row>
    <row r="6835" spans="26:26" x14ac:dyDescent="0.2">
      <c r="Z6835" s="43" t="s">
        <v>14521</v>
      </c>
    </row>
    <row r="6836" spans="26:26" x14ac:dyDescent="0.2">
      <c r="Z6836" s="43" t="s">
        <v>14522</v>
      </c>
    </row>
    <row r="6837" spans="26:26" x14ac:dyDescent="0.2">
      <c r="Z6837" s="43" t="s">
        <v>14523</v>
      </c>
    </row>
    <row r="6838" spans="26:26" x14ac:dyDescent="0.2">
      <c r="Z6838" s="43" t="s">
        <v>14524</v>
      </c>
    </row>
    <row r="6839" spans="26:26" x14ac:dyDescent="0.2">
      <c r="Z6839" s="43" t="s">
        <v>14525</v>
      </c>
    </row>
    <row r="6840" spans="26:26" x14ac:dyDescent="0.2">
      <c r="Z6840" s="43" t="s">
        <v>14526</v>
      </c>
    </row>
    <row r="6841" spans="26:26" x14ac:dyDescent="0.2">
      <c r="Z6841" s="43" t="s">
        <v>14527</v>
      </c>
    </row>
    <row r="6842" spans="26:26" x14ac:dyDescent="0.2">
      <c r="Z6842" s="43" t="s">
        <v>14528</v>
      </c>
    </row>
    <row r="6843" spans="26:26" x14ac:dyDescent="0.2">
      <c r="Z6843" s="43" t="s">
        <v>14529</v>
      </c>
    </row>
    <row r="6844" spans="26:26" x14ac:dyDescent="0.2">
      <c r="Z6844" s="43" t="s">
        <v>14530</v>
      </c>
    </row>
    <row r="6845" spans="26:26" x14ac:dyDescent="0.2">
      <c r="Z6845" s="43" t="s">
        <v>14531</v>
      </c>
    </row>
    <row r="6846" spans="26:26" x14ac:dyDescent="0.2">
      <c r="Z6846" s="43" t="s">
        <v>14532</v>
      </c>
    </row>
    <row r="6847" spans="26:26" x14ac:dyDescent="0.2">
      <c r="Z6847" s="43" t="s">
        <v>14533</v>
      </c>
    </row>
    <row r="6848" spans="26:26" x14ac:dyDescent="0.2">
      <c r="Z6848" s="43" t="s">
        <v>14534</v>
      </c>
    </row>
    <row r="6849" spans="26:26" x14ac:dyDescent="0.2">
      <c r="Z6849" s="43" t="s">
        <v>14535</v>
      </c>
    </row>
    <row r="6850" spans="26:26" x14ac:dyDescent="0.2">
      <c r="Z6850" s="43" t="s">
        <v>14536</v>
      </c>
    </row>
    <row r="6851" spans="26:26" x14ac:dyDescent="0.2">
      <c r="Z6851" s="43" t="s">
        <v>14537</v>
      </c>
    </row>
    <row r="6852" spans="26:26" x14ac:dyDescent="0.2">
      <c r="Z6852" s="43" t="s">
        <v>14538</v>
      </c>
    </row>
    <row r="6853" spans="26:26" x14ac:dyDescent="0.2">
      <c r="Z6853" s="43" t="s">
        <v>14539</v>
      </c>
    </row>
    <row r="6854" spans="26:26" x14ac:dyDescent="0.2">
      <c r="Z6854" s="43" t="s">
        <v>14540</v>
      </c>
    </row>
    <row r="6855" spans="26:26" x14ac:dyDescent="0.2">
      <c r="Z6855" s="43" t="s">
        <v>14541</v>
      </c>
    </row>
    <row r="6856" spans="26:26" x14ac:dyDescent="0.2">
      <c r="Z6856" s="43" t="s">
        <v>14542</v>
      </c>
    </row>
    <row r="6857" spans="26:26" x14ac:dyDescent="0.2">
      <c r="Z6857" s="43" t="s">
        <v>14543</v>
      </c>
    </row>
    <row r="6858" spans="26:26" x14ac:dyDescent="0.2">
      <c r="Z6858" s="43" t="s">
        <v>14544</v>
      </c>
    </row>
    <row r="6859" spans="26:26" x14ac:dyDescent="0.2">
      <c r="Z6859" s="43" t="s">
        <v>14545</v>
      </c>
    </row>
    <row r="6860" spans="26:26" x14ac:dyDescent="0.2">
      <c r="Z6860" s="43" t="s">
        <v>14546</v>
      </c>
    </row>
    <row r="6861" spans="26:26" x14ac:dyDescent="0.2">
      <c r="Z6861" s="43" t="s">
        <v>14547</v>
      </c>
    </row>
    <row r="6862" spans="26:26" x14ac:dyDescent="0.2">
      <c r="Z6862" s="43" t="s">
        <v>14548</v>
      </c>
    </row>
    <row r="6863" spans="26:26" x14ac:dyDescent="0.2">
      <c r="Z6863" s="43" t="s">
        <v>14549</v>
      </c>
    </row>
    <row r="6864" spans="26:26" x14ac:dyDescent="0.2">
      <c r="Z6864" s="43" t="s">
        <v>14550</v>
      </c>
    </row>
    <row r="6865" spans="26:26" x14ac:dyDescent="0.2">
      <c r="Z6865" s="43" t="s">
        <v>14551</v>
      </c>
    </row>
    <row r="6866" spans="26:26" x14ac:dyDescent="0.2">
      <c r="Z6866" s="43" t="s">
        <v>14552</v>
      </c>
    </row>
    <row r="6867" spans="26:26" x14ac:dyDescent="0.2">
      <c r="Z6867" s="43" t="s">
        <v>14553</v>
      </c>
    </row>
    <row r="6868" spans="26:26" x14ac:dyDescent="0.2">
      <c r="Z6868" s="43" t="s">
        <v>14554</v>
      </c>
    </row>
    <row r="6869" spans="26:26" x14ac:dyDescent="0.2">
      <c r="Z6869" s="43" t="s">
        <v>14555</v>
      </c>
    </row>
    <row r="6870" spans="26:26" x14ac:dyDescent="0.2">
      <c r="Z6870" s="43" t="s">
        <v>14556</v>
      </c>
    </row>
    <row r="6871" spans="26:26" x14ac:dyDescent="0.2">
      <c r="Z6871" s="43" t="s">
        <v>14557</v>
      </c>
    </row>
    <row r="6872" spans="26:26" x14ac:dyDescent="0.2">
      <c r="Z6872" s="43" t="s">
        <v>14558</v>
      </c>
    </row>
    <row r="6873" spans="26:26" x14ac:dyDescent="0.2">
      <c r="Z6873" s="43" t="s">
        <v>14559</v>
      </c>
    </row>
    <row r="6874" spans="26:26" x14ac:dyDescent="0.2">
      <c r="Z6874" s="43" t="s">
        <v>14560</v>
      </c>
    </row>
    <row r="6875" spans="26:26" x14ac:dyDescent="0.2">
      <c r="Z6875" s="43" t="s">
        <v>14561</v>
      </c>
    </row>
    <row r="6876" spans="26:26" x14ac:dyDescent="0.2">
      <c r="Z6876" s="43" t="s">
        <v>14562</v>
      </c>
    </row>
    <row r="6877" spans="26:26" x14ac:dyDescent="0.2">
      <c r="Z6877" s="43" t="s">
        <v>14563</v>
      </c>
    </row>
    <row r="6878" spans="26:26" x14ac:dyDescent="0.2">
      <c r="Z6878" s="43" t="s">
        <v>14564</v>
      </c>
    </row>
    <row r="6879" spans="26:26" x14ac:dyDescent="0.2">
      <c r="Z6879" s="43" t="s">
        <v>14565</v>
      </c>
    </row>
    <row r="6880" spans="26:26" x14ac:dyDescent="0.2">
      <c r="Z6880" s="43" t="s">
        <v>14566</v>
      </c>
    </row>
    <row r="6881" spans="26:26" x14ac:dyDescent="0.2">
      <c r="Z6881" s="43" t="s">
        <v>14567</v>
      </c>
    </row>
    <row r="6882" spans="26:26" x14ac:dyDescent="0.2">
      <c r="Z6882" s="43" t="s">
        <v>14568</v>
      </c>
    </row>
    <row r="6883" spans="26:26" x14ac:dyDescent="0.2">
      <c r="Z6883" s="43" t="s">
        <v>14569</v>
      </c>
    </row>
    <row r="6884" spans="26:26" x14ac:dyDescent="0.2">
      <c r="Z6884" s="43" t="s">
        <v>14570</v>
      </c>
    </row>
    <row r="6885" spans="26:26" x14ac:dyDescent="0.2">
      <c r="Z6885" s="43" t="s">
        <v>14571</v>
      </c>
    </row>
    <row r="6886" spans="26:26" x14ac:dyDescent="0.2">
      <c r="Z6886" s="43" t="s">
        <v>14572</v>
      </c>
    </row>
    <row r="6887" spans="26:26" x14ac:dyDescent="0.2">
      <c r="Z6887" s="43" t="s">
        <v>14573</v>
      </c>
    </row>
    <row r="6888" spans="26:26" x14ac:dyDescent="0.2">
      <c r="Z6888" s="43" t="s">
        <v>14574</v>
      </c>
    </row>
    <row r="6889" spans="26:26" x14ac:dyDescent="0.2">
      <c r="Z6889" s="43" t="s">
        <v>14575</v>
      </c>
    </row>
    <row r="6890" spans="26:26" x14ac:dyDescent="0.2">
      <c r="Z6890" s="43" t="s">
        <v>14576</v>
      </c>
    </row>
    <row r="6891" spans="26:26" x14ac:dyDescent="0.2">
      <c r="Z6891" s="43" t="s">
        <v>14577</v>
      </c>
    </row>
    <row r="6892" spans="26:26" x14ac:dyDescent="0.2">
      <c r="Z6892" s="43" t="s">
        <v>14578</v>
      </c>
    </row>
    <row r="6893" spans="26:26" x14ac:dyDescent="0.2">
      <c r="Z6893" s="43" t="s">
        <v>14579</v>
      </c>
    </row>
    <row r="6894" spans="26:26" x14ac:dyDescent="0.2">
      <c r="Z6894" s="43" t="s">
        <v>14580</v>
      </c>
    </row>
    <row r="6895" spans="26:26" x14ac:dyDescent="0.2">
      <c r="Z6895" s="43" t="s">
        <v>14581</v>
      </c>
    </row>
    <row r="6896" spans="26:26" x14ac:dyDescent="0.2">
      <c r="Z6896" s="43" t="s">
        <v>14582</v>
      </c>
    </row>
    <row r="6897" spans="26:26" x14ac:dyDescent="0.2">
      <c r="Z6897" s="43" t="s">
        <v>14583</v>
      </c>
    </row>
    <row r="6898" spans="26:26" x14ac:dyDescent="0.2">
      <c r="Z6898" s="43" t="s">
        <v>14584</v>
      </c>
    </row>
    <row r="6899" spans="26:26" x14ac:dyDescent="0.2">
      <c r="Z6899" s="43" t="s">
        <v>14585</v>
      </c>
    </row>
    <row r="6900" spans="26:26" x14ac:dyDescent="0.2">
      <c r="Z6900" s="43" t="s">
        <v>14586</v>
      </c>
    </row>
    <row r="6901" spans="26:26" x14ac:dyDescent="0.2">
      <c r="Z6901" s="43" t="s">
        <v>14587</v>
      </c>
    </row>
    <row r="6902" spans="26:26" x14ac:dyDescent="0.2">
      <c r="Z6902" s="43" t="s">
        <v>14588</v>
      </c>
    </row>
    <row r="6903" spans="26:26" x14ac:dyDescent="0.2">
      <c r="Z6903" s="43" t="s">
        <v>14589</v>
      </c>
    </row>
    <row r="6904" spans="26:26" x14ac:dyDescent="0.2">
      <c r="Z6904" s="43" t="s">
        <v>14590</v>
      </c>
    </row>
    <row r="6905" spans="26:26" x14ac:dyDescent="0.2">
      <c r="Z6905" s="43" t="s">
        <v>14591</v>
      </c>
    </row>
    <row r="6906" spans="26:26" x14ac:dyDescent="0.2">
      <c r="Z6906" s="43" t="s">
        <v>14592</v>
      </c>
    </row>
    <row r="6907" spans="26:26" x14ac:dyDescent="0.2">
      <c r="Z6907" s="43" t="s">
        <v>14593</v>
      </c>
    </row>
    <row r="6908" spans="26:26" x14ac:dyDescent="0.2">
      <c r="Z6908" s="43" t="s">
        <v>14594</v>
      </c>
    </row>
    <row r="6909" spans="26:26" x14ac:dyDescent="0.2">
      <c r="Z6909" s="43" t="s">
        <v>14595</v>
      </c>
    </row>
    <row r="6910" spans="26:26" x14ac:dyDescent="0.2">
      <c r="Z6910" s="43" t="s">
        <v>14596</v>
      </c>
    </row>
    <row r="6911" spans="26:26" x14ac:dyDescent="0.2">
      <c r="Z6911" s="43" t="s">
        <v>14597</v>
      </c>
    </row>
    <row r="6912" spans="26:26" x14ac:dyDescent="0.2">
      <c r="Z6912" s="43" t="s">
        <v>14598</v>
      </c>
    </row>
    <row r="6913" spans="26:26" x14ac:dyDescent="0.2">
      <c r="Z6913" s="43" t="s">
        <v>14599</v>
      </c>
    </row>
    <row r="6914" spans="26:26" x14ac:dyDescent="0.2">
      <c r="Z6914" s="43" t="s">
        <v>14600</v>
      </c>
    </row>
    <row r="6915" spans="26:26" x14ac:dyDescent="0.2">
      <c r="Z6915" s="43" t="s">
        <v>14601</v>
      </c>
    </row>
    <row r="6916" spans="26:26" x14ac:dyDescent="0.2">
      <c r="Z6916" s="43" t="s">
        <v>14602</v>
      </c>
    </row>
    <row r="6917" spans="26:26" x14ac:dyDescent="0.2">
      <c r="Z6917" s="43" t="s">
        <v>14603</v>
      </c>
    </row>
    <row r="6918" spans="26:26" x14ac:dyDescent="0.2">
      <c r="Z6918" s="43" t="s">
        <v>14604</v>
      </c>
    </row>
    <row r="6919" spans="26:26" x14ac:dyDescent="0.2">
      <c r="Z6919" s="43" t="s">
        <v>14605</v>
      </c>
    </row>
    <row r="6920" spans="26:26" x14ac:dyDescent="0.2">
      <c r="Z6920" s="43" t="s">
        <v>14606</v>
      </c>
    </row>
    <row r="6921" spans="26:26" x14ac:dyDescent="0.2">
      <c r="Z6921" s="43" t="s">
        <v>14607</v>
      </c>
    </row>
    <row r="6922" spans="26:26" x14ac:dyDescent="0.2">
      <c r="Z6922" s="43" t="s">
        <v>14608</v>
      </c>
    </row>
    <row r="6923" spans="26:26" x14ac:dyDescent="0.2">
      <c r="Z6923" s="43" t="s">
        <v>14609</v>
      </c>
    </row>
    <row r="6924" spans="26:26" x14ac:dyDescent="0.2">
      <c r="Z6924" s="43" t="s">
        <v>14610</v>
      </c>
    </row>
    <row r="6925" spans="26:26" x14ac:dyDescent="0.2">
      <c r="Z6925" s="43" t="s">
        <v>14611</v>
      </c>
    </row>
    <row r="6926" spans="26:26" x14ac:dyDescent="0.2">
      <c r="Z6926" s="43" t="s">
        <v>14612</v>
      </c>
    </row>
    <row r="6927" spans="26:26" x14ac:dyDescent="0.2">
      <c r="Z6927" s="43" t="s">
        <v>14613</v>
      </c>
    </row>
    <row r="6928" spans="26:26" x14ac:dyDescent="0.2">
      <c r="Z6928" s="43" t="s">
        <v>14614</v>
      </c>
    </row>
    <row r="6929" spans="26:26" x14ac:dyDescent="0.2">
      <c r="Z6929" s="43" t="s">
        <v>14615</v>
      </c>
    </row>
    <row r="6930" spans="26:26" x14ac:dyDescent="0.2">
      <c r="Z6930" s="43" t="s">
        <v>14616</v>
      </c>
    </row>
    <row r="6931" spans="26:26" x14ac:dyDescent="0.2">
      <c r="Z6931" s="43" t="s">
        <v>14617</v>
      </c>
    </row>
    <row r="6932" spans="26:26" x14ac:dyDescent="0.2">
      <c r="Z6932" s="43" t="s">
        <v>14618</v>
      </c>
    </row>
    <row r="6933" spans="26:26" x14ac:dyDescent="0.2">
      <c r="Z6933" s="43" t="s">
        <v>14619</v>
      </c>
    </row>
    <row r="6934" spans="26:26" x14ac:dyDescent="0.2">
      <c r="Z6934" s="43" t="s">
        <v>14620</v>
      </c>
    </row>
    <row r="6935" spans="26:26" x14ac:dyDescent="0.2">
      <c r="Z6935" s="43" t="s">
        <v>14621</v>
      </c>
    </row>
    <row r="6936" spans="26:26" x14ac:dyDescent="0.2">
      <c r="Z6936" s="43" t="s">
        <v>14622</v>
      </c>
    </row>
    <row r="6937" spans="26:26" x14ac:dyDescent="0.2">
      <c r="Z6937" s="43" t="s">
        <v>14623</v>
      </c>
    </row>
    <row r="6938" spans="26:26" x14ac:dyDescent="0.2">
      <c r="Z6938" s="43" t="s">
        <v>14624</v>
      </c>
    </row>
    <row r="6939" spans="26:26" x14ac:dyDescent="0.2">
      <c r="Z6939" s="43" t="s">
        <v>14625</v>
      </c>
    </row>
    <row r="6940" spans="26:26" x14ac:dyDescent="0.2">
      <c r="Z6940" s="43" t="s">
        <v>14626</v>
      </c>
    </row>
    <row r="6941" spans="26:26" x14ac:dyDescent="0.2">
      <c r="Z6941" s="43" t="s">
        <v>14627</v>
      </c>
    </row>
    <row r="6942" spans="26:26" x14ac:dyDescent="0.2">
      <c r="Z6942" s="43" t="s">
        <v>14628</v>
      </c>
    </row>
    <row r="6943" spans="26:26" x14ac:dyDescent="0.2">
      <c r="Z6943" s="43" t="s">
        <v>14629</v>
      </c>
    </row>
    <row r="6944" spans="26:26" x14ac:dyDescent="0.2">
      <c r="Z6944" s="43" t="s">
        <v>14630</v>
      </c>
    </row>
    <row r="6945" spans="26:26" x14ac:dyDescent="0.2">
      <c r="Z6945" s="43" t="s">
        <v>14631</v>
      </c>
    </row>
    <row r="6946" spans="26:26" x14ac:dyDescent="0.2">
      <c r="Z6946" s="43" t="s">
        <v>14632</v>
      </c>
    </row>
    <row r="6947" spans="26:26" x14ac:dyDescent="0.2">
      <c r="Z6947" s="43" t="s">
        <v>14633</v>
      </c>
    </row>
    <row r="6948" spans="26:26" x14ac:dyDescent="0.2">
      <c r="Z6948" s="43" t="s">
        <v>14634</v>
      </c>
    </row>
    <row r="6949" spans="26:26" x14ac:dyDescent="0.2">
      <c r="Z6949" s="43" t="s">
        <v>14635</v>
      </c>
    </row>
    <row r="6950" spans="26:26" x14ac:dyDescent="0.2">
      <c r="Z6950" s="43" t="s">
        <v>14636</v>
      </c>
    </row>
    <row r="6951" spans="26:26" x14ac:dyDescent="0.2">
      <c r="Z6951" s="43" t="s">
        <v>14637</v>
      </c>
    </row>
    <row r="6952" spans="26:26" x14ac:dyDescent="0.2">
      <c r="Z6952" s="43" t="s">
        <v>14638</v>
      </c>
    </row>
    <row r="6953" spans="26:26" x14ac:dyDescent="0.2">
      <c r="Z6953" s="43" t="s">
        <v>14639</v>
      </c>
    </row>
    <row r="6954" spans="26:26" x14ac:dyDescent="0.2">
      <c r="Z6954" s="43" t="s">
        <v>14640</v>
      </c>
    </row>
    <row r="6955" spans="26:26" x14ac:dyDescent="0.2">
      <c r="Z6955" s="43" t="s">
        <v>14641</v>
      </c>
    </row>
    <row r="6956" spans="26:26" x14ac:dyDescent="0.2">
      <c r="Z6956" s="43" t="s">
        <v>14642</v>
      </c>
    </row>
    <row r="6957" spans="26:26" x14ac:dyDescent="0.2">
      <c r="Z6957" s="43" t="s">
        <v>14643</v>
      </c>
    </row>
    <row r="6958" spans="26:26" x14ac:dyDescent="0.2">
      <c r="Z6958" s="43" t="s">
        <v>14644</v>
      </c>
    </row>
    <row r="6959" spans="26:26" x14ac:dyDescent="0.2">
      <c r="Z6959" s="43" t="s">
        <v>14645</v>
      </c>
    </row>
    <row r="6960" spans="26:26" x14ac:dyDescent="0.2">
      <c r="Z6960" s="43" t="s">
        <v>14646</v>
      </c>
    </row>
    <row r="6961" spans="26:26" x14ac:dyDescent="0.2">
      <c r="Z6961" s="43" t="s">
        <v>14647</v>
      </c>
    </row>
    <row r="6962" spans="26:26" x14ac:dyDescent="0.2">
      <c r="Z6962" s="43" t="s">
        <v>14648</v>
      </c>
    </row>
    <row r="6963" spans="26:26" x14ac:dyDescent="0.2">
      <c r="Z6963" s="43" t="s">
        <v>14649</v>
      </c>
    </row>
    <row r="6964" spans="26:26" x14ac:dyDescent="0.2">
      <c r="Z6964" s="43" t="s">
        <v>14650</v>
      </c>
    </row>
    <row r="6965" spans="26:26" x14ac:dyDescent="0.2">
      <c r="Z6965" s="43" t="s">
        <v>14651</v>
      </c>
    </row>
    <row r="6966" spans="26:26" x14ac:dyDescent="0.2">
      <c r="Z6966" s="43" t="s">
        <v>14652</v>
      </c>
    </row>
    <row r="6967" spans="26:26" x14ac:dyDescent="0.2">
      <c r="Z6967" s="43" t="s">
        <v>14653</v>
      </c>
    </row>
    <row r="6968" spans="26:26" x14ac:dyDescent="0.2">
      <c r="Z6968" s="43" t="s">
        <v>14654</v>
      </c>
    </row>
    <row r="6969" spans="26:26" x14ac:dyDescent="0.2">
      <c r="Z6969" s="43" t="s">
        <v>14655</v>
      </c>
    </row>
    <row r="6970" spans="26:26" x14ac:dyDescent="0.2">
      <c r="Z6970" s="43" t="s">
        <v>14656</v>
      </c>
    </row>
    <row r="6971" spans="26:26" x14ac:dyDescent="0.2">
      <c r="Z6971" s="43" t="s">
        <v>14657</v>
      </c>
    </row>
    <row r="6972" spans="26:26" x14ac:dyDescent="0.2">
      <c r="Z6972" s="43" t="s">
        <v>14658</v>
      </c>
    </row>
    <row r="6973" spans="26:26" x14ac:dyDescent="0.2">
      <c r="Z6973" s="43" t="s">
        <v>14659</v>
      </c>
    </row>
    <row r="6974" spans="26:26" x14ac:dyDescent="0.2">
      <c r="Z6974" s="43" t="s">
        <v>14660</v>
      </c>
    </row>
    <row r="6975" spans="26:26" x14ac:dyDescent="0.2">
      <c r="Z6975" s="43" t="s">
        <v>14661</v>
      </c>
    </row>
    <row r="6976" spans="26:26" x14ac:dyDescent="0.2">
      <c r="Z6976" s="43" t="s">
        <v>14662</v>
      </c>
    </row>
    <row r="6977" spans="26:26" x14ac:dyDescent="0.2">
      <c r="Z6977" s="43" t="s">
        <v>14663</v>
      </c>
    </row>
    <row r="6978" spans="26:26" x14ac:dyDescent="0.2">
      <c r="Z6978" s="43" t="s">
        <v>14664</v>
      </c>
    </row>
    <row r="6979" spans="26:26" x14ac:dyDescent="0.2">
      <c r="Z6979" s="43" t="s">
        <v>14665</v>
      </c>
    </row>
    <row r="6980" spans="26:26" x14ac:dyDescent="0.2">
      <c r="Z6980" s="43" t="s">
        <v>14666</v>
      </c>
    </row>
    <row r="6981" spans="26:26" x14ac:dyDescent="0.2">
      <c r="Z6981" s="43" t="s">
        <v>14667</v>
      </c>
    </row>
    <row r="6982" spans="26:26" x14ac:dyDescent="0.2">
      <c r="Z6982" s="43" t="s">
        <v>14668</v>
      </c>
    </row>
    <row r="6983" spans="26:26" x14ac:dyDescent="0.2">
      <c r="Z6983" s="43" t="s">
        <v>14669</v>
      </c>
    </row>
    <row r="6984" spans="26:26" x14ac:dyDescent="0.2">
      <c r="Z6984" s="43" t="s">
        <v>14670</v>
      </c>
    </row>
    <row r="6985" spans="26:26" x14ac:dyDescent="0.2">
      <c r="Z6985" s="43" t="s">
        <v>14671</v>
      </c>
    </row>
    <row r="6986" spans="26:26" x14ac:dyDescent="0.2">
      <c r="Z6986" s="43" t="s">
        <v>14672</v>
      </c>
    </row>
    <row r="6987" spans="26:26" x14ac:dyDescent="0.2">
      <c r="Z6987" s="43" t="s">
        <v>14673</v>
      </c>
    </row>
    <row r="6988" spans="26:26" x14ac:dyDescent="0.2">
      <c r="Z6988" s="43" t="s">
        <v>14674</v>
      </c>
    </row>
    <row r="6989" spans="26:26" x14ac:dyDescent="0.2">
      <c r="Z6989" s="43" t="s">
        <v>14675</v>
      </c>
    </row>
    <row r="6990" spans="26:26" x14ac:dyDescent="0.2">
      <c r="Z6990" s="43" t="s">
        <v>14676</v>
      </c>
    </row>
    <row r="6991" spans="26:26" x14ac:dyDescent="0.2">
      <c r="Z6991" s="43" t="s">
        <v>14677</v>
      </c>
    </row>
    <row r="6992" spans="26:26" x14ac:dyDescent="0.2">
      <c r="Z6992" s="43" t="s">
        <v>14678</v>
      </c>
    </row>
    <row r="6993" spans="26:26" x14ac:dyDescent="0.2">
      <c r="Z6993" s="43" t="s">
        <v>14679</v>
      </c>
    </row>
    <row r="6994" spans="26:26" x14ac:dyDescent="0.2">
      <c r="Z6994" s="43" t="s">
        <v>14680</v>
      </c>
    </row>
    <row r="6995" spans="26:26" x14ac:dyDescent="0.2">
      <c r="Z6995" s="43" t="s">
        <v>14681</v>
      </c>
    </row>
    <row r="6996" spans="26:26" x14ac:dyDescent="0.2">
      <c r="Z6996" s="43" t="s">
        <v>14682</v>
      </c>
    </row>
    <row r="6997" spans="26:26" x14ac:dyDescent="0.2">
      <c r="Z6997" s="43" t="s">
        <v>14683</v>
      </c>
    </row>
    <row r="6998" spans="26:26" x14ac:dyDescent="0.2">
      <c r="Z6998" s="43" t="s">
        <v>14684</v>
      </c>
    </row>
    <row r="6999" spans="26:26" x14ac:dyDescent="0.2">
      <c r="Z6999" s="43" t="s">
        <v>14685</v>
      </c>
    </row>
    <row r="7000" spans="26:26" x14ac:dyDescent="0.2">
      <c r="Z7000" s="43" t="s">
        <v>14686</v>
      </c>
    </row>
    <row r="7001" spans="26:26" x14ac:dyDescent="0.2">
      <c r="Z7001" s="43" t="s">
        <v>14687</v>
      </c>
    </row>
    <row r="7002" spans="26:26" x14ac:dyDescent="0.2">
      <c r="Z7002" s="43" t="s">
        <v>14688</v>
      </c>
    </row>
    <row r="7003" spans="26:26" x14ac:dyDescent="0.2">
      <c r="Z7003" s="43" t="s">
        <v>14689</v>
      </c>
    </row>
    <row r="7004" spans="26:26" x14ac:dyDescent="0.2">
      <c r="Z7004" s="43" t="s">
        <v>14690</v>
      </c>
    </row>
    <row r="7005" spans="26:26" x14ac:dyDescent="0.2">
      <c r="Z7005" s="43" t="s">
        <v>14691</v>
      </c>
    </row>
    <row r="7006" spans="26:26" x14ac:dyDescent="0.2">
      <c r="Z7006" s="43" t="s">
        <v>14692</v>
      </c>
    </row>
    <row r="7007" spans="26:26" x14ac:dyDescent="0.2">
      <c r="Z7007" s="43" t="s">
        <v>14693</v>
      </c>
    </row>
    <row r="7008" spans="26:26" x14ac:dyDescent="0.2">
      <c r="Z7008" s="43" t="s">
        <v>14694</v>
      </c>
    </row>
    <row r="7009" spans="26:26" x14ac:dyDescent="0.2">
      <c r="Z7009" s="43" t="s">
        <v>14695</v>
      </c>
    </row>
    <row r="7010" spans="26:26" x14ac:dyDescent="0.2">
      <c r="Z7010" s="43" t="s">
        <v>14696</v>
      </c>
    </row>
    <row r="7011" spans="26:26" x14ac:dyDescent="0.2">
      <c r="Z7011" s="43" t="s">
        <v>14697</v>
      </c>
    </row>
    <row r="7012" spans="26:26" x14ac:dyDescent="0.2">
      <c r="Z7012" s="43" t="s">
        <v>14698</v>
      </c>
    </row>
    <row r="7013" spans="26:26" x14ac:dyDescent="0.2">
      <c r="Z7013" s="43" t="s">
        <v>14699</v>
      </c>
    </row>
    <row r="7014" spans="26:26" x14ac:dyDescent="0.2">
      <c r="Z7014" s="43" t="s">
        <v>14700</v>
      </c>
    </row>
    <row r="7015" spans="26:26" x14ac:dyDescent="0.2">
      <c r="Z7015" s="43" t="s">
        <v>14701</v>
      </c>
    </row>
    <row r="7016" spans="26:26" x14ac:dyDescent="0.2">
      <c r="Z7016" s="43" t="s">
        <v>14702</v>
      </c>
    </row>
    <row r="7017" spans="26:26" x14ac:dyDescent="0.2">
      <c r="Z7017" s="43" t="s">
        <v>14703</v>
      </c>
    </row>
    <row r="7018" spans="26:26" x14ac:dyDescent="0.2">
      <c r="Z7018" s="43" t="s">
        <v>14704</v>
      </c>
    </row>
    <row r="7019" spans="26:26" x14ac:dyDescent="0.2">
      <c r="Z7019" s="43" t="s">
        <v>14705</v>
      </c>
    </row>
    <row r="7020" spans="26:26" x14ac:dyDescent="0.2">
      <c r="Z7020" s="43" t="s">
        <v>14706</v>
      </c>
    </row>
    <row r="7021" spans="26:26" x14ac:dyDescent="0.2">
      <c r="Z7021" s="43" t="s">
        <v>14707</v>
      </c>
    </row>
    <row r="7022" spans="26:26" x14ac:dyDescent="0.2">
      <c r="Z7022" s="43" t="s">
        <v>14708</v>
      </c>
    </row>
    <row r="7023" spans="26:26" x14ac:dyDescent="0.2">
      <c r="Z7023" s="43" t="s">
        <v>14709</v>
      </c>
    </row>
    <row r="7024" spans="26:26" x14ac:dyDescent="0.2">
      <c r="Z7024" s="43" t="s">
        <v>14710</v>
      </c>
    </row>
    <row r="7025" spans="26:26" x14ac:dyDescent="0.2">
      <c r="Z7025" s="43" t="s">
        <v>14711</v>
      </c>
    </row>
    <row r="7026" spans="26:26" x14ac:dyDescent="0.2">
      <c r="Z7026" s="43" t="s">
        <v>14712</v>
      </c>
    </row>
    <row r="7027" spans="26:26" x14ac:dyDescent="0.2">
      <c r="Z7027" s="43" t="s">
        <v>14713</v>
      </c>
    </row>
    <row r="7028" spans="26:26" x14ac:dyDescent="0.2">
      <c r="Z7028" s="43" t="s">
        <v>14714</v>
      </c>
    </row>
    <row r="7029" spans="26:26" x14ac:dyDescent="0.2">
      <c r="Z7029" s="43" t="s">
        <v>14715</v>
      </c>
    </row>
    <row r="7030" spans="26:26" x14ac:dyDescent="0.2">
      <c r="Z7030" s="43" t="s">
        <v>14716</v>
      </c>
    </row>
    <row r="7031" spans="26:26" x14ac:dyDescent="0.2">
      <c r="Z7031" s="43" t="s">
        <v>14717</v>
      </c>
    </row>
    <row r="7032" spans="26:26" x14ac:dyDescent="0.2">
      <c r="Z7032" s="43" t="s">
        <v>14718</v>
      </c>
    </row>
    <row r="7033" spans="26:26" x14ac:dyDescent="0.2">
      <c r="Z7033" s="43" t="s">
        <v>14719</v>
      </c>
    </row>
    <row r="7034" spans="26:26" x14ac:dyDescent="0.2">
      <c r="Z7034" s="43" t="s">
        <v>14720</v>
      </c>
    </row>
    <row r="7035" spans="26:26" x14ac:dyDescent="0.2">
      <c r="Z7035" s="43" t="s">
        <v>14721</v>
      </c>
    </row>
    <row r="7036" spans="26:26" x14ac:dyDescent="0.2">
      <c r="Z7036" s="43" t="s">
        <v>14722</v>
      </c>
    </row>
    <row r="7037" spans="26:26" x14ac:dyDescent="0.2">
      <c r="Z7037" s="43" t="s">
        <v>14723</v>
      </c>
    </row>
    <row r="7038" spans="26:26" x14ac:dyDescent="0.2">
      <c r="Z7038" s="43" t="s">
        <v>14724</v>
      </c>
    </row>
    <row r="7039" spans="26:26" x14ac:dyDescent="0.2">
      <c r="Z7039" s="43" t="s">
        <v>14725</v>
      </c>
    </row>
    <row r="7040" spans="26:26" x14ac:dyDescent="0.2">
      <c r="Z7040" s="43" t="s">
        <v>14726</v>
      </c>
    </row>
    <row r="7041" spans="26:26" x14ac:dyDescent="0.2">
      <c r="Z7041" s="43" t="s">
        <v>14727</v>
      </c>
    </row>
    <row r="7042" spans="26:26" x14ac:dyDescent="0.2">
      <c r="Z7042" s="43" t="s">
        <v>14728</v>
      </c>
    </row>
    <row r="7043" spans="26:26" x14ac:dyDescent="0.2">
      <c r="Z7043" s="43" t="s">
        <v>14729</v>
      </c>
    </row>
    <row r="7044" spans="26:26" x14ac:dyDescent="0.2">
      <c r="Z7044" s="43" t="s">
        <v>14730</v>
      </c>
    </row>
    <row r="7045" spans="26:26" x14ac:dyDescent="0.2">
      <c r="Z7045" s="43" t="s">
        <v>14731</v>
      </c>
    </row>
    <row r="7046" spans="26:26" x14ac:dyDescent="0.2">
      <c r="Z7046" s="43" t="s">
        <v>14732</v>
      </c>
    </row>
    <row r="7047" spans="26:26" x14ac:dyDescent="0.2">
      <c r="Z7047" s="43" t="s">
        <v>14733</v>
      </c>
    </row>
    <row r="7048" spans="26:26" x14ac:dyDescent="0.2">
      <c r="Z7048" s="43" t="s">
        <v>14734</v>
      </c>
    </row>
    <row r="7049" spans="26:26" x14ac:dyDescent="0.2">
      <c r="Z7049" s="43" t="s">
        <v>14735</v>
      </c>
    </row>
    <row r="7050" spans="26:26" x14ac:dyDescent="0.2">
      <c r="Z7050" s="43" t="s">
        <v>14736</v>
      </c>
    </row>
    <row r="7051" spans="26:26" x14ac:dyDescent="0.2">
      <c r="Z7051" s="43" t="s">
        <v>14737</v>
      </c>
    </row>
    <row r="7052" spans="26:26" x14ac:dyDescent="0.2">
      <c r="Z7052" s="43" t="s">
        <v>14738</v>
      </c>
    </row>
    <row r="7053" spans="26:26" x14ac:dyDescent="0.2">
      <c r="Z7053" s="43" t="s">
        <v>14739</v>
      </c>
    </row>
    <row r="7054" spans="26:26" x14ac:dyDescent="0.2">
      <c r="Z7054" s="43" t="s">
        <v>14740</v>
      </c>
    </row>
    <row r="7055" spans="26:26" x14ac:dyDescent="0.2">
      <c r="Z7055" s="43" t="s">
        <v>14741</v>
      </c>
    </row>
    <row r="7056" spans="26:26" x14ac:dyDescent="0.2">
      <c r="Z7056" s="43" t="s">
        <v>14742</v>
      </c>
    </row>
    <row r="7057" spans="26:26" x14ac:dyDescent="0.2">
      <c r="Z7057" s="43" t="s">
        <v>14743</v>
      </c>
    </row>
    <row r="7058" spans="26:26" x14ac:dyDescent="0.2">
      <c r="Z7058" s="43" t="s">
        <v>14744</v>
      </c>
    </row>
    <row r="7059" spans="26:26" x14ac:dyDescent="0.2">
      <c r="Z7059" s="43" t="s">
        <v>14745</v>
      </c>
    </row>
    <row r="7060" spans="26:26" x14ac:dyDescent="0.2">
      <c r="Z7060" s="43" t="s">
        <v>14746</v>
      </c>
    </row>
    <row r="7061" spans="26:26" x14ac:dyDescent="0.2">
      <c r="Z7061" s="43" t="s">
        <v>14747</v>
      </c>
    </row>
    <row r="7062" spans="26:26" x14ac:dyDescent="0.2">
      <c r="Z7062" s="43" t="s">
        <v>14748</v>
      </c>
    </row>
    <row r="7063" spans="26:26" x14ac:dyDescent="0.2">
      <c r="Z7063" s="43" t="s">
        <v>14749</v>
      </c>
    </row>
    <row r="7064" spans="26:26" x14ac:dyDescent="0.2">
      <c r="Z7064" s="43" t="s">
        <v>14750</v>
      </c>
    </row>
    <row r="7065" spans="26:26" x14ac:dyDescent="0.2">
      <c r="Z7065" s="43" t="s">
        <v>14751</v>
      </c>
    </row>
    <row r="7066" spans="26:26" x14ac:dyDescent="0.2">
      <c r="Z7066" s="43" t="s">
        <v>14752</v>
      </c>
    </row>
    <row r="7067" spans="26:26" x14ac:dyDescent="0.2">
      <c r="Z7067" s="43" t="s">
        <v>14753</v>
      </c>
    </row>
    <row r="7068" spans="26:26" x14ac:dyDescent="0.2">
      <c r="Z7068" s="43" t="s">
        <v>14754</v>
      </c>
    </row>
    <row r="7069" spans="26:26" x14ac:dyDescent="0.2">
      <c r="Z7069" s="43" t="s">
        <v>14755</v>
      </c>
    </row>
    <row r="7070" spans="26:26" x14ac:dyDescent="0.2">
      <c r="Z7070" s="43" t="s">
        <v>14756</v>
      </c>
    </row>
    <row r="7071" spans="26:26" x14ac:dyDescent="0.2">
      <c r="Z7071" s="43" t="s">
        <v>14757</v>
      </c>
    </row>
    <row r="7072" spans="26:26" x14ac:dyDescent="0.2">
      <c r="Z7072" s="43" t="s">
        <v>14758</v>
      </c>
    </row>
    <row r="7073" spans="26:26" x14ac:dyDescent="0.2">
      <c r="Z7073" s="43" t="s">
        <v>14759</v>
      </c>
    </row>
    <row r="7074" spans="26:26" x14ac:dyDescent="0.2">
      <c r="Z7074" s="43" t="s">
        <v>14760</v>
      </c>
    </row>
    <row r="7075" spans="26:26" x14ac:dyDescent="0.2">
      <c r="Z7075" s="43" t="s">
        <v>14761</v>
      </c>
    </row>
    <row r="7076" spans="26:26" x14ac:dyDescent="0.2">
      <c r="Z7076" s="43" t="s">
        <v>14762</v>
      </c>
    </row>
    <row r="7077" spans="26:26" x14ac:dyDescent="0.2">
      <c r="Z7077" s="43" t="s">
        <v>14763</v>
      </c>
    </row>
    <row r="7078" spans="26:26" x14ac:dyDescent="0.2">
      <c r="Z7078" s="43" t="s">
        <v>14764</v>
      </c>
    </row>
    <row r="7079" spans="26:26" x14ac:dyDescent="0.2">
      <c r="Z7079" s="43" t="s">
        <v>14765</v>
      </c>
    </row>
    <row r="7080" spans="26:26" x14ac:dyDescent="0.2">
      <c r="Z7080" s="43" t="s">
        <v>14766</v>
      </c>
    </row>
    <row r="7081" spans="26:26" x14ac:dyDescent="0.2">
      <c r="Z7081" s="43" t="s">
        <v>14767</v>
      </c>
    </row>
    <row r="7082" spans="26:26" x14ac:dyDescent="0.2">
      <c r="Z7082" s="43" t="s">
        <v>14768</v>
      </c>
    </row>
    <row r="7083" spans="26:26" x14ac:dyDescent="0.2">
      <c r="Z7083" s="43" t="s">
        <v>14769</v>
      </c>
    </row>
    <row r="7084" spans="26:26" x14ac:dyDescent="0.2">
      <c r="Z7084" s="43" t="s">
        <v>14770</v>
      </c>
    </row>
    <row r="7085" spans="26:26" x14ac:dyDescent="0.2">
      <c r="Z7085" s="43" t="s">
        <v>14771</v>
      </c>
    </row>
    <row r="7086" spans="26:26" x14ac:dyDescent="0.2">
      <c r="Z7086" s="43" t="s">
        <v>14772</v>
      </c>
    </row>
    <row r="7087" spans="26:26" x14ac:dyDescent="0.2">
      <c r="Z7087" s="43" t="s">
        <v>14773</v>
      </c>
    </row>
    <row r="7088" spans="26:26" x14ac:dyDescent="0.2">
      <c r="Z7088" s="43" t="s">
        <v>14774</v>
      </c>
    </row>
    <row r="7089" spans="26:26" x14ac:dyDescent="0.2">
      <c r="Z7089" s="43" t="s">
        <v>14775</v>
      </c>
    </row>
    <row r="7090" spans="26:26" x14ac:dyDescent="0.2">
      <c r="Z7090" s="43" t="s">
        <v>14776</v>
      </c>
    </row>
    <row r="7091" spans="26:26" x14ac:dyDescent="0.2">
      <c r="Z7091" s="43" t="s">
        <v>14777</v>
      </c>
    </row>
    <row r="7092" spans="26:26" x14ac:dyDescent="0.2">
      <c r="Z7092" s="43" t="s">
        <v>14778</v>
      </c>
    </row>
    <row r="7093" spans="26:26" x14ac:dyDescent="0.2">
      <c r="Z7093" s="43" t="s">
        <v>14779</v>
      </c>
    </row>
    <row r="7094" spans="26:26" x14ac:dyDescent="0.2">
      <c r="Z7094" s="43" t="s">
        <v>14780</v>
      </c>
    </row>
    <row r="7095" spans="26:26" x14ac:dyDescent="0.2">
      <c r="Z7095" s="43" t="s">
        <v>14781</v>
      </c>
    </row>
    <row r="7096" spans="26:26" x14ac:dyDescent="0.2">
      <c r="Z7096" s="43" t="s">
        <v>14782</v>
      </c>
    </row>
    <row r="7097" spans="26:26" x14ac:dyDescent="0.2">
      <c r="Z7097" s="43" t="s">
        <v>14783</v>
      </c>
    </row>
    <row r="7098" spans="26:26" x14ac:dyDescent="0.2">
      <c r="Z7098" s="43" t="s">
        <v>14784</v>
      </c>
    </row>
    <row r="7099" spans="26:26" x14ac:dyDescent="0.2">
      <c r="Z7099" s="43" t="s">
        <v>14785</v>
      </c>
    </row>
    <row r="7100" spans="26:26" x14ac:dyDescent="0.2">
      <c r="Z7100" s="43" t="s">
        <v>14786</v>
      </c>
    </row>
    <row r="7101" spans="26:26" x14ac:dyDescent="0.2">
      <c r="Z7101" s="43" t="s">
        <v>14787</v>
      </c>
    </row>
    <row r="7102" spans="26:26" x14ac:dyDescent="0.2">
      <c r="Z7102" s="43" t="s">
        <v>14788</v>
      </c>
    </row>
    <row r="7103" spans="26:26" x14ac:dyDescent="0.2">
      <c r="Z7103" s="43" t="s">
        <v>14789</v>
      </c>
    </row>
    <row r="7104" spans="26:26" x14ac:dyDescent="0.2">
      <c r="Z7104" s="43" t="s">
        <v>14790</v>
      </c>
    </row>
    <row r="7105" spans="26:26" x14ac:dyDescent="0.2">
      <c r="Z7105" s="43" t="s">
        <v>14791</v>
      </c>
    </row>
    <row r="7106" spans="26:26" x14ac:dyDescent="0.2">
      <c r="Z7106" s="43" t="s">
        <v>14792</v>
      </c>
    </row>
    <row r="7107" spans="26:26" x14ac:dyDescent="0.2">
      <c r="Z7107" s="43" t="s">
        <v>14793</v>
      </c>
    </row>
    <row r="7108" spans="26:26" x14ac:dyDescent="0.2">
      <c r="Z7108" s="43" t="s">
        <v>14794</v>
      </c>
    </row>
    <row r="7109" spans="26:26" x14ac:dyDescent="0.2">
      <c r="Z7109" s="43" t="s">
        <v>14795</v>
      </c>
    </row>
    <row r="7110" spans="26:26" x14ac:dyDescent="0.2">
      <c r="Z7110" s="43" t="s">
        <v>14796</v>
      </c>
    </row>
    <row r="7111" spans="26:26" x14ac:dyDescent="0.2">
      <c r="Z7111" s="43" t="s">
        <v>14797</v>
      </c>
    </row>
    <row r="7112" spans="26:26" x14ac:dyDescent="0.2">
      <c r="Z7112" s="43" t="s">
        <v>14798</v>
      </c>
    </row>
    <row r="7113" spans="26:26" x14ac:dyDescent="0.2">
      <c r="Z7113" s="43" t="s">
        <v>14799</v>
      </c>
    </row>
    <row r="7114" spans="26:26" x14ac:dyDescent="0.2">
      <c r="Z7114" s="43" t="s">
        <v>14800</v>
      </c>
    </row>
    <row r="7115" spans="26:26" x14ac:dyDescent="0.2">
      <c r="Z7115" s="43" t="s">
        <v>14801</v>
      </c>
    </row>
    <row r="7116" spans="26:26" x14ac:dyDescent="0.2">
      <c r="Z7116" s="43" t="s">
        <v>14802</v>
      </c>
    </row>
    <row r="7117" spans="26:26" x14ac:dyDescent="0.2">
      <c r="Z7117" s="43" t="s">
        <v>14803</v>
      </c>
    </row>
    <row r="7118" spans="26:26" x14ac:dyDescent="0.2">
      <c r="Z7118" s="43" t="s">
        <v>14804</v>
      </c>
    </row>
    <row r="7119" spans="26:26" x14ac:dyDescent="0.2">
      <c r="Z7119" s="43" t="s">
        <v>14805</v>
      </c>
    </row>
    <row r="7120" spans="26:26" x14ac:dyDescent="0.2">
      <c r="Z7120" s="43" t="s">
        <v>14806</v>
      </c>
    </row>
    <row r="7121" spans="26:26" x14ac:dyDescent="0.2">
      <c r="Z7121" s="43" t="s">
        <v>14807</v>
      </c>
    </row>
    <row r="7122" spans="26:26" x14ac:dyDescent="0.2">
      <c r="Z7122" s="43" t="s">
        <v>14808</v>
      </c>
    </row>
    <row r="7123" spans="26:26" x14ac:dyDescent="0.2">
      <c r="Z7123" s="43" t="s">
        <v>14809</v>
      </c>
    </row>
    <row r="7124" spans="26:26" x14ac:dyDescent="0.2">
      <c r="Z7124" s="43" t="s">
        <v>14810</v>
      </c>
    </row>
    <row r="7125" spans="26:26" x14ac:dyDescent="0.2">
      <c r="Z7125" s="43" t="s">
        <v>14811</v>
      </c>
    </row>
    <row r="7126" spans="26:26" x14ac:dyDescent="0.2">
      <c r="Z7126" s="43" t="s">
        <v>14812</v>
      </c>
    </row>
    <row r="7127" spans="26:26" x14ac:dyDescent="0.2">
      <c r="Z7127" s="43" t="s">
        <v>14813</v>
      </c>
    </row>
    <row r="7128" spans="26:26" x14ac:dyDescent="0.2">
      <c r="Z7128" s="43" t="s">
        <v>14814</v>
      </c>
    </row>
    <row r="7129" spans="26:26" x14ac:dyDescent="0.2">
      <c r="Z7129" s="43" t="s">
        <v>14815</v>
      </c>
    </row>
    <row r="7130" spans="26:26" x14ac:dyDescent="0.2">
      <c r="Z7130" s="43" t="s">
        <v>14816</v>
      </c>
    </row>
    <row r="7131" spans="26:26" x14ac:dyDescent="0.2">
      <c r="Z7131" s="43" t="s">
        <v>14817</v>
      </c>
    </row>
    <row r="7132" spans="26:26" x14ac:dyDescent="0.2">
      <c r="Z7132" s="43" t="s">
        <v>14818</v>
      </c>
    </row>
    <row r="7133" spans="26:26" x14ac:dyDescent="0.2">
      <c r="Z7133" s="43" t="s">
        <v>14819</v>
      </c>
    </row>
    <row r="7134" spans="26:26" x14ac:dyDescent="0.2">
      <c r="Z7134" s="43" t="s">
        <v>14820</v>
      </c>
    </row>
    <row r="7135" spans="26:26" x14ac:dyDescent="0.2">
      <c r="Z7135" s="43" t="s">
        <v>14821</v>
      </c>
    </row>
    <row r="7136" spans="26:26" x14ac:dyDescent="0.2">
      <c r="Z7136" s="43" t="s">
        <v>14822</v>
      </c>
    </row>
    <row r="7137" spans="26:26" x14ac:dyDescent="0.2">
      <c r="Z7137" s="43" t="s">
        <v>14823</v>
      </c>
    </row>
    <row r="7138" spans="26:26" x14ac:dyDescent="0.2">
      <c r="Z7138" s="43" t="s">
        <v>14824</v>
      </c>
    </row>
    <row r="7139" spans="26:26" x14ac:dyDescent="0.2">
      <c r="Z7139" s="43" t="s">
        <v>14825</v>
      </c>
    </row>
    <row r="7140" spans="26:26" x14ac:dyDescent="0.2">
      <c r="Z7140" s="43" t="s">
        <v>14826</v>
      </c>
    </row>
    <row r="7141" spans="26:26" x14ac:dyDescent="0.2">
      <c r="Z7141" s="43" t="s">
        <v>14827</v>
      </c>
    </row>
    <row r="7142" spans="26:26" x14ac:dyDescent="0.2">
      <c r="Z7142" s="43" t="s">
        <v>14828</v>
      </c>
    </row>
    <row r="7143" spans="26:26" x14ac:dyDescent="0.2">
      <c r="Z7143" s="43" t="s">
        <v>14829</v>
      </c>
    </row>
    <row r="7144" spans="26:26" x14ac:dyDescent="0.2">
      <c r="Z7144" s="43" t="s">
        <v>14830</v>
      </c>
    </row>
    <row r="7145" spans="26:26" x14ac:dyDescent="0.2">
      <c r="Z7145" s="43" t="s">
        <v>14831</v>
      </c>
    </row>
    <row r="7146" spans="26:26" x14ac:dyDescent="0.2">
      <c r="Z7146" s="43" t="s">
        <v>14832</v>
      </c>
    </row>
    <row r="7147" spans="26:26" x14ac:dyDescent="0.2">
      <c r="Z7147" s="43" t="s">
        <v>14833</v>
      </c>
    </row>
    <row r="7148" spans="26:26" x14ac:dyDescent="0.2">
      <c r="Z7148" s="43" t="s">
        <v>14834</v>
      </c>
    </row>
    <row r="7149" spans="26:26" x14ac:dyDescent="0.2">
      <c r="Z7149" s="43" t="s">
        <v>14835</v>
      </c>
    </row>
    <row r="7150" spans="26:26" x14ac:dyDescent="0.2">
      <c r="Z7150" s="43" t="s">
        <v>14836</v>
      </c>
    </row>
    <row r="7151" spans="26:26" x14ac:dyDescent="0.2">
      <c r="Z7151" s="43" t="s">
        <v>14837</v>
      </c>
    </row>
    <row r="7152" spans="26:26" x14ac:dyDescent="0.2">
      <c r="Z7152" s="43" t="s">
        <v>14838</v>
      </c>
    </row>
    <row r="7153" spans="26:26" x14ac:dyDescent="0.2">
      <c r="Z7153" s="43" t="s">
        <v>14839</v>
      </c>
    </row>
    <row r="7154" spans="26:26" x14ac:dyDescent="0.2">
      <c r="Z7154" s="43" t="s">
        <v>14840</v>
      </c>
    </row>
    <row r="7155" spans="26:26" x14ac:dyDescent="0.2">
      <c r="Z7155" s="43" t="s">
        <v>14841</v>
      </c>
    </row>
    <row r="7156" spans="26:26" x14ac:dyDescent="0.2">
      <c r="Z7156" s="43" t="s">
        <v>14842</v>
      </c>
    </row>
    <row r="7157" spans="26:26" x14ac:dyDescent="0.2">
      <c r="Z7157" s="43" t="s">
        <v>14843</v>
      </c>
    </row>
    <row r="7158" spans="26:26" x14ac:dyDescent="0.2">
      <c r="Z7158" s="43" t="s">
        <v>14844</v>
      </c>
    </row>
    <row r="7159" spans="26:26" x14ac:dyDescent="0.2">
      <c r="Z7159" s="43" t="s">
        <v>14845</v>
      </c>
    </row>
    <row r="7160" spans="26:26" x14ac:dyDescent="0.2">
      <c r="Z7160" s="43" t="s">
        <v>14846</v>
      </c>
    </row>
    <row r="7161" spans="26:26" x14ac:dyDescent="0.2">
      <c r="Z7161" s="43" t="s">
        <v>14847</v>
      </c>
    </row>
    <row r="7162" spans="26:26" x14ac:dyDescent="0.2">
      <c r="Z7162" s="43" t="s">
        <v>14848</v>
      </c>
    </row>
    <row r="7163" spans="26:26" x14ac:dyDescent="0.2">
      <c r="Z7163" s="43" t="s">
        <v>14849</v>
      </c>
    </row>
    <row r="7164" spans="26:26" x14ac:dyDescent="0.2">
      <c r="Z7164" s="43" t="s">
        <v>14850</v>
      </c>
    </row>
    <row r="7165" spans="26:26" x14ac:dyDescent="0.2">
      <c r="Z7165" s="43" t="s">
        <v>14851</v>
      </c>
    </row>
    <row r="7166" spans="26:26" x14ac:dyDescent="0.2">
      <c r="Z7166" s="43" t="s">
        <v>14852</v>
      </c>
    </row>
    <row r="7167" spans="26:26" x14ac:dyDescent="0.2">
      <c r="Z7167" s="43" t="s">
        <v>14853</v>
      </c>
    </row>
    <row r="7168" spans="26:26" x14ac:dyDescent="0.2">
      <c r="Z7168" s="43" t="s">
        <v>14854</v>
      </c>
    </row>
    <row r="7169" spans="26:26" x14ac:dyDescent="0.2">
      <c r="Z7169" s="43" t="s">
        <v>14855</v>
      </c>
    </row>
    <row r="7170" spans="26:26" x14ac:dyDescent="0.2">
      <c r="Z7170" s="43" t="s">
        <v>14856</v>
      </c>
    </row>
    <row r="7171" spans="26:26" x14ac:dyDescent="0.2">
      <c r="Z7171" s="43" t="s">
        <v>14857</v>
      </c>
    </row>
    <row r="7172" spans="26:26" x14ac:dyDescent="0.2">
      <c r="Z7172" s="43" t="s">
        <v>14858</v>
      </c>
    </row>
    <row r="7173" spans="26:26" x14ac:dyDescent="0.2">
      <c r="Z7173" s="43" t="s">
        <v>14859</v>
      </c>
    </row>
    <row r="7174" spans="26:26" x14ac:dyDescent="0.2">
      <c r="Z7174" s="43" t="s">
        <v>14860</v>
      </c>
    </row>
    <row r="7175" spans="26:26" x14ac:dyDescent="0.2">
      <c r="Z7175" s="43" t="s">
        <v>14861</v>
      </c>
    </row>
    <row r="7176" spans="26:26" x14ac:dyDescent="0.2">
      <c r="Z7176" s="43" t="s">
        <v>14862</v>
      </c>
    </row>
    <row r="7177" spans="26:26" x14ac:dyDescent="0.2">
      <c r="Z7177" s="43" t="s">
        <v>14863</v>
      </c>
    </row>
    <row r="7178" spans="26:26" x14ac:dyDescent="0.2">
      <c r="Z7178" s="43" t="s">
        <v>14864</v>
      </c>
    </row>
    <row r="7179" spans="26:26" x14ac:dyDescent="0.2">
      <c r="Z7179" s="43" t="s">
        <v>14865</v>
      </c>
    </row>
    <row r="7180" spans="26:26" x14ac:dyDescent="0.2">
      <c r="Z7180" s="43" t="s">
        <v>14866</v>
      </c>
    </row>
    <row r="7181" spans="26:26" x14ac:dyDescent="0.2">
      <c r="Z7181" s="43" t="s">
        <v>14867</v>
      </c>
    </row>
    <row r="7182" spans="26:26" x14ac:dyDescent="0.2">
      <c r="Z7182" s="43" t="s">
        <v>14868</v>
      </c>
    </row>
    <row r="7183" spans="26:26" x14ac:dyDescent="0.2">
      <c r="Z7183" s="43" t="s">
        <v>14869</v>
      </c>
    </row>
    <row r="7184" spans="26:26" x14ac:dyDescent="0.2">
      <c r="Z7184" s="43" t="s">
        <v>14870</v>
      </c>
    </row>
    <row r="7185" spans="26:26" x14ac:dyDescent="0.2">
      <c r="Z7185" s="43" t="s">
        <v>14871</v>
      </c>
    </row>
    <row r="7186" spans="26:26" x14ac:dyDescent="0.2">
      <c r="Z7186" s="43" t="s">
        <v>14872</v>
      </c>
    </row>
    <row r="7187" spans="26:26" x14ac:dyDescent="0.2">
      <c r="Z7187" s="43" t="s">
        <v>14873</v>
      </c>
    </row>
    <row r="7188" spans="26:26" x14ac:dyDescent="0.2">
      <c r="Z7188" s="43" t="s">
        <v>14874</v>
      </c>
    </row>
    <row r="7189" spans="26:26" x14ac:dyDescent="0.2">
      <c r="Z7189" s="43" t="s">
        <v>14875</v>
      </c>
    </row>
    <row r="7190" spans="26:26" x14ac:dyDescent="0.2">
      <c r="Z7190" s="43" t="s">
        <v>14876</v>
      </c>
    </row>
    <row r="7191" spans="26:26" x14ac:dyDescent="0.2">
      <c r="Z7191" s="43" t="s">
        <v>14877</v>
      </c>
    </row>
    <row r="7192" spans="26:26" x14ac:dyDescent="0.2">
      <c r="Z7192" s="43" t="s">
        <v>14878</v>
      </c>
    </row>
    <row r="7193" spans="26:26" x14ac:dyDescent="0.2">
      <c r="Z7193" s="43" t="s">
        <v>14879</v>
      </c>
    </row>
    <row r="7194" spans="26:26" x14ac:dyDescent="0.2">
      <c r="Z7194" s="43" t="s">
        <v>14880</v>
      </c>
    </row>
    <row r="7195" spans="26:26" x14ac:dyDescent="0.2">
      <c r="Z7195" s="43" t="s">
        <v>14881</v>
      </c>
    </row>
    <row r="7196" spans="26:26" x14ac:dyDescent="0.2">
      <c r="Z7196" s="43" t="s">
        <v>14882</v>
      </c>
    </row>
    <row r="7197" spans="26:26" x14ac:dyDescent="0.2">
      <c r="Z7197" s="43" t="s">
        <v>14883</v>
      </c>
    </row>
    <row r="7198" spans="26:26" x14ac:dyDescent="0.2">
      <c r="Z7198" s="43" t="s">
        <v>14884</v>
      </c>
    </row>
    <row r="7199" spans="26:26" x14ac:dyDescent="0.2">
      <c r="Z7199" s="43" t="s">
        <v>14885</v>
      </c>
    </row>
    <row r="7200" spans="26:26" x14ac:dyDescent="0.2">
      <c r="Z7200" s="43" t="s">
        <v>14886</v>
      </c>
    </row>
    <row r="7201" spans="26:26" x14ac:dyDescent="0.2">
      <c r="Z7201" s="43" t="s">
        <v>14887</v>
      </c>
    </row>
    <row r="7202" spans="26:26" x14ac:dyDescent="0.2">
      <c r="Z7202" s="43" t="s">
        <v>14888</v>
      </c>
    </row>
    <row r="7203" spans="26:26" x14ac:dyDescent="0.2">
      <c r="Z7203" s="43" t="s">
        <v>14889</v>
      </c>
    </row>
    <row r="7204" spans="26:26" x14ac:dyDescent="0.2">
      <c r="Z7204" s="43" t="s">
        <v>14890</v>
      </c>
    </row>
    <row r="7205" spans="26:26" x14ac:dyDescent="0.2">
      <c r="Z7205" s="43" t="s">
        <v>14891</v>
      </c>
    </row>
    <row r="7206" spans="26:26" x14ac:dyDescent="0.2">
      <c r="Z7206" s="43" t="s">
        <v>14892</v>
      </c>
    </row>
    <row r="7207" spans="26:26" x14ac:dyDescent="0.2">
      <c r="Z7207" s="43" t="s">
        <v>14893</v>
      </c>
    </row>
    <row r="7208" spans="26:26" x14ac:dyDescent="0.2">
      <c r="Z7208" s="43" t="s">
        <v>14894</v>
      </c>
    </row>
    <row r="7209" spans="26:26" x14ac:dyDescent="0.2">
      <c r="Z7209" s="43" t="s">
        <v>14895</v>
      </c>
    </row>
    <row r="7210" spans="26:26" x14ac:dyDescent="0.2">
      <c r="Z7210" s="43" t="s">
        <v>14896</v>
      </c>
    </row>
    <row r="7211" spans="26:26" x14ac:dyDescent="0.2">
      <c r="Z7211" s="43" t="s">
        <v>14897</v>
      </c>
    </row>
    <row r="7212" spans="26:26" x14ac:dyDescent="0.2">
      <c r="Z7212" s="43" t="s">
        <v>14898</v>
      </c>
    </row>
    <row r="7213" spans="26:26" x14ac:dyDescent="0.2">
      <c r="Z7213" s="43" t="s">
        <v>14899</v>
      </c>
    </row>
    <row r="7214" spans="26:26" x14ac:dyDescent="0.2">
      <c r="Z7214" s="43" t="s">
        <v>14900</v>
      </c>
    </row>
    <row r="7215" spans="26:26" x14ac:dyDescent="0.2">
      <c r="Z7215" s="43" t="s">
        <v>14901</v>
      </c>
    </row>
    <row r="7216" spans="26:26" x14ac:dyDescent="0.2">
      <c r="Z7216" s="43" t="s">
        <v>14902</v>
      </c>
    </row>
    <row r="7217" spans="26:26" x14ac:dyDescent="0.2">
      <c r="Z7217" s="43" t="s">
        <v>14903</v>
      </c>
    </row>
    <row r="7218" spans="26:26" x14ac:dyDescent="0.2">
      <c r="Z7218" s="43" t="s">
        <v>14904</v>
      </c>
    </row>
    <row r="7219" spans="26:26" x14ac:dyDescent="0.2">
      <c r="Z7219" s="43" t="s">
        <v>14905</v>
      </c>
    </row>
    <row r="7220" spans="26:26" x14ac:dyDescent="0.2">
      <c r="Z7220" s="43" t="s">
        <v>14906</v>
      </c>
    </row>
    <row r="7221" spans="26:26" x14ac:dyDescent="0.2">
      <c r="Z7221" s="43" t="s">
        <v>14907</v>
      </c>
    </row>
    <row r="7222" spans="26:26" x14ac:dyDescent="0.2">
      <c r="Z7222" s="43" t="s">
        <v>14908</v>
      </c>
    </row>
    <row r="7223" spans="26:26" x14ac:dyDescent="0.2">
      <c r="Z7223" s="43" t="s">
        <v>14909</v>
      </c>
    </row>
    <row r="7224" spans="26:26" x14ac:dyDescent="0.2">
      <c r="Z7224" s="43" t="s">
        <v>14910</v>
      </c>
    </row>
    <row r="7225" spans="26:26" x14ac:dyDescent="0.2">
      <c r="Z7225" s="43" t="s">
        <v>14911</v>
      </c>
    </row>
    <row r="7226" spans="26:26" x14ac:dyDescent="0.2">
      <c r="Z7226" s="43" t="s">
        <v>14912</v>
      </c>
    </row>
    <row r="7227" spans="26:26" x14ac:dyDescent="0.2">
      <c r="Z7227" s="43" t="s">
        <v>14913</v>
      </c>
    </row>
    <row r="7228" spans="26:26" x14ac:dyDescent="0.2">
      <c r="Z7228" s="43" t="s">
        <v>14914</v>
      </c>
    </row>
    <row r="7229" spans="26:26" x14ac:dyDescent="0.2">
      <c r="Z7229" s="43" t="s">
        <v>14915</v>
      </c>
    </row>
    <row r="7230" spans="26:26" x14ac:dyDescent="0.2">
      <c r="Z7230" s="43" t="s">
        <v>14916</v>
      </c>
    </row>
    <row r="7231" spans="26:26" x14ac:dyDescent="0.2">
      <c r="Z7231" s="43" t="s">
        <v>14917</v>
      </c>
    </row>
    <row r="7232" spans="26:26" x14ac:dyDescent="0.2">
      <c r="Z7232" s="43" t="s">
        <v>14918</v>
      </c>
    </row>
    <row r="7233" spans="26:26" x14ac:dyDescent="0.2">
      <c r="Z7233" s="43" t="s">
        <v>14919</v>
      </c>
    </row>
    <row r="7234" spans="26:26" x14ac:dyDescent="0.2">
      <c r="Z7234" s="43" t="s">
        <v>14920</v>
      </c>
    </row>
    <row r="7235" spans="26:26" x14ac:dyDescent="0.2">
      <c r="Z7235" s="43" t="s">
        <v>14921</v>
      </c>
    </row>
    <row r="7236" spans="26:26" x14ac:dyDescent="0.2">
      <c r="Z7236" s="43" t="s">
        <v>14922</v>
      </c>
    </row>
    <row r="7237" spans="26:26" x14ac:dyDescent="0.2">
      <c r="Z7237" s="43" t="s">
        <v>14923</v>
      </c>
    </row>
    <row r="7238" spans="26:26" x14ac:dyDescent="0.2">
      <c r="Z7238" s="43" t="s">
        <v>14924</v>
      </c>
    </row>
    <row r="7239" spans="26:26" x14ac:dyDescent="0.2">
      <c r="Z7239" s="43" t="s">
        <v>14925</v>
      </c>
    </row>
    <row r="7240" spans="26:26" x14ac:dyDescent="0.2">
      <c r="Z7240" s="43" t="s">
        <v>14926</v>
      </c>
    </row>
    <row r="7241" spans="26:26" x14ac:dyDescent="0.2">
      <c r="Z7241" s="43" t="s">
        <v>14927</v>
      </c>
    </row>
    <row r="7242" spans="26:26" x14ac:dyDescent="0.2">
      <c r="Z7242" s="43" t="s">
        <v>14928</v>
      </c>
    </row>
    <row r="7243" spans="26:26" x14ac:dyDescent="0.2">
      <c r="Z7243" s="43" t="s">
        <v>14929</v>
      </c>
    </row>
    <row r="7244" spans="26:26" x14ac:dyDescent="0.2">
      <c r="Z7244" s="43" t="s">
        <v>14930</v>
      </c>
    </row>
    <row r="7245" spans="26:26" x14ac:dyDescent="0.2">
      <c r="Z7245" s="43" t="s">
        <v>14931</v>
      </c>
    </row>
    <row r="7246" spans="26:26" x14ac:dyDescent="0.2">
      <c r="Z7246" s="43" t="s">
        <v>14932</v>
      </c>
    </row>
    <row r="7247" spans="26:26" x14ac:dyDescent="0.2">
      <c r="Z7247" s="43" t="s">
        <v>14933</v>
      </c>
    </row>
    <row r="7248" spans="26:26" x14ac:dyDescent="0.2">
      <c r="Z7248" s="43" t="s">
        <v>14934</v>
      </c>
    </row>
    <row r="7249" spans="26:26" x14ac:dyDescent="0.2">
      <c r="Z7249" s="43" t="s">
        <v>14935</v>
      </c>
    </row>
    <row r="7250" spans="26:26" x14ac:dyDescent="0.2">
      <c r="Z7250" s="43" t="s">
        <v>14936</v>
      </c>
    </row>
    <row r="7251" spans="26:26" x14ac:dyDescent="0.2">
      <c r="Z7251" s="43" t="s">
        <v>14937</v>
      </c>
    </row>
    <row r="7252" spans="26:26" x14ac:dyDescent="0.2">
      <c r="Z7252" s="43" t="s">
        <v>14938</v>
      </c>
    </row>
    <row r="7253" spans="26:26" x14ac:dyDescent="0.2">
      <c r="Z7253" s="43" t="s">
        <v>14939</v>
      </c>
    </row>
    <row r="7254" spans="26:26" x14ac:dyDescent="0.2">
      <c r="Z7254" s="43" t="s">
        <v>14940</v>
      </c>
    </row>
    <row r="7255" spans="26:26" x14ac:dyDescent="0.2">
      <c r="Z7255" s="43" t="s">
        <v>14941</v>
      </c>
    </row>
    <row r="7256" spans="26:26" x14ac:dyDescent="0.2">
      <c r="Z7256" s="43" t="s">
        <v>14942</v>
      </c>
    </row>
    <row r="7257" spans="26:26" x14ac:dyDescent="0.2">
      <c r="Z7257" s="43" t="s">
        <v>14943</v>
      </c>
    </row>
    <row r="7258" spans="26:26" x14ac:dyDescent="0.2">
      <c r="Z7258" s="43" t="s">
        <v>14944</v>
      </c>
    </row>
    <row r="7259" spans="26:26" x14ac:dyDescent="0.2">
      <c r="Z7259" s="43" t="s">
        <v>14945</v>
      </c>
    </row>
    <row r="7260" spans="26:26" x14ac:dyDescent="0.2">
      <c r="Z7260" s="43" t="s">
        <v>14946</v>
      </c>
    </row>
    <row r="7261" spans="26:26" x14ac:dyDescent="0.2">
      <c r="Z7261" s="43" t="s">
        <v>14947</v>
      </c>
    </row>
    <row r="7262" spans="26:26" x14ac:dyDescent="0.2">
      <c r="Z7262" s="43" t="s">
        <v>14948</v>
      </c>
    </row>
    <row r="7263" spans="26:26" x14ac:dyDescent="0.2">
      <c r="Z7263" s="43" t="s">
        <v>14949</v>
      </c>
    </row>
    <row r="7264" spans="26:26" x14ac:dyDescent="0.2">
      <c r="Z7264" s="43" t="s">
        <v>14950</v>
      </c>
    </row>
    <row r="7265" spans="26:26" x14ac:dyDescent="0.2">
      <c r="Z7265" s="43" t="s">
        <v>14951</v>
      </c>
    </row>
    <row r="7266" spans="26:26" x14ac:dyDescent="0.2">
      <c r="Z7266" s="43" t="s">
        <v>14952</v>
      </c>
    </row>
    <row r="7267" spans="26:26" x14ac:dyDescent="0.2">
      <c r="Z7267" s="43" t="s">
        <v>14953</v>
      </c>
    </row>
    <row r="7268" spans="26:26" x14ac:dyDescent="0.2">
      <c r="Z7268" s="43" t="s">
        <v>14954</v>
      </c>
    </row>
    <row r="7269" spans="26:26" x14ac:dyDescent="0.2">
      <c r="Z7269" s="43" t="s">
        <v>14955</v>
      </c>
    </row>
    <row r="7270" spans="26:26" x14ac:dyDescent="0.2">
      <c r="Z7270" s="43" t="s">
        <v>14956</v>
      </c>
    </row>
    <row r="7271" spans="26:26" x14ac:dyDescent="0.2">
      <c r="Z7271" s="43" t="s">
        <v>14957</v>
      </c>
    </row>
    <row r="7272" spans="26:26" x14ac:dyDescent="0.2">
      <c r="Z7272" s="43" t="s">
        <v>14958</v>
      </c>
    </row>
    <row r="7273" spans="26:26" x14ac:dyDescent="0.2">
      <c r="Z7273" s="43" t="s">
        <v>14959</v>
      </c>
    </row>
    <row r="7274" spans="26:26" x14ac:dyDescent="0.2">
      <c r="Z7274" s="43" t="s">
        <v>14960</v>
      </c>
    </row>
    <row r="7275" spans="26:26" x14ac:dyDescent="0.2">
      <c r="Z7275" s="43" t="s">
        <v>14961</v>
      </c>
    </row>
    <row r="7276" spans="26:26" x14ac:dyDescent="0.2">
      <c r="Z7276" s="43" t="s">
        <v>14962</v>
      </c>
    </row>
    <row r="7277" spans="26:26" x14ac:dyDescent="0.2">
      <c r="Z7277" s="43" t="s">
        <v>14963</v>
      </c>
    </row>
    <row r="7278" spans="26:26" x14ac:dyDescent="0.2">
      <c r="Z7278" s="43" t="s">
        <v>14964</v>
      </c>
    </row>
    <row r="7279" spans="26:26" x14ac:dyDescent="0.2">
      <c r="Z7279" s="43" t="s">
        <v>14965</v>
      </c>
    </row>
    <row r="7280" spans="26:26" x14ac:dyDescent="0.2">
      <c r="Z7280" s="43" t="s">
        <v>14966</v>
      </c>
    </row>
    <row r="7281" spans="26:26" x14ac:dyDescent="0.2">
      <c r="Z7281" s="43" t="s">
        <v>14967</v>
      </c>
    </row>
    <row r="7282" spans="26:26" x14ac:dyDescent="0.2">
      <c r="Z7282" s="43" t="s">
        <v>14968</v>
      </c>
    </row>
    <row r="7283" spans="26:26" x14ac:dyDescent="0.2">
      <c r="Z7283" s="43" t="s">
        <v>14969</v>
      </c>
    </row>
    <row r="7284" spans="26:26" x14ac:dyDescent="0.2">
      <c r="Z7284" s="43" t="s">
        <v>14970</v>
      </c>
    </row>
    <row r="7285" spans="26:26" x14ac:dyDescent="0.2">
      <c r="Z7285" s="43" t="s">
        <v>14971</v>
      </c>
    </row>
    <row r="7286" spans="26:26" x14ac:dyDescent="0.2">
      <c r="Z7286" s="43" t="s">
        <v>14972</v>
      </c>
    </row>
    <row r="7287" spans="26:26" x14ac:dyDescent="0.2">
      <c r="Z7287" s="43" t="s">
        <v>14973</v>
      </c>
    </row>
    <row r="7288" spans="26:26" x14ac:dyDescent="0.2">
      <c r="Z7288" s="43" t="s">
        <v>14974</v>
      </c>
    </row>
    <row r="7289" spans="26:26" x14ac:dyDescent="0.2">
      <c r="Z7289" s="43" t="s">
        <v>14975</v>
      </c>
    </row>
    <row r="7290" spans="26:26" x14ac:dyDescent="0.2">
      <c r="Z7290" s="43" t="s">
        <v>14976</v>
      </c>
    </row>
    <row r="7291" spans="26:26" x14ac:dyDescent="0.2">
      <c r="Z7291" s="43" t="s">
        <v>14977</v>
      </c>
    </row>
    <row r="7292" spans="26:26" x14ac:dyDescent="0.2">
      <c r="Z7292" s="43" t="s">
        <v>14978</v>
      </c>
    </row>
    <row r="7293" spans="26:26" x14ac:dyDescent="0.2">
      <c r="Z7293" s="43" t="s">
        <v>14979</v>
      </c>
    </row>
    <row r="7294" spans="26:26" x14ac:dyDescent="0.2">
      <c r="Z7294" s="43" t="s">
        <v>14980</v>
      </c>
    </row>
    <row r="7295" spans="26:26" x14ac:dyDescent="0.2">
      <c r="Z7295" s="43" t="s">
        <v>14981</v>
      </c>
    </row>
    <row r="7296" spans="26:26" x14ac:dyDescent="0.2">
      <c r="Z7296" s="43" t="s">
        <v>14982</v>
      </c>
    </row>
    <row r="7297" spans="26:26" x14ac:dyDescent="0.2">
      <c r="Z7297" s="43" t="s">
        <v>14983</v>
      </c>
    </row>
    <row r="7298" spans="26:26" x14ac:dyDescent="0.2">
      <c r="Z7298" s="43" t="s">
        <v>14984</v>
      </c>
    </row>
    <row r="7299" spans="26:26" x14ac:dyDescent="0.2">
      <c r="Z7299" s="43" t="s">
        <v>14985</v>
      </c>
    </row>
    <row r="7300" spans="26:26" x14ac:dyDescent="0.2">
      <c r="Z7300" s="43" t="s">
        <v>14986</v>
      </c>
    </row>
    <row r="7301" spans="26:26" x14ac:dyDescent="0.2">
      <c r="Z7301" s="43" t="s">
        <v>14987</v>
      </c>
    </row>
    <row r="7302" spans="26:26" x14ac:dyDescent="0.2">
      <c r="Z7302" s="43" t="s">
        <v>14988</v>
      </c>
    </row>
    <row r="7303" spans="26:26" x14ac:dyDescent="0.2">
      <c r="Z7303" s="43" t="s">
        <v>14989</v>
      </c>
    </row>
    <row r="7304" spans="26:26" x14ac:dyDescent="0.2">
      <c r="Z7304" s="43" t="s">
        <v>14990</v>
      </c>
    </row>
    <row r="7305" spans="26:26" x14ac:dyDescent="0.2">
      <c r="Z7305" s="43" t="s">
        <v>14991</v>
      </c>
    </row>
    <row r="7306" spans="26:26" x14ac:dyDescent="0.2">
      <c r="Z7306" s="43" t="s">
        <v>14992</v>
      </c>
    </row>
    <row r="7307" spans="26:26" x14ac:dyDescent="0.2">
      <c r="Z7307" s="43" t="s">
        <v>14993</v>
      </c>
    </row>
    <row r="7308" spans="26:26" x14ac:dyDescent="0.2">
      <c r="Z7308" s="43" t="s">
        <v>14994</v>
      </c>
    </row>
    <row r="7309" spans="26:26" x14ac:dyDescent="0.2">
      <c r="Z7309" s="43" t="s">
        <v>14995</v>
      </c>
    </row>
    <row r="7310" spans="26:26" x14ac:dyDescent="0.2">
      <c r="Z7310" s="43" t="s">
        <v>14996</v>
      </c>
    </row>
    <row r="7311" spans="26:26" x14ac:dyDescent="0.2">
      <c r="Z7311" s="43" t="s">
        <v>14997</v>
      </c>
    </row>
    <row r="7312" spans="26:26" x14ac:dyDescent="0.2">
      <c r="Z7312" s="43" t="s">
        <v>14998</v>
      </c>
    </row>
    <row r="7313" spans="26:26" x14ac:dyDescent="0.2">
      <c r="Z7313" s="43" t="s">
        <v>14999</v>
      </c>
    </row>
    <row r="7314" spans="26:26" x14ac:dyDescent="0.2">
      <c r="Z7314" s="43" t="s">
        <v>15000</v>
      </c>
    </row>
    <row r="7315" spans="26:26" x14ac:dyDescent="0.2">
      <c r="Z7315" s="43" t="s">
        <v>15001</v>
      </c>
    </row>
    <row r="7316" spans="26:26" x14ac:dyDescent="0.2">
      <c r="Z7316" s="43" t="s">
        <v>15002</v>
      </c>
    </row>
    <row r="7317" spans="26:26" x14ac:dyDescent="0.2">
      <c r="Z7317" s="43" t="s">
        <v>15003</v>
      </c>
    </row>
    <row r="7318" spans="26:26" x14ac:dyDescent="0.2">
      <c r="Z7318" s="43" t="s">
        <v>15004</v>
      </c>
    </row>
    <row r="7319" spans="26:26" x14ac:dyDescent="0.2">
      <c r="Z7319" s="43" t="s">
        <v>15005</v>
      </c>
    </row>
    <row r="7320" spans="26:26" x14ac:dyDescent="0.2">
      <c r="Z7320" s="43" t="s">
        <v>15006</v>
      </c>
    </row>
    <row r="7321" spans="26:26" x14ac:dyDescent="0.2">
      <c r="Z7321" s="43" t="s">
        <v>15007</v>
      </c>
    </row>
    <row r="7322" spans="26:26" x14ac:dyDescent="0.2">
      <c r="Z7322" s="43" t="s">
        <v>15008</v>
      </c>
    </row>
    <row r="7323" spans="26:26" x14ac:dyDescent="0.2">
      <c r="Z7323" s="43" t="s">
        <v>15009</v>
      </c>
    </row>
    <row r="7324" spans="26:26" x14ac:dyDescent="0.2">
      <c r="Z7324" s="43" t="s">
        <v>15010</v>
      </c>
    </row>
    <row r="7325" spans="26:26" x14ac:dyDescent="0.2">
      <c r="Z7325" s="43" t="s">
        <v>15011</v>
      </c>
    </row>
    <row r="7326" spans="26:26" x14ac:dyDescent="0.2">
      <c r="Z7326" s="43" t="s">
        <v>15012</v>
      </c>
    </row>
    <row r="7327" spans="26:26" x14ac:dyDescent="0.2">
      <c r="Z7327" s="43" t="s">
        <v>15013</v>
      </c>
    </row>
    <row r="7328" spans="26:26" x14ac:dyDescent="0.2">
      <c r="Z7328" s="43" t="s">
        <v>15014</v>
      </c>
    </row>
    <row r="7329" spans="26:26" x14ac:dyDescent="0.2">
      <c r="Z7329" s="43" t="s">
        <v>15015</v>
      </c>
    </row>
    <row r="7330" spans="26:26" x14ac:dyDescent="0.2">
      <c r="Z7330" s="43" t="s">
        <v>15016</v>
      </c>
    </row>
    <row r="7331" spans="26:26" x14ac:dyDescent="0.2">
      <c r="Z7331" s="43" t="s">
        <v>15017</v>
      </c>
    </row>
    <row r="7332" spans="26:26" x14ac:dyDescent="0.2">
      <c r="Z7332" s="43" t="s">
        <v>15018</v>
      </c>
    </row>
    <row r="7333" spans="26:26" x14ac:dyDescent="0.2">
      <c r="Z7333" s="43" t="s">
        <v>15019</v>
      </c>
    </row>
    <row r="7334" spans="26:26" x14ac:dyDescent="0.2">
      <c r="Z7334" s="43" t="s">
        <v>15020</v>
      </c>
    </row>
    <row r="7335" spans="26:26" x14ac:dyDescent="0.2">
      <c r="Z7335" s="43" t="s">
        <v>15021</v>
      </c>
    </row>
    <row r="7336" spans="26:26" x14ac:dyDescent="0.2">
      <c r="Z7336" s="43" t="s">
        <v>15022</v>
      </c>
    </row>
    <row r="7337" spans="26:26" x14ac:dyDescent="0.2">
      <c r="Z7337" s="43" t="s">
        <v>15023</v>
      </c>
    </row>
    <row r="7338" spans="26:26" x14ac:dyDescent="0.2">
      <c r="Z7338" s="43" t="s">
        <v>15024</v>
      </c>
    </row>
    <row r="7339" spans="26:26" x14ac:dyDescent="0.2">
      <c r="Z7339" s="43" t="s">
        <v>15025</v>
      </c>
    </row>
    <row r="7340" spans="26:26" x14ac:dyDescent="0.2">
      <c r="Z7340" s="43" t="s">
        <v>15026</v>
      </c>
    </row>
    <row r="7341" spans="26:26" x14ac:dyDescent="0.2">
      <c r="Z7341" s="43" t="s">
        <v>15027</v>
      </c>
    </row>
    <row r="7342" spans="26:26" x14ac:dyDescent="0.2">
      <c r="Z7342" s="43" t="s">
        <v>15028</v>
      </c>
    </row>
    <row r="7343" spans="26:26" x14ac:dyDescent="0.2">
      <c r="Z7343" s="43" t="s">
        <v>15029</v>
      </c>
    </row>
    <row r="7344" spans="26:26" x14ac:dyDescent="0.2">
      <c r="Z7344" s="43" t="s">
        <v>15030</v>
      </c>
    </row>
    <row r="7345" spans="26:26" x14ac:dyDescent="0.2">
      <c r="Z7345" s="43" t="s">
        <v>15031</v>
      </c>
    </row>
    <row r="7346" spans="26:26" x14ac:dyDescent="0.2">
      <c r="Z7346" s="43" t="s">
        <v>15032</v>
      </c>
    </row>
    <row r="7347" spans="26:26" x14ac:dyDescent="0.2">
      <c r="Z7347" s="43" t="s">
        <v>15033</v>
      </c>
    </row>
    <row r="7348" spans="26:26" x14ac:dyDescent="0.2">
      <c r="Z7348" s="43" t="s">
        <v>15034</v>
      </c>
    </row>
    <row r="7349" spans="26:26" x14ac:dyDescent="0.2">
      <c r="Z7349" s="43" t="s">
        <v>15035</v>
      </c>
    </row>
    <row r="7350" spans="26:26" x14ac:dyDescent="0.2">
      <c r="Z7350" s="43" t="s">
        <v>15036</v>
      </c>
    </row>
    <row r="7351" spans="26:26" x14ac:dyDescent="0.2">
      <c r="Z7351" s="43" t="s">
        <v>15037</v>
      </c>
    </row>
    <row r="7352" spans="26:26" x14ac:dyDescent="0.2">
      <c r="Z7352" s="43" t="s">
        <v>15038</v>
      </c>
    </row>
    <row r="7353" spans="26:26" x14ac:dyDescent="0.2">
      <c r="Z7353" s="43" t="s">
        <v>15039</v>
      </c>
    </row>
    <row r="7354" spans="26:26" x14ac:dyDescent="0.2">
      <c r="Z7354" s="43" t="s">
        <v>15040</v>
      </c>
    </row>
    <row r="7355" spans="26:26" x14ac:dyDescent="0.2">
      <c r="Z7355" s="43" t="s">
        <v>15041</v>
      </c>
    </row>
    <row r="7356" spans="26:26" x14ac:dyDescent="0.2">
      <c r="Z7356" s="43" t="s">
        <v>15042</v>
      </c>
    </row>
    <row r="7357" spans="26:26" x14ac:dyDescent="0.2">
      <c r="Z7357" s="43" t="s">
        <v>15043</v>
      </c>
    </row>
    <row r="7358" spans="26:26" x14ac:dyDescent="0.2">
      <c r="Z7358" s="43" t="s">
        <v>15044</v>
      </c>
    </row>
    <row r="7359" spans="26:26" x14ac:dyDescent="0.2">
      <c r="Z7359" s="43" t="s">
        <v>15045</v>
      </c>
    </row>
    <row r="7360" spans="26:26" x14ac:dyDescent="0.2">
      <c r="Z7360" s="43" t="s">
        <v>15046</v>
      </c>
    </row>
    <row r="7361" spans="26:26" x14ac:dyDescent="0.2">
      <c r="Z7361" s="43" t="s">
        <v>15047</v>
      </c>
    </row>
    <row r="7362" spans="26:26" x14ac:dyDescent="0.2">
      <c r="Z7362" s="43" t="s">
        <v>15048</v>
      </c>
    </row>
    <row r="7363" spans="26:26" x14ac:dyDescent="0.2">
      <c r="Z7363" s="43" t="s">
        <v>15049</v>
      </c>
    </row>
    <row r="7364" spans="26:26" x14ac:dyDescent="0.2">
      <c r="Z7364" s="43" t="s">
        <v>15050</v>
      </c>
    </row>
    <row r="7365" spans="26:26" x14ac:dyDescent="0.2">
      <c r="Z7365" s="43" t="s">
        <v>15051</v>
      </c>
    </row>
    <row r="7366" spans="26:26" x14ac:dyDescent="0.2">
      <c r="Z7366" s="43" t="s">
        <v>15052</v>
      </c>
    </row>
    <row r="7367" spans="26:26" x14ac:dyDescent="0.2">
      <c r="Z7367" s="43" t="s">
        <v>15053</v>
      </c>
    </row>
    <row r="7368" spans="26:26" x14ac:dyDescent="0.2">
      <c r="Z7368" s="43" t="s">
        <v>15054</v>
      </c>
    </row>
    <row r="7369" spans="26:26" x14ac:dyDescent="0.2">
      <c r="Z7369" s="43" t="s">
        <v>15055</v>
      </c>
    </row>
    <row r="7370" spans="26:26" x14ac:dyDescent="0.2">
      <c r="Z7370" s="43" t="s">
        <v>15056</v>
      </c>
    </row>
    <row r="7371" spans="26:26" x14ac:dyDescent="0.2">
      <c r="Z7371" s="43" t="s">
        <v>15057</v>
      </c>
    </row>
    <row r="7372" spans="26:26" x14ac:dyDescent="0.2">
      <c r="Z7372" s="43" t="s">
        <v>15058</v>
      </c>
    </row>
    <row r="7373" spans="26:26" x14ac:dyDescent="0.2">
      <c r="Z7373" s="43" t="s">
        <v>15059</v>
      </c>
    </row>
    <row r="7374" spans="26:26" x14ac:dyDescent="0.2">
      <c r="Z7374" s="43" t="s">
        <v>15060</v>
      </c>
    </row>
    <row r="7375" spans="26:26" x14ac:dyDescent="0.2">
      <c r="Z7375" s="43" t="s">
        <v>15061</v>
      </c>
    </row>
    <row r="7376" spans="26:26" x14ac:dyDescent="0.2">
      <c r="Z7376" s="43" t="s">
        <v>15062</v>
      </c>
    </row>
    <row r="7377" spans="26:26" x14ac:dyDescent="0.2">
      <c r="Z7377" s="43" t="s">
        <v>15063</v>
      </c>
    </row>
    <row r="7378" spans="26:26" x14ac:dyDescent="0.2">
      <c r="Z7378" s="43" t="s">
        <v>15064</v>
      </c>
    </row>
    <row r="7379" spans="26:26" x14ac:dyDescent="0.2">
      <c r="Z7379" s="43" t="s">
        <v>15065</v>
      </c>
    </row>
    <row r="7380" spans="26:26" x14ac:dyDescent="0.2">
      <c r="Z7380" s="43" t="s">
        <v>15066</v>
      </c>
    </row>
    <row r="7381" spans="26:26" x14ac:dyDescent="0.2">
      <c r="Z7381" s="43" t="s">
        <v>15067</v>
      </c>
    </row>
    <row r="7382" spans="26:26" x14ac:dyDescent="0.2">
      <c r="Z7382" s="43" t="s">
        <v>15068</v>
      </c>
    </row>
    <row r="7383" spans="26:26" x14ac:dyDescent="0.2">
      <c r="Z7383" s="43" t="s">
        <v>15069</v>
      </c>
    </row>
    <row r="7384" spans="26:26" x14ac:dyDescent="0.2">
      <c r="Z7384" s="43" t="s">
        <v>15070</v>
      </c>
    </row>
    <row r="7385" spans="26:26" x14ac:dyDescent="0.2">
      <c r="Z7385" s="43" t="s">
        <v>15071</v>
      </c>
    </row>
    <row r="7386" spans="26:26" x14ac:dyDescent="0.2">
      <c r="Z7386" s="43" t="s">
        <v>15072</v>
      </c>
    </row>
    <row r="7387" spans="26:26" x14ac:dyDescent="0.2">
      <c r="Z7387" s="43" t="s">
        <v>15073</v>
      </c>
    </row>
    <row r="7388" spans="26:26" x14ac:dyDescent="0.2">
      <c r="Z7388" s="43" t="s">
        <v>15074</v>
      </c>
    </row>
    <row r="7389" spans="26:26" x14ac:dyDescent="0.2">
      <c r="Z7389" s="43" t="s">
        <v>15075</v>
      </c>
    </row>
    <row r="7390" spans="26:26" x14ac:dyDescent="0.2">
      <c r="Z7390" s="43" t="s">
        <v>15076</v>
      </c>
    </row>
    <row r="7391" spans="26:26" x14ac:dyDescent="0.2">
      <c r="Z7391" s="43" t="s">
        <v>15077</v>
      </c>
    </row>
    <row r="7392" spans="26:26" x14ac:dyDescent="0.2">
      <c r="Z7392" s="43" t="s">
        <v>15078</v>
      </c>
    </row>
    <row r="7393" spans="26:26" x14ac:dyDescent="0.2">
      <c r="Z7393" s="43" t="s">
        <v>15079</v>
      </c>
    </row>
    <row r="7394" spans="26:26" x14ac:dyDescent="0.2">
      <c r="Z7394" s="43" t="s">
        <v>15080</v>
      </c>
    </row>
    <row r="7395" spans="26:26" x14ac:dyDescent="0.2">
      <c r="Z7395" s="43" t="s">
        <v>15081</v>
      </c>
    </row>
    <row r="7396" spans="26:26" x14ac:dyDescent="0.2">
      <c r="Z7396" s="43" t="s">
        <v>15082</v>
      </c>
    </row>
    <row r="7397" spans="26:26" x14ac:dyDescent="0.2">
      <c r="Z7397" s="43" t="s">
        <v>15083</v>
      </c>
    </row>
    <row r="7398" spans="26:26" x14ac:dyDescent="0.2">
      <c r="Z7398" s="43" t="s">
        <v>15084</v>
      </c>
    </row>
    <row r="7399" spans="26:26" x14ac:dyDescent="0.2">
      <c r="Z7399" s="43" t="s">
        <v>15085</v>
      </c>
    </row>
    <row r="7400" spans="26:26" x14ac:dyDescent="0.2">
      <c r="Z7400" s="43" t="s">
        <v>15086</v>
      </c>
    </row>
    <row r="7401" spans="26:26" x14ac:dyDescent="0.2">
      <c r="Z7401" s="43" t="s">
        <v>15087</v>
      </c>
    </row>
    <row r="7402" spans="26:26" x14ac:dyDescent="0.2">
      <c r="Z7402" s="43" t="s">
        <v>15088</v>
      </c>
    </row>
    <row r="7403" spans="26:26" x14ac:dyDescent="0.2">
      <c r="Z7403" s="43" t="s">
        <v>15089</v>
      </c>
    </row>
    <row r="7404" spans="26:26" x14ac:dyDescent="0.2">
      <c r="Z7404" s="43" t="s">
        <v>15090</v>
      </c>
    </row>
    <row r="7405" spans="26:26" x14ac:dyDescent="0.2">
      <c r="Z7405" s="43" t="s">
        <v>15091</v>
      </c>
    </row>
    <row r="7406" spans="26:26" x14ac:dyDescent="0.2">
      <c r="Z7406" s="43" t="s">
        <v>15092</v>
      </c>
    </row>
    <row r="7407" spans="26:26" x14ac:dyDescent="0.2">
      <c r="Z7407" s="43" t="s">
        <v>15093</v>
      </c>
    </row>
    <row r="7408" spans="26:26" x14ac:dyDescent="0.2">
      <c r="Z7408" s="43" t="s">
        <v>15094</v>
      </c>
    </row>
    <row r="7409" spans="26:26" x14ac:dyDescent="0.2">
      <c r="Z7409" s="43" t="s">
        <v>15095</v>
      </c>
    </row>
    <row r="7410" spans="26:26" x14ac:dyDescent="0.2">
      <c r="Z7410" s="43" t="s">
        <v>15096</v>
      </c>
    </row>
    <row r="7411" spans="26:26" x14ac:dyDescent="0.2">
      <c r="Z7411" s="43" t="s">
        <v>15097</v>
      </c>
    </row>
    <row r="7412" spans="26:26" x14ac:dyDescent="0.2">
      <c r="Z7412" s="43" t="s">
        <v>15098</v>
      </c>
    </row>
    <row r="7413" spans="26:26" x14ac:dyDescent="0.2">
      <c r="Z7413" s="43" t="s">
        <v>15099</v>
      </c>
    </row>
    <row r="7414" spans="26:26" x14ac:dyDescent="0.2">
      <c r="Z7414" s="43" t="s">
        <v>15100</v>
      </c>
    </row>
    <row r="7415" spans="26:26" x14ac:dyDescent="0.2">
      <c r="Z7415" s="43" t="s">
        <v>15101</v>
      </c>
    </row>
    <row r="7416" spans="26:26" x14ac:dyDescent="0.2">
      <c r="Z7416" s="43" t="s">
        <v>15102</v>
      </c>
    </row>
    <row r="7417" spans="26:26" x14ac:dyDescent="0.2">
      <c r="Z7417" s="43" t="s">
        <v>15103</v>
      </c>
    </row>
    <row r="7418" spans="26:26" x14ac:dyDescent="0.2">
      <c r="Z7418" s="43" t="s">
        <v>15104</v>
      </c>
    </row>
    <row r="7419" spans="26:26" x14ac:dyDescent="0.2">
      <c r="Z7419" s="43" t="s">
        <v>15105</v>
      </c>
    </row>
    <row r="7420" spans="26:26" x14ac:dyDescent="0.2">
      <c r="Z7420" s="43" t="s">
        <v>15106</v>
      </c>
    </row>
    <row r="7421" spans="26:26" x14ac:dyDescent="0.2">
      <c r="Z7421" s="43" t="s">
        <v>15107</v>
      </c>
    </row>
    <row r="7422" spans="26:26" x14ac:dyDescent="0.2">
      <c r="Z7422" s="43" t="s">
        <v>15108</v>
      </c>
    </row>
    <row r="7423" spans="26:26" x14ac:dyDescent="0.2">
      <c r="Z7423" s="43" t="s">
        <v>15109</v>
      </c>
    </row>
    <row r="7424" spans="26:26" x14ac:dyDescent="0.2">
      <c r="Z7424" s="43" t="s">
        <v>15110</v>
      </c>
    </row>
    <row r="7425" spans="26:26" x14ac:dyDescent="0.2">
      <c r="Z7425" s="43" t="s">
        <v>15111</v>
      </c>
    </row>
    <row r="7426" spans="26:26" x14ac:dyDescent="0.2">
      <c r="Z7426" s="43" t="s">
        <v>15112</v>
      </c>
    </row>
    <row r="7427" spans="26:26" x14ac:dyDescent="0.2">
      <c r="Z7427" s="43" t="s">
        <v>15113</v>
      </c>
    </row>
    <row r="7428" spans="26:26" x14ac:dyDescent="0.2">
      <c r="Z7428" s="43" t="s">
        <v>15114</v>
      </c>
    </row>
    <row r="7429" spans="26:26" x14ac:dyDescent="0.2">
      <c r="Z7429" s="43" t="s">
        <v>15115</v>
      </c>
    </row>
    <row r="7430" spans="26:26" x14ac:dyDescent="0.2">
      <c r="Z7430" s="43" t="s">
        <v>15116</v>
      </c>
    </row>
    <row r="7431" spans="26:26" x14ac:dyDescent="0.2">
      <c r="Z7431" s="43" t="s">
        <v>15117</v>
      </c>
    </row>
    <row r="7432" spans="26:26" x14ac:dyDescent="0.2">
      <c r="Z7432" s="43" t="s">
        <v>15118</v>
      </c>
    </row>
    <row r="7433" spans="26:26" x14ac:dyDescent="0.2">
      <c r="Z7433" s="43" t="s">
        <v>15119</v>
      </c>
    </row>
    <row r="7434" spans="26:26" x14ac:dyDescent="0.2">
      <c r="Z7434" s="43" t="s">
        <v>15120</v>
      </c>
    </row>
    <row r="7435" spans="26:26" x14ac:dyDescent="0.2">
      <c r="Z7435" s="43" t="s">
        <v>15121</v>
      </c>
    </row>
    <row r="7436" spans="26:26" x14ac:dyDescent="0.2">
      <c r="Z7436" s="43" t="s">
        <v>15122</v>
      </c>
    </row>
    <row r="7437" spans="26:26" x14ac:dyDescent="0.2">
      <c r="Z7437" s="43" t="s">
        <v>15123</v>
      </c>
    </row>
    <row r="7438" spans="26:26" x14ac:dyDescent="0.2">
      <c r="Z7438" s="43" t="s">
        <v>15124</v>
      </c>
    </row>
    <row r="7439" spans="26:26" x14ac:dyDescent="0.2">
      <c r="Z7439" s="43" t="s">
        <v>15125</v>
      </c>
    </row>
    <row r="7440" spans="26:26" x14ac:dyDescent="0.2">
      <c r="Z7440" s="43" t="s">
        <v>15126</v>
      </c>
    </row>
    <row r="7441" spans="26:26" x14ac:dyDescent="0.2">
      <c r="Z7441" s="43" t="s">
        <v>15127</v>
      </c>
    </row>
    <row r="7442" spans="26:26" x14ac:dyDescent="0.2">
      <c r="Z7442" s="43" t="s">
        <v>15128</v>
      </c>
    </row>
    <row r="7443" spans="26:26" x14ac:dyDescent="0.2">
      <c r="Z7443" s="43" t="s">
        <v>15129</v>
      </c>
    </row>
    <row r="7444" spans="26:26" x14ac:dyDescent="0.2">
      <c r="Z7444" s="43" t="s">
        <v>15130</v>
      </c>
    </row>
    <row r="7445" spans="26:26" x14ac:dyDescent="0.2">
      <c r="Z7445" s="43" t="s">
        <v>15131</v>
      </c>
    </row>
    <row r="7446" spans="26:26" x14ac:dyDescent="0.2">
      <c r="Z7446" s="43" t="s">
        <v>15132</v>
      </c>
    </row>
    <row r="7447" spans="26:26" x14ac:dyDescent="0.2">
      <c r="Z7447" s="43" t="s">
        <v>15133</v>
      </c>
    </row>
    <row r="7448" spans="26:26" x14ac:dyDescent="0.2">
      <c r="Z7448" s="43" t="s">
        <v>15134</v>
      </c>
    </row>
    <row r="7449" spans="26:26" x14ac:dyDescent="0.2">
      <c r="Z7449" s="43" t="s">
        <v>15135</v>
      </c>
    </row>
    <row r="7450" spans="26:26" x14ac:dyDescent="0.2">
      <c r="Z7450" s="43" t="s">
        <v>15136</v>
      </c>
    </row>
    <row r="7451" spans="26:26" x14ac:dyDescent="0.2">
      <c r="Z7451" s="43" t="s">
        <v>15137</v>
      </c>
    </row>
    <row r="7452" spans="26:26" x14ac:dyDescent="0.2">
      <c r="Z7452" s="43" t="s">
        <v>15138</v>
      </c>
    </row>
    <row r="7453" spans="26:26" x14ac:dyDescent="0.2">
      <c r="Z7453" s="43" t="s">
        <v>15139</v>
      </c>
    </row>
    <row r="7454" spans="26:26" x14ac:dyDescent="0.2">
      <c r="Z7454" s="43" t="s">
        <v>15140</v>
      </c>
    </row>
    <row r="7455" spans="26:26" x14ac:dyDescent="0.2">
      <c r="Z7455" s="43" t="s">
        <v>15141</v>
      </c>
    </row>
    <row r="7456" spans="26:26" x14ac:dyDescent="0.2">
      <c r="Z7456" s="43" t="s">
        <v>15142</v>
      </c>
    </row>
    <row r="7457" spans="26:26" x14ac:dyDescent="0.2">
      <c r="Z7457" s="43" t="s">
        <v>15143</v>
      </c>
    </row>
    <row r="7458" spans="26:26" x14ac:dyDescent="0.2">
      <c r="Z7458" s="43" t="s">
        <v>15144</v>
      </c>
    </row>
    <row r="7459" spans="26:26" x14ac:dyDescent="0.2">
      <c r="Z7459" s="43" t="s">
        <v>15145</v>
      </c>
    </row>
    <row r="7460" spans="26:26" x14ac:dyDescent="0.2">
      <c r="Z7460" s="43" t="s">
        <v>15146</v>
      </c>
    </row>
    <row r="7461" spans="26:26" x14ac:dyDescent="0.2">
      <c r="Z7461" s="43" t="s">
        <v>15147</v>
      </c>
    </row>
    <row r="7462" spans="26:26" x14ac:dyDescent="0.2">
      <c r="Z7462" s="43" t="s">
        <v>15148</v>
      </c>
    </row>
    <row r="7463" spans="26:26" x14ac:dyDescent="0.2">
      <c r="Z7463" s="43" t="s">
        <v>15149</v>
      </c>
    </row>
    <row r="7464" spans="26:26" x14ac:dyDescent="0.2">
      <c r="Z7464" s="43" t="s">
        <v>15150</v>
      </c>
    </row>
    <row r="7465" spans="26:26" x14ac:dyDescent="0.2">
      <c r="Z7465" s="43" t="s">
        <v>15151</v>
      </c>
    </row>
    <row r="7466" spans="26:26" x14ac:dyDescent="0.2">
      <c r="Z7466" s="43" t="s">
        <v>15152</v>
      </c>
    </row>
    <row r="7467" spans="26:26" x14ac:dyDescent="0.2">
      <c r="Z7467" s="43" t="s">
        <v>15153</v>
      </c>
    </row>
    <row r="7468" spans="26:26" x14ac:dyDescent="0.2">
      <c r="Z7468" s="43" t="s">
        <v>15154</v>
      </c>
    </row>
    <row r="7469" spans="26:26" x14ac:dyDescent="0.2">
      <c r="Z7469" s="43" t="s">
        <v>15155</v>
      </c>
    </row>
    <row r="7470" spans="26:26" x14ac:dyDescent="0.2">
      <c r="Z7470" s="43" t="s">
        <v>15156</v>
      </c>
    </row>
    <row r="7471" spans="26:26" x14ac:dyDescent="0.2">
      <c r="Z7471" s="43" t="s">
        <v>15157</v>
      </c>
    </row>
    <row r="7472" spans="26:26" x14ac:dyDescent="0.2">
      <c r="Z7472" s="43" t="s">
        <v>15158</v>
      </c>
    </row>
    <row r="7473" spans="26:26" x14ac:dyDescent="0.2">
      <c r="Z7473" s="43" t="s">
        <v>15159</v>
      </c>
    </row>
    <row r="7474" spans="26:26" x14ac:dyDescent="0.2">
      <c r="Z7474" s="43" t="s">
        <v>15160</v>
      </c>
    </row>
    <row r="7475" spans="26:26" x14ac:dyDescent="0.2">
      <c r="Z7475" s="43" t="s">
        <v>15161</v>
      </c>
    </row>
    <row r="7476" spans="26:26" x14ac:dyDescent="0.2">
      <c r="Z7476" s="43" t="s">
        <v>15162</v>
      </c>
    </row>
    <row r="7477" spans="26:26" x14ac:dyDescent="0.2">
      <c r="Z7477" s="43" t="s">
        <v>15163</v>
      </c>
    </row>
    <row r="7478" spans="26:26" x14ac:dyDescent="0.2">
      <c r="Z7478" s="43" t="s">
        <v>15164</v>
      </c>
    </row>
    <row r="7479" spans="26:26" x14ac:dyDescent="0.2">
      <c r="Z7479" s="43" t="s">
        <v>15165</v>
      </c>
    </row>
    <row r="7480" spans="26:26" x14ac:dyDescent="0.2">
      <c r="Z7480" s="43" t="s">
        <v>15166</v>
      </c>
    </row>
    <row r="7481" spans="26:26" x14ac:dyDescent="0.2">
      <c r="Z7481" s="43" t="s">
        <v>15167</v>
      </c>
    </row>
    <row r="7482" spans="26:26" x14ac:dyDescent="0.2">
      <c r="Z7482" s="43" t="s">
        <v>15168</v>
      </c>
    </row>
    <row r="7483" spans="26:26" x14ac:dyDescent="0.2">
      <c r="Z7483" s="43" t="s">
        <v>15169</v>
      </c>
    </row>
    <row r="7484" spans="26:26" x14ac:dyDescent="0.2">
      <c r="Z7484" s="43" t="s">
        <v>15170</v>
      </c>
    </row>
    <row r="7485" spans="26:26" x14ac:dyDescent="0.2">
      <c r="Z7485" s="43" t="s">
        <v>15171</v>
      </c>
    </row>
    <row r="7486" spans="26:26" x14ac:dyDescent="0.2">
      <c r="Z7486" s="43" t="s">
        <v>15172</v>
      </c>
    </row>
    <row r="7487" spans="26:26" x14ac:dyDescent="0.2">
      <c r="Z7487" s="43" t="s">
        <v>15173</v>
      </c>
    </row>
    <row r="7488" spans="26:26" x14ac:dyDescent="0.2">
      <c r="Z7488" s="43" t="s">
        <v>15174</v>
      </c>
    </row>
    <row r="7489" spans="26:26" x14ac:dyDescent="0.2">
      <c r="Z7489" s="43" t="s">
        <v>15175</v>
      </c>
    </row>
    <row r="7490" spans="26:26" x14ac:dyDescent="0.2">
      <c r="Z7490" s="43" t="s">
        <v>15176</v>
      </c>
    </row>
    <row r="7491" spans="26:26" x14ac:dyDescent="0.2">
      <c r="Z7491" s="43" t="s">
        <v>15177</v>
      </c>
    </row>
    <row r="7492" spans="26:26" x14ac:dyDescent="0.2">
      <c r="Z7492" s="43" t="s">
        <v>15178</v>
      </c>
    </row>
    <row r="7493" spans="26:26" x14ac:dyDescent="0.2">
      <c r="Z7493" s="43" t="s">
        <v>15179</v>
      </c>
    </row>
    <row r="7494" spans="26:26" x14ac:dyDescent="0.2">
      <c r="Z7494" s="43" t="s">
        <v>15180</v>
      </c>
    </row>
    <row r="7495" spans="26:26" x14ac:dyDescent="0.2">
      <c r="Z7495" s="43" t="s">
        <v>15181</v>
      </c>
    </row>
    <row r="7496" spans="26:26" x14ac:dyDescent="0.2">
      <c r="Z7496" s="43" t="s">
        <v>15182</v>
      </c>
    </row>
    <row r="7497" spans="26:26" x14ac:dyDescent="0.2">
      <c r="Z7497" s="43" t="s">
        <v>15183</v>
      </c>
    </row>
    <row r="7498" spans="26:26" x14ac:dyDescent="0.2">
      <c r="Z7498" s="43" t="s">
        <v>15184</v>
      </c>
    </row>
    <row r="7499" spans="26:26" x14ac:dyDescent="0.2">
      <c r="Z7499" s="43" t="s">
        <v>15185</v>
      </c>
    </row>
    <row r="7500" spans="26:26" x14ac:dyDescent="0.2">
      <c r="Z7500" s="43" t="s">
        <v>15186</v>
      </c>
    </row>
    <row r="7501" spans="26:26" x14ac:dyDescent="0.2">
      <c r="Z7501" s="43" t="s">
        <v>15187</v>
      </c>
    </row>
    <row r="7502" spans="26:26" x14ac:dyDescent="0.2">
      <c r="Z7502" s="43" t="s">
        <v>15188</v>
      </c>
    </row>
    <row r="7503" spans="26:26" x14ac:dyDescent="0.2">
      <c r="Z7503" s="43" t="s">
        <v>15189</v>
      </c>
    </row>
    <row r="7504" spans="26:26" x14ac:dyDescent="0.2">
      <c r="Z7504" s="43" t="s">
        <v>15190</v>
      </c>
    </row>
    <row r="7505" spans="26:26" x14ac:dyDescent="0.2">
      <c r="Z7505" s="43" t="s">
        <v>15191</v>
      </c>
    </row>
    <row r="7506" spans="26:26" x14ac:dyDescent="0.2">
      <c r="Z7506" s="43" t="s">
        <v>15192</v>
      </c>
    </row>
    <row r="7507" spans="26:26" x14ac:dyDescent="0.2">
      <c r="Z7507" s="43" t="s">
        <v>15193</v>
      </c>
    </row>
    <row r="7508" spans="26:26" x14ac:dyDescent="0.2">
      <c r="Z7508" s="43" t="s">
        <v>15194</v>
      </c>
    </row>
    <row r="7509" spans="26:26" x14ac:dyDescent="0.2">
      <c r="Z7509" s="43" t="s">
        <v>15195</v>
      </c>
    </row>
    <row r="7510" spans="26:26" x14ac:dyDescent="0.2">
      <c r="Z7510" s="43" t="s">
        <v>15196</v>
      </c>
    </row>
    <row r="7511" spans="26:26" x14ac:dyDescent="0.2">
      <c r="Z7511" s="43" t="s">
        <v>15197</v>
      </c>
    </row>
    <row r="7512" spans="26:26" x14ac:dyDescent="0.2">
      <c r="Z7512" s="43" t="s">
        <v>15198</v>
      </c>
    </row>
    <row r="7513" spans="26:26" x14ac:dyDescent="0.2">
      <c r="Z7513" s="43" t="s">
        <v>15199</v>
      </c>
    </row>
    <row r="7514" spans="26:26" x14ac:dyDescent="0.2">
      <c r="Z7514" s="43" t="s">
        <v>15200</v>
      </c>
    </row>
    <row r="7515" spans="26:26" x14ac:dyDescent="0.2">
      <c r="Z7515" s="43" t="s">
        <v>15201</v>
      </c>
    </row>
    <row r="7516" spans="26:26" x14ac:dyDescent="0.2">
      <c r="Z7516" s="43" t="s">
        <v>15202</v>
      </c>
    </row>
    <row r="7517" spans="26:26" x14ac:dyDescent="0.2">
      <c r="Z7517" s="43" t="s">
        <v>15203</v>
      </c>
    </row>
    <row r="7518" spans="26:26" x14ac:dyDescent="0.2">
      <c r="Z7518" s="43" t="s">
        <v>15204</v>
      </c>
    </row>
    <row r="7519" spans="26:26" x14ac:dyDescent="0.2">
      <c r="Z7519" s="43" t="s">
        <v>15205</v>
      </c>
    </row>
    <row r="7520" spans="26:26" x14ac:dyDescent="0.2">
      <c r="Z7520" s="43" t="s">
        <v>15206</v>
      </c>
    </row>
    <row r="7521" spans="26:26" x14ac:dyDescent="0.2">
      <c r="Z7521" s="43" t="s">
        <v>15207</v>
      </c>
    </row>
    <row r="7522" spans="26:26" x14ac:dyDescent="0.2">
      <c r="Z7522" s="43" t="s">
        <v>15208</v>
      </c>
    </row>
    <row r="7523" spans="26:26" x14ac:dyDescent="0.2">
      <c r="Z7523" s="43" t="s">
        <v>15209</v>
      </c>
    </row>
    <row r="7524" spans="26:26" x14ac:dyDescent="0.2">
      <c r="Z7524" s="43" t="s">
        <v>15210</v>
      </c>
    </row>
    <row r="7525" spans="26:26" x14ac:dyDescent="0.2">
      <c r="Z7525" s="43" t="s">
        <v>15211</v>
      </c>
    </row>
    <row r="7526" spans="26:26" x14ac:dyDescent="0.2">
      <c r="Z7526" s="43" t="s">
        <v>15212</v>
      </c>
    </row>
    <row r="7527" spans="26:26" x14ac:dyDescent="0.2">
      <c r="Z7527" s="43" t="s">
        <v>15213</v>
      </c>
    </row>
    <row r="7528" spans="26:26" x14ac:dyDescent="0.2">
      <c r="Z7528" s="43" t="s">
        <v>15214</v>
      </c>
    </row>
    <row r="7529" spans="26:26" x14ac:dyDescent="0.2">
      <c r="Z7529" s="43" t="s">
        <v>15215</v>
      </c>
    </row>
    <row r="7530" spans="26:26" x14ac:dyDescent="0.2">
      <c r="Z7530" s="43" t="s">
        <v>15216</v>
      </c>
    </row>
    <row r="7531" spans="26:26" x14ac:dyDescent="0.2">
      <c r="Z7531" s="43" t="s">
        <v>15217</v>
      </c>
    </row>
    <row r="7532" spans="26:26" x14ac:dyDescent="0.2">
      <c r="Z7532" s="43" t="s">
        <v>15218</v>
      </c>
    </row>
    <row r="7533" spans="26:26" x14ac:dyDescent="0.2">
      <c r="Z7533" s="43" t="s">
        <v>15219</v>
      </c>
    </row>
    <row r="7534" spans="26:26" x14ac:dyDescent="0.2">
      <c r="Z7534" s="43" t="s">
        <v>15220</v>
      </c>
    </row>
    <row r="7535" spans="26:26" x14ac:dyDescent="0.2">
      <c r="Z7535" s="43" t="s">
        <v>15221</v>
      </c>
    </row>
    <row r="7536" spans="26:26" x14ac:dyDescent="0.2">
      <c r="Z7536" s="43" t="s">
        <v>15222</v>
      </c>
    </row>
    <row r="7537" spans="26:26" x14ac:dyDescent="0.2">
      <c r="Z7537" s="43" t="s">
        <v>15223</v>
      </c>
    </row>
    <row r="7538" spans="26:26" x14ac:dyDescent="0.2">
      <c r="Z7538" s="43" t="s">
        <v>15224</v>
      </c>
    </row>
    <row r="7539" spans="26:26" x14ac:dyDescent="0.2">
      <c r="Z7539" s="43" t="s">
        <v>15225</v>
      </c>
    </row>
    <row r="7540" spans="26:26" x14ac:dyDescent="0.2">
      <c r="Z7540" s="43" t="s">
        <v>15226</v>
      </c>
    </row>
    <row r="7541" spans="26:26" x14ac:dyDescent="0.2">
      <c r="Z7541" s="43" t="s">
        <v>15227</v>
      </c>
    </row>
    <row r="7542" spans="26:26" x14ac:dyDescent="0.2">
      <c r="Z7542" s="43" t="s">
        <v>15228</v>
      </c>
    </row>
    <row r="7543" spans="26:26" x14ac:dyDescent="0.2">
      <c r="Z7543" s="43" t="s">
        <v>15229</v>
      </c>
    </row>
    <row r="7544" spans="26:26" x14ac:dyDescent="0.2">
      <c r="Z7544" s="43" t="s">
        <v>15230</v>
      </c>
    </row>
    <row r="7545" spans="26:26" x14ac:dyDescent="0.2">
      <c r="Z7545" s="43" t="s">
        <v>15231</v>
      </c>
    </row>
    <row r="7546" spans="26:26" x14ac:dyDescent="0.2">
      <c r="Z7546" s="43" t="s">
        <v>15232</v>
      </c>
    </row>
    <row r="7547" spans="26:26" x14ac:dyDescent="0.2">
      <c r="Z7547" s="43" t="s">
        <v>15233</v>
      </c>
    </row>
    <row r="7548" spans="26:26" x14ac:dyDescent="0.2">
      <c r="Z7548" s="43" t="s">
        <v>15234</v>
      </c>
    </row>
    <row r="7549" spans="26:26" x14ac:dyDescent="0.2">
      <c r="Z7549" s="43" t="s">
        <v>15235</v>
      </c>
    </row>
    <row r="7550" spans="26:26" x14ac:dyDescent="0.2">
      <c r="Z7550" s="43" t="s">
        <v>15236</v>
      </c>
    </row>
    <row r="7551" spans="26:26" x14ac:dyDescent="0.2">
      <c r="Z7551" s="43" t="s">
        <v>15237</v>
      </c>
    </row>
    <row r="7552" spans="26:26" x14ac:dyDescent="0.2">
      <c r="Z7552" s="43" t="s">
        <v>15238</v>
      </c>
    </row>
    <row r="7553" spans="26:26" x14ac:dyDescent="0.2">
      <c r="Z7553" s="43" t="s">
        <v>15239</v>
      </c>
    </row>
    <row r="7554" spans="26:26" x14ac:dyDescent="0.2">
      <c r="Z7554" s="43" t="s">
        <v>15240</v>
      </c>
    </row>
    <row r="7555" spans="26:26" x14ac:dyDescent="0.2">
      <c r="Z7555" s="43" t="s">
        <v>15241</v>
      </c>
    </row>
    <row r="7556" spans="26:26" x14ac:dyDescent="0.2">
      <c r="Z7556" s="43" t="s">
        <v>15242</v>
      </c>
    </row>
    <row r="7557" spans="26:26" x14ac:dyDescent="0.2">
      <c r="Z7557" s="43" t="s">
        <v>15243</v>
      </c>
    </row>
    <row r="7558" spans="26:26" x14ac:dyDescent="0.2">
      <c r="Z7558" s="43" t="s">
        <v>15244</v>
      </c>
    </row>
    <row r="7559" spans="26:26" x14ac:dyDescent="0.2">
      <c r="Z7559" s="43" t="s">
        <v>15245</v>
      </c>
    </row>
    <row r="7560" spans="26:26" x14ac:dyDescent="0.2">
      <c r="Z7560" s="43" t="s">
        <v>15246</v>
      </c>
    </row>
    <row r="7561" spans="26:26" x14ac:dyDescent="0.2">
      <c r="Z7561" s="43" t="s">
        <v>15247</v>
      </c>
    </row>
    <row r="7562" spans="26:26" x14ac:dyDescent="0.2">
      <c r="Z7562" s="43" t="s">
        <v>15248</v>
      </c>
    </row>
    <row r="7563" spans="26:26" x14ac:dyDescent="0.2">
      <c r="Z7563" s="43" t="s">
        <v>15249</v>
      </c>
    </row>
    <row r="7564" spans="26:26" x14ac:dyDescent="0.2">
      <c r="Z7564" s="43" t="s">
        <v>15250</v>
      </c>
    </row>
    <row r="7565" spans="26:26" x14ac:dyDescent="0.2">
      <c r="Z7565" s="43" t="s">
        <v>15251</v>
      </c>
    </row>
    <row r="7566" spans="26:26" x14ac:dyDescent="0.2">
      <c r="Z7566" s="43" t="s">
        <v>15252</v>
      </c>
    </row>
    <row r="7567" spans="26:26" x14ac:dyDescent="0.2">
      <c r="Z7567" s="43" t="s">
        <v>15253</v>
      </c>
    </row>
    <row r="7568" spans="26:26" x14ac:dyDescent="0.2">
      <c r="Z7568" s="43" t="s">
        <v>15254</v>
      </c>
    </row>
    <row r="7569" spans="26:26" x14ac:dyDescent="0.2">
      <c r="Z7569" s="43" t="s">
        <v>15255</v>
      </c>
    </row>
    <row r="7570" spans="26:26" x14ac:dyDescent="0.2">
      <c r="Z7570" s="43" t="s">
        <v>15256</v>
      </c>
    </row>
    <row r="7571" spans="26:26" x14ac:dyDescent="0.2">
      <c r="Z7571" s="43" t="s">
        <v>15257</v>
      </c>
    </row>
    <row r="7572" spans="26:26" x14ac:dyDescent="0.2">
      <c r="Z7572" s="43" t="s">
        <v>15258</v>
      </c>
    </row>
    <row r="7573" spans="26:26" x14ac:dyDescent="0.2">
      <c r="Z7573" s="43" t="s">
        <v>15259</v>
      </c>
    </row>
    <row r="7574" spans="26:26" x14ac:dyDescent="0.2">
      <c r="Z7574" s="43" t="s">
        <v>15260</v>
      </c>
    </row>
    <row r="7575" spans="26:26" x14ac:dyDescent="0.2">
      <c r="Z7575" s="43" t="s">
        <v>15261</v>
      </c>
    </row>
    <row r="7576" spans="26:26" x14ac:dyDescent="0.2">
      <c r="Z7576" s="43" t="s">
        <v>15262</v>
      </c>
    </row>
    <row r="7577" spans="26:26" x14ac:dyDescent="0.2">
      <c r="Z7577" s="43" t="s">
        <v>15263</v>
      </c>
    </row>
    <row r="7578" spans="26:26" x14ac:dyDescent="0.2">
      <c r="Z7578" s="43" t="s">
        <v>15264</v>
      </c>
    </row>
    <row r="7579" spans="26:26" x14ac:dyDescent="0.2">
      <c r="Z7579" s="43" t="s">
        <v>15265</v>
      </c>
    </row>
    <row r="7580" spans="26:26" x14ac:dyDescent="0.2">
      <c r="Z7580" s="43" t="s">
        <v>15266</v>
      </c>
    </row>
    <row r="7581" spans="26:26" x14ac:dyDescent="0.2">
      <c r="Z7581" s="43" t="s">
        <v>15267</v>
      </c>
    </row>
    <row r="7582" spans="26:26" x14ac:dyDescent="0.2">
      <c r="Z7582" s="43" t="s">
        <v>15268</v>
      </c>
    </row>
    <row r="7583" spans="26:26" x14ac:dyDescent="0.2">
      <c r="Z7583" s="43" t="s">
        <v>15269</v>
      </c>
    </row>
    <row r="7584" spans="26:26" x14ac:dyDescent="0.2">
      <c r="Z7584" s="43" t="s">
        <v>15270</v>
      </c>
    </row>
    <row r="7585" spans="26:26" x14ac:dyDescent="0.2">
      <c r="Z7585" s="43" t="s">
        <v>15271</v>
      </c>
    </row>
    <row r="7586" spans="26:26" x14ac:dyDescent="0.2">
      <c r="Z7586" s="43" t="s">
        <v>15272</v>
      </c>
    </row>
    <row r="7587" spans="26:26" x14ac:dyDescent="0.2">
      <c r="Z7587" s="43" t="s">
        <v>15273</v>
      </c>
    </row>
    <row r="7588" spans="26:26" x14ac:dyDescent="0.2">
      <c r="Z7588" s="43" t="s">
        <v>15274</v>
      </c>
    </row>
    <row r="7589" spans="26:26" x14ac:dyDescent="0.2">
      <c r="Z7589" s="43" t="s">
        <v>15275</v>
      </c>
    </row>
    <row r="7590" spans="26:26" x14ac:dyDescent="0.2">
      <c r="Z7590" s="43" t="s">
        <v>15276</v>
      </c>
    </row>
    <row r="7591" spans="26:26" x14ac:dyDescent="0.2">
      <c r="Z7591" s="43" t="s">
        <v>15277</v>
      </c>
    </row>
    <row r="7592" spans="26:26" x14ac:dyDescent="0.2">
      <c r="Z7592" s="43" t="s">
        <v>15278</v>
      </c>
    </row>
    <row r="7593" spans="26:26" x14ac:dyDescent="0.2">
      <c r="Z7593" s="43" t="s">
        <v>15279</v>
      </c>
    </row>
    <row r="7594" spans="26:26" x14ac:dyDescent="0.2">
      <c r="Z7594" s="43" t="s">
        <v>15280</v>
      </c>
    </row>
    <row r="7595" spans="26:26" x14ac:dyDescent="0.2">
      <c r="Z7595" s="43" t="s">
        <v>15281</v>
      </c>
    </row>
    <row r="7596" spans="26:26" x14ac:dyDescent="0.2">
      <c r="Z7596" s="43" t="s">
        <v>15282</v>
      </c>
    </row>
    <row r="7597" spans="26:26" x14ac:dyDescent="0.2">
      <c r="Z7597" s="43" t="s">
        <v>15283</v>
      </c>
    </row>
    <row r="7598" spans="26:26" x14ac:dyDescent="0.2">
      <c r="Z7598" s="43" t="s">
        <v>15284</v>
      </c>
    </row>
    <row r="7599" spans="26:26" x14ac:dyDescent="0.2">
      <c r="Z7599" s="43" t="s">
        <v>15285</v>
      </c>
    </row>
    <row r="7600" spans="26:26" x14ac:dyDescent="0.2">
      <c r="Z7600" s="43" t="s">
        <v>15286</v>
      </c>
    </row>
    <row r="7601" spans="26:26" x14ac:dyDescent="0.2">
      <c r="Z7601" s="43" t="s">
        <v>15287</v>
      </c>
    </row>
    <row r="7602" spans="26:26" x14ac:dyDescent="0.2">
      <c r="Z7602" s="43" t="s">
        <v>15288</v>
      </c>
    </row>
    <row r="7603" spans="26:26" x14ac:dyDescent="0.2">
      <c r="Z7603" s="43" t="s">
        <v>15289</v>
      </c>
    </row>
    <row r="7604" spans="26:26" x14ac:dyDescent="0.2">
      <c r="Z7604" s="43" t="s">
        <v>15290</v>
      </c>
    </row>
    <row r="7605" spans="26:26" x14ac:dyDescent="0.2">
      <c r="Z7605" s="43" t="s">
        <v>15291</v>
      </c>
    </row>
    <row r="7606" spans="26:26" x14ac:dyDescent="0.2">
      <c r="Z7606" s="43" t="s">
        <v>15292</v>
      </c>
    </row>
    <row r="7607" spans="26:26" x14ac:dyDescent="0.2">
      <c r="Z7607" s="43" t="s">
        <v>15293</v>
      </c>
    </row>
    <row r="7608" spans="26:26" x14ac:dyDescent="0.2">
      <c r="Z7608" s="43" t="s">
        <v>15294</v>
      </c>
    </row>
    <row r="7609" spans="26:26" x14ac:dyDescent="0.2">
      <c r="Z7609" s="43" t="s">
        <v>15295</v>
      </c>
    </row>
    <row r="7610" spans="26:26" x14ac:dyDescent="0.2">
      <c r="Z7610" s="43" t="s">
        <v>15296</v>
      </c>
    </row>
    <row r="7611" spans="26:26" x14ac:dyDescent="0.2">
      <c r="Z7611" s="43" t="s">
        <v>15297</v>
      </c>
    </row>
    <row r="7612" spans="26:26" x14ac:dyDescent="0.2">
      <c r="Z7612" s="43" t="s">
        <v>15298</v>
      </c>
    </row>
    <row r="7613" spans="26:26" x14ac:dyDescent="0.2">
      <c r="Z7613" s="43" t="s">
        <v>15299</v>
      </c>
    </row>
    <row r="7614" spans="26:26" x14ac:dyDescent="0.2">
      <c r="Z7614" s="43" t="s">
        <v>15300</v>
      </c>
    </row>
    <row r="7615" spans="26:26" x14ac:dyDescent="0.2">
      <c r="Z7615" s="43" t="s">
        <v>15301</v>
      </c>
    </row>
    <row r="7616" spans="26:26" x14ac:dyDescent="0.2">
      <c r="Z7616" s="43" t="s">
        <v>15302</v>
      </c>
    </row>
    <row r="7617" spans="26:26" x14ac:dyDescent="0.2">
      <c r="Z7617" s="43" t="s">
        <v>15303</v>
      </c>
    </row>
    <row r="7618" spans="26:26" x14ac:dyDescent="0.2">
      <c r="Z7618" s="43" t="s">
        <v>15304</v>
      </c>
    </row>
    <row r="7619" spans="26:26" x14ac:dyDescent="0.2">
      <c r="Z7619" s="43" t="s">
        <v>15305</v>
      </c>
    </row>
    <row r="7620" spans="26:26" x14ac:dyDescent="0.2">
      <c r="Z7620" s="43" t="s">
        <v>15306</v>
      </c>
    </row>
    <row r="7621" spans="26:26" x14ac:dyDescent="0.2">
      <c r="Z7621" s="43" t="s">
        <v>15307</v>
      </c>
    </row>
    <row r="7622" spans="26:26" x14ac:dyDescent="0.2">
      <c r="Z7622" s="43" t="s">
        <v>15308</v>
      </c>
    </row>
    <row r="7623" spans="26:26" x14ac:dyDescent="0.2">
      <c r="Z7623" s="43" t="s">
        <v>15309</v>
      </c>
    </row>
    <row r="7624" spans="26:26" x14ac:dyDescent="0.2">
      <c r="Z7624" s="43" t="s">
        <v>15310</v>
      </c>
    </row>
    <row r="7625" spans="26:26" x14ac:dyDescent="0.2">
      <c r="Z7625" s="43" t="s">
        <v>15311</v>
      </c>
    </row>
    <row r="7626" spans="26:26" x14ac:dyDescent="0.2">
      <c r="Z7626" s="43" t="s">
        <v>15312</v>
      </c>
    </row>
    <row r="7627" spans="26:26" x14ac:dyDescent="0.2">
      <c r="Z7627" s="43" t="s">
        <v>15313</v>
      </c>
    </row>
    <row r="7628" spans="26:26" x14ac:dyDescent="0.2">
      <c r="Z7628" s="43" t="s">
        <v>15314</v>
      </c>
    </row>
    <row r="7629" spans="26:26" x14ac:dyDescent="0.2">
      <c r="Z7629" s="43" t="s">
        <v>15315</v>
      </c>
    </row>
    <row r="7630" spans="26:26" x14ac:dyDescent="0.2">
      <c r="Z7630" s="43" t="s">
        <v>15316</v>
      </c>
    </row>
    <row r="7631" spans="26:26" x14ac:dyDescent="0.2">
      <c r="Z7631" s="43" t="s">
        <v>15317</v>
      </c>
    </row>
    <row r="7632" spans="26:26" x14ac:dyDescent="0.2">
      <c r="Z7632" s="43" t="s">
        <v>15318</v>
      </c>
    </row>
    <row r="7633" spans="26:26" x14ac:dyDescent="0.2">
      <c r="Z7633" s="43" t="s">
        <v>15319</v>
      </c>
    </row>
    <row r="7634" spans="26:26" x14ac:dyDescent="0.2">
      <c r="Z7634" s="43" t="s">
        <v>15320</v>
      </c>
    </row>
    <row r="7635" spans="26:26" x14ac:dyDescent="0.2">
      <c r="Z7635" s="43" t="s">
        <v>15321</v>
      </c>
    </row>
    <row r="7636" spans="26:26" x14ac:dyDescent="0.2">
      <c r="Z7636" s="43" t="s">
        <v>15322</v>
      </c>
    </row>
    <row r="7637" spans="26:26" x14ac:dyDescent="0.2">
      <c r="Z7637" s="43" t="s">
        <v>15323</v>
      </c>
    </row>
    <row r="7638" spans="26:26" x14ac:dyDescent="0.2">
      <c r="Z7638" s="43" t="s">
        <v>15324</v>
      </c>
    </row>
    <row r="7639" spans="26:26" x14ac:dyDescent="0.2">
      <c r="Z7639" s="43" t="s">
        <v>15325</v>
      </c>
    </row>
    <row r="7640" spans="26:26" x14ac:dyDescent="0.2">
      <c r="Z7640" s="43" t="s">
        <v>15326</v>
      </c>
    </row>
    <row r="7641" spans="26:26" x14ac:dyDescent="0.2">
      <c r="Z7641" s="43" t="s">
        <v>15327</v>
      </c>
    </row>
    <row r="7642" spans="26:26" x14ac:dyDescent="0.2">
      <c r="Z7642" s="43" t="s">
        <v>15328</v>
      </c>
    </row>
    <row r="7643" spans="26:26" x14ac:dyDescent="0.2">
      <c r="Z7643" s="43" t="s">
        <v>15329</v>
      </c>
    </row>
    <row r="7644" spans="26:26" x14ac:dyDescent="0.2">
      <c r="Z7644" s="43" t="s">
        <v>15330</v>
      </c>
    </row>
    <row r="7645" spans="26:26" x14ac:dyDescent="0.2">
      <c r="Z7645" s="43" t="s">
        <v>15331</v>
      </c>
    </row>
    <row r="7646" spans="26:26" x14ac:dyDescent="0.2">
      <c r="Z7646" s="43" t="s">
        <v>15332</v>
      </c>
    </row>
    <row r="7647" spans="26:26" x14ac:dyDescent="0.2">
      <c r="Z7647" s="43" t="s">
        <v>15333</v>
      </c>
    </row>
    <row r="7648" spans="26:26" x14ac:dyDescent="0.2">
      <c r="Z7648" s="43" t="s">
        <v>15334</v>
      </c>
    </row>
    <row r="7649" spans="26:26" x14ac:dyDescent="0.2">
      <c r="Z7649" s="43" t="s">
        <v>15335</v>
      </c>
    </row>
    <row r="7650" spans="26:26" x14ac:dyDescent="0.2">
      <c r="Z7650" s="43" t="s">
        <v>15336</v>
      </c>
    </row>
    <row r="7651" spans="26:26" x14ac:dyDescent="0.2">
      <c r="Z7651" s="43" t="s">
        <v>15337</v>
      </c>
    </row>
    <row r="7652" spans="26:26" x14ac:dyDescent="0.2">
      <c r="Z7652" s="43" t="s">
        <v>15338</v>
      </c>
    </row>
    <row r="7653" spans="26:26" x14ac:dyDescent="0.2">
      <c r="Z7653" s="43" t="s">
        <v>15339</v>
      </c>
    </row>
    <row r="7654" spans="26:26" x14ac:dyDescent="0.2">
      <c r="Z7654" s="43" t="s">
        <v>15340</v>
      </c>
    </row>
    <row r="7655" spans="26:26" x14ac:dyDescent="0.2">
      <c r="Z7655" s="43" t="s">
        <v>15341</v>
      </c>
    </row>
    <row r="7656" spans="26:26" x14ac:dyDescent="0.2">
      <c r="Z7656" s="43" t="s">
        <v>15342</v>
      </c>
    </row>
    <row r="7657" spans="26:26" x14ac:dyDescent="0.2">
      <c r="Z7657" s="43" t="s">
        <v>15343</v>
      </c>
    </row>
    <row r="7658" spans="26:26" x14ac:dyDescent="0.2">
      <c r="Z7658" s="43" t="s">
        <v>15344</v>
      </c>
    </row>
    <row r="7659" spans="26:26" x14ac:dyDescent="0.2">
      <c r="Z7659" s="43" t="s">
        <v>15345</v>
      </c>
    </row>
    <row r="7660" spans="26:26" x14ac:dyDescent="0.2">
      <c r="Z7660" s="43" t="s">
        <v>15346</v>
      </c>
    </row>
    <row r="7661" spans="26:26" x14ac:dyDescent="0.2">
      <c r="Z7661" s="43" t="s">
        <v>15347</v>
      </c>
    </row>
    <row r="7662" spans="26:26" x14ac:dyDescent="0.2">
      <c r="Z7662" s="43" t="s">
        <v>15348</v>
      </c>
    </row>
    <row r="7663" spans="26:26" x14ac:dyDescent="0.2">
      <c r="Z7663" s="43" t="s">
        <v>15349</v>
      </c>
    </row>
    <row r="7664" spans="26:26" x14ac:dyDescent="0.2">
      <c r="Z7664" s="43" t="s">
        <v>15350</v>
      </c>
    </row>
    <row r="7665" spans="26:26" x14ac:dyDescent="0.2">
      <c r="Z7665" s="43" t="s">
        <v>15351</v>
      </c>
    </row>
    <row r="7666" spans="26:26" x14ac:dyDescent="0.2">
      <c r="Z7666" s="43" t="s">
        <v>15352</v>
      </c>
    </row>
    <row r="7667" spans="26:26" x14ac:dyDescent="0.2">
      <c r="Z7667" s="43" t="s">
        <v>15353</v>
      </c>
    </row>
    <row r="7668" spans="26:26" x14ac:dyDescent="0.2">
      <c r="Z7668" s="43" t="s">
        <v>15354</v>
      </c>
    </row>
    <row r="7669" spans="26:26" x14ac:dyDescent="0.2">
      <c r="Z7669" s="43" t="s">
        <v>15355</v>
      </c>
    </row>
    <row r="7670" spans="26:26" x14ac:dyDescent="0.2">
      <c r="Z7670" s="43" t="s">
        <v>15356</v>
      </c>
    </row>
    <row r="7671" spans="26:26" x14ac:dyDescent="0.2">
      <c r="Z7671" s="43" t="s">
        <v>15357</v>
      </c>
    </row>
    <row r="7672" spans="26:26" x14ac:dyDescent="0.2">
      <c r="Z7672" s="43" t="s">
        <v>15358</v>
      </c>
    </row>
    <row r="7673" spans="26:26" x14ac:dyDescent="0.2">
      <c r="Z7673" s="43" t="s">
        <v>15359</v>
      </c>
    </row>
    <row r="7674" spans="26:26" x14ac:dyDescent="0.2">
      <c r="Z7674" s="43" t="s">
        <v>15360</v>
      </c>
    </row>
    <row r="7675" spans="26:26" x14ac:dyDescent="0.2">
      <c r="Z7675" s="43" t="s">
        <v>15361</v>
      </c>
    </row>
    <row r="7676" spans="26:26" x14ac:dyDescent="0.2">
      <c r="Z7676" s="43" t="s">
        <v>15362</v>
      </c>
    </row>
    <row r="7677" spans="26:26" x14ac:dyDescent="0.2">
      <c r="Z7677" s="43" t="s">
        <v>15363</v>
      </c>
    </row>
    <row r="7678" spans="26:26" x14ac:dyDescent="0.2">
      <c r="Z7678" s="43" t="s">
        <v>15364</v>
      </c>
    </row>
    <row r="7679" spans="26:26" x14ac:dyDescent="0.2">
      <c r="Z7679" s="43" t="s">
        <v>15365</v>
      </c>
    </row>
    <row r="7680" spans="26:26" x14ac:dyDescent="0.2">
      <c r="Z7680" s="43" t="s">
        <v>15366</v>
      </c>
    </row>
    <row r="7681" spans="26:26" x14ac:dyDescent="0.2">
      <c r="Z7681" s="43" t="s">
        <v>15367</v>
      </c>
    </row>
    <row r="7682" spans="26:26" x14ac:dyDescent="0.2">
      <c r="Z7682" s="43" t="s">
        <v>15368</v>
      </c>
    </row>
    <row r="7683" spans="26:26" x14ac:dyDescent="0.2">
      <c r="Z7683" s="43" t="s">
        <v>15369</v>
      </c>
    </row>
    <row r="7684" spans="26:26" x14ac:dyDescent="0.2">
      <c r="Z7684" s="43" t="s">
        <v>15370</v>
      </c>
    </row>
    <row r="7685" spans="26:26" x14ac:dyDescent="0.2">
      <c r="Z7685" s="43" t="s">
        <v>15371</v>
      </c>
    </row>
    <row r="7686" spans="26:26" x14ac:dyDescent="0.2">
      <c r="Z7686" s="43" t="s">
        <v>15372</v>
      </c>
    </row>
    <row r="7687" spans="26:26" x14ac:dyDescent="0.2">
      <c r="Z7687" s="43" t="s">
        <v>15373</v>
      </c>
    </row>
    <row r="7688" spans="26:26" x14ac:dyDescent="0.2">
      <c r="Z7688" s="43" t="s">
        <v>15374</v>
      </c>
    </row>
    <row r="7689" spans="26:26" x14ac:dyDescent="0.2">
      <c r="Z7689" s="43" t="s">
        <v>15375</v>
      </c>
    </row>
    <row r="7690" spans="26:26" x14ac:dyDescent="0.2">
      <c r="Z7690" s="43" t="s">
        <v>15376</v>
      </c>
    </row>
    <row r="7691" spans="26:26" x14ac:dyDescent="0.2">
      <c r="Z7691" s="43" t="s">
        <v>15377</v>
      </c>
    </row>
    <row r="7692" spans="26:26" x14ac:dyDescent="0.2">
      <c r="Z7692" s="43" t="s">
        <v>15378</v>
      </c>
    </row>
    <row r="7693" spans="26:26" x14ac:dyDescent="0.2">
      <c r="Z7693" s="43" t="s">
        <v>15379</v>
      </c>
    </row>
    <row r="7694" spans="26:26" x14ac:dyDescent="0.2">
      <c r="Z7694" s="43" t="s">
        <v>15380</v>
      </c>
    </row>
    <row r="7695" spans="26:26" x14ac:dyDescent="0.2">
      <c r="Z7695" s="43" t="s">
        <v>15381</v>
      </c>
    </row>
    <row r="7696" spans="26:26" x14ac:dyDescent="0.2">
      <c r="Z7696" s="43" t="s">
        <v>15382</v>
      </c>
    </row>
    <row r="7697" spans="26:26" x14ac:dyDescent="0.2">
      <c r="Z7697" s="43" t="s">
        <v>15383</v>
      </c>
    </row>
    <row r="7698" spans="26:26" x14ac:dyDescent="0.2">
      <c r="Z7698" s="43" t="s">
        <v>15384</v>
      </c>
    </row>
    <row r="7699" spans="26:26" x14ac:dyDescent="0.2">
      <c r="Z7699" s="43" t="s">
        <v>15385</v>
      </c>
    </row>
    <row r="7700" spans="26:26" x14ac:dyDescent="0.2">
      <c r="Z7700" s="43" t="s">
        <v>15386</v>
      </c>
    </row>
    <row r="7701" spans="26:26" x14ac:dyDescent="0.2">
      <c r="Z7701" s="43" t="s">
        <v>15387</v>
      </c>
    </row>
    <row r="7702" spans="26:26" x14ac:dyDescent="0.2">
      <c r="Z7702" s="43" t="s">
        <v>15388</v>
      </c>
    </row>
    <row r="7703" spans="26:26" x14ac:dyDescent="0.2">
      <c r="Z7703" s="43" t="s">
        <v>15389</v>
      </c>
    </row>
    <row r="7704" spans="26:26" x14ac:dyDescent="0.2">
      <c r="Z7704" s="43" t="s">
        <v>15390</v>
      </c>
    </row>
    <row r="7705" spans="26:26" x14ac:dyDescent="0.2">
      <c r="Z7705" s="43" t="s">
        <v>15391</v>
      </c>
    </row>
    <row r="7706" spans="26:26" x14ac:dyDescent="0.2">
      <c r="Z7706" s="43" t="s">
        <v>15392</v>
      </c>
    </row>
    <row r="7707" spans="26:26" x14ac:dyDescent="0.2">
      <c r="Z7707" s="43" t="s">
        <v>15393</v>
      </c>
    </row>
    <row r="7708" spans="26:26" x14ac:dyDescent="0.2">
      <c r="Z7708" s="43" t="s">
        <v>15394</v>
      </c>
    </row>
    <row r="7709" spans="26:26" x14ac:dyDescent="0.2">
      <c r="Z7709" s="43" t="s">
        <v>15395</v>
      </c>
    </row>
    <row r="7710" spans="26:26" x14ac:dyDescent="0.2">
      <c r="Z7710" s="43" t="s">
        <v>15396</v>
      </c>
    </row>
    <row r="7711" spans="26:26" x14ac:dyDescent="0.2">
      <c r="Z7711" s="43" t="s">
        <v>15397</v>
      </c>
    </row>
    <row r="7712" spans="26:26" x14ac:dyDescent="0.2">
      <c r="Z7712" s="43" t="s">
        <v>15398</v>
      </c>
    </row>
    <row r="7713" spans="26:26" x14ac:dyDescent="0.2">
      <c r="Z7713" s="43" t="s">
        <v>15399</v>
      </c>
    </row>
    <row r="7714" spans="26:26" x14ac:dyDescent="0.2">
      <c r="Z7714" s="43" t="s">
        <v>15400</v>
      </c>
    </row>
    <row r="7715" spans="26:26" x14ac:dyDescent="0.2">
      <c r="Z7715" s="43" t="s">
        <v>15401</v>
      </c>
    </row>
    <row r="7716" spans="26:26" x14ac:dyDescent="0.2">
      <c r="Z7716" s="43" t="s">
        <v>15402</v>
      </c>
    </row>
    <row r="7717" spans="26:26" x14ac:dyDescent="0.2">
      <c r="Z7717" s="43" t="s">
        <v>15403</v>
      </c>
    </row>
    <row r="7718" spans="26:26" x14ac:dyDescent="0.2">
      <c r="Z7718" s="43" t="s">
        <v>15404</v>
      </c>
    </row>
    <row r="7719" spans="26:26" x14ac:dyDescent="0.2">
      <c r="Z7719" s="43" t="s">
        <v>15405</v>
      </c>
    </row>
    <row r="7720" spans="26:26" x14ac:dyDescent="0.2">
      <c r="Z7720" s="43" t="s">
        <v>15406</v>
      </c>
    </row>
    <row r="7721" spans="26:26" x14ac:dyDescent="0.2">
      <c r="Z7721" s="43" t="s">
        <v>15407</v>
      </c>
    </row>
    <row r="7722" spans="26:26" x14ac:dyDescent="0.2">
      <c r="Z7722" s="43" t="s">
        <v>15408</v>
      </c>
    </row>
    <row r="7723" spans="26:26" x14ac:dyDescent="0.2">
      <c r="Z7723" s="43" t="s">
        <v>15409</v>
      </c>
    </row>
    <row r="7724" spans="26:26" x14ac:dyDescent="0.2">
      <c r="Z7724" s="43" t="s">
        <v>15410</v>
      </c>
    </row>
    <row r="7725" spans="26:26" x14ac:dyDescent="0.2">
      <c r="Z7725" s="43" t="s">
        <v>15411</v>
      </c>
    </row>
    <row r="7726" spans="26:26" x14ac:dyDescent="0.2">
      <c r="Z7726" s="43" t="s">
        <v>15412</v>
      </c>
    </row>
    <row r="7727" spans="26:26" x14ac:dyDescent="0.2">
      <c r="Z7727" s="43" t="s">
        <v>15413</v>
      </c>
    </row>
    <row r="7728" spans="26:26" x14ac:dyDescent="0.2">
      <c r="Z7728" s="43" t="s">
        <v>15414</v>
      </c>
    </row>
    <row r="7729" spans="26:26" x14ac:dyDescent="0.2">
      <c r="Z7729" s="43" t="s">
        <v>15415</v>
      </c>
    </row>
    <row r="7730" spans="26:26" x14ac:dyDescent="0.2">
      <c r="Z7730" s="43" t="s">
        <v>15416</v>
      </c>
    </row>
    <row r="7731" spans="26:26" x14ac:dyDescent="0.2">
      <c r="Z7731" s="43" t="s">
        <v>15417</v>
      </c>
    </row>
    <row r="7732" spans="26:26" x14ac:dyDescent="0.2">
      <c r="Z7732" s="43" t="s">
        <v>15418</v>
      </c>
    </row>
    <row r="7733" spans="26:26" x14ac:dyDescent="0.2">
      <c r="Z7733" s="43" t="s">
        <v>15419</v>
      </c>
    </row>
    <row r="7734" spans="26:26" x14ac:dyDescent="0.2">
      <c r="Z7734" s="43" t="s">
        <v>15420</v>
      </c>
    </row>
    <row r="7735" spans="26:26" x14ac:dyDescent="0.2">
      <c r="Z7735" s="43" t="s">
        <v>15421</v>
      </c>
    </row>
    <row r="7736" spans="26:26" x14ac:dyDescent="0.2">
      <c r="Z7736" s="43" t="s">
        <v>15422</v>
      </c>
    </row>
    <row r="7737" spans="26:26" x14ac:dyDescent="0.2">
      <c r="Z7737" s="43" t="s">
        <v>15423</v>
      </c>
    </row>
    <row r="7738" spans="26:26" x14ac:dyDescent="0.2">
      <c r="Z7738" s="43" t="s">
        <v>15424</v>
      </c>
    </row>
    <row r="7739" spans="26:26" x14ac:dyDescent="0.2">
      <c r="Z7739" s="43" t="s">
        <v>15425</v>
      </c>
    </row>
    <row r="7740" spans="26:26" x14ac:dyDescent="0.2">
      <c r="Z7740" s="43" t="s">
        <v>15426</v>
      </c>
    </row>
    <row r="7741" spans="26:26" x14ac:dyDescent="0.2">
      <c r="Z7741" s="43" t="s">
        <v>15427</v>
      </c>
    </row>
    <row r="7742" spans="26:26" x14ac:dyDescent="0.2">
      <c r="Z7742" s="43" t="s">
        <v>15428</v>
      </c>
    </row>
    <row r="7743" spans="26:26" x14ac:dyDescent="0.2">
      <c r="Z7743" s="43" t="s">
        <v>15429</v>
      </c>
    </row>
    <row r="7744" spans="26:26" x14ac:dyDescent="0.2">
      <c r="Z7744" s="43" t="s">
        <v>15430</v>
      </c>
    </row>
    <row r="7745" spans="26:26" x14ac:dyDescent="0.2">
      <c r="Z7745" s="43" t="s">
        <v>15431</v>
      </c>
    </row>
    <row r="7746" spans="26:26" x14ac:dyDescent="0.2">
      <c r="Z7746" s="43" t="s">
        <v>15432</v>
      </c>
    </row>
    <row r="7747" spans="26:26" x14ac:dyDescent="0.2">
      <c r="Z7747" s="43" t="s">
        <v>15433</v>
      </c>
    </row>
    <row r="7748" spans="26:26" x14ac:dyDescent="0.2">
      <c r="Z7748" s="43" t="s">
        <v>15434</v>
      </c>
    </row>
    <row r="7749" spans="26:26" x14ac:dyDescent="0.2">
      <c r="Z7749" s="43" t="s">
        <v>15435</v>
      </c>
    </row>
    <row r="7750" spans="26:26" x14ac:dyDescent="0.2">
      <c r="Z7750" s="43" t="s">
        <v>15436</v>
      </c>
    </row>
    <row r="7751" spans="26:26" x14ac:dyDescent="0.2">
      <c r="Z7751" s="43" t="s">
        <v>15437</v>
      </c>
    </row>
    <row r="7752" spans="26:26" x14ac:dyDescent="0.2">
      <c r="Z7752" s="43" t="s">
        <v>15438</v>
      </c>
    </row>
    <row r="7753" spans="26:26" x14ac:dyDescent="0.2">
      <c r="Z7753" s="43" t="s">
        <v>15439</v>
      </c>
    </row>
    <row r="7754" spans="26:26" x14ac:dyDescent="0.2">
      <c r="Z7754" s="43" t="s">
        <v>15440</v>
      </c>
    </row>
    <row r="7755" spans="26:26" x14ac:dyDescent="0.2">
      <c r="Z7755" s="43" t="s">
        <v>15441</v>
      </c>
    </row>
    <row r="7756" spans="26:26" x14ac:dyDescent="0.2">
      <c r="Z7756" s="43" t="s">
        <v>15442</v>
      </c>
    </row>
    <row r="7757" spans="26:26" x14ac:dyDescent="0.2">
      <c r="Z7757" s="43" t="s">
        <v>15443</v>
      </c>
    </row>
    <row r="7758" spans="26:26" x14ac:dyDescent="0.2">
      <c r="Z7758" s="43" t="s">
        <v>15444</v>
      </c>
    </row>
    <row r="7759" spans="26:26" x14ac:dyDescent="0.2">
      <c r="Z7759" s="43" t="s">
        <v>15445</v>
      </c>
    </row>
    <row r="7760" spans="26:26" x14ac:dyDescent="0.2">
      <c r="Z7760" s="43" t="s">
        <v>15446</v>
      </c>
    </row>
    <row r="7761" spans="26:26" x14ac:dyDescent="0.2">
      <c r="Z7761" s="43" t="s">
        <v>15447</v>
      </c>
    </row>
    <row r="7762" spans="26:26" x14ac:dyDescent="0.2">
      <c r="Z7762" s="43" t="s">
        <v>15448</v>
      </c>
    </row>
    <row r="7763" spans="26:26" x14ac:dyDescent="0.2">
      <c r="Z7763" s="43" t="s">
        <v>15449</v>
      </c>
    </row>
    <row r="7764" spans="26:26" x14ac:dyDescent="0.2">
      <c r="Z7764" s="43" t="s">
        <v>15450</v>
      </c>
    </row>
    <row r="7765" spans="26:26" x14ac:dyDescent="0.2">
      <c r="Z7765" s="43" t="s">
        <v>15451</v>
      </c>
    </row>
    <row r="7766" spans="26:26" x14ac:dyDescent="0.2">
      <c r="Z7766" s="43" t="s">
        <v>15452</v>
      </c>
    </row>
    <row r="7767" spans="26:26" x14ac:dyDescent="0.2">
      <c r="Z7767" s="43" t="s">
        <v>15453</v>
      </c>
    </row>
    <row r="7768" spans="26:26" x14ac:dyDescent="0.2">
      <c r="Z7768" s="43" t="s">
        <v>15454</v>
      </c>
    </row>
    <row r="7769" spans="26:26" x14ac:dyDescent="0.2">
      <c r="Z7769" s="43" t="s">
        <v>15455</v>
      </c>
    </row>
    <row r="7770" spans="26:26" x14ac:dyDescent="0.2">
      <c r="Z7770" s="43" t="s">
        <v>15456</v>
      </c>
    </row>
    <row r="7771" spans="26:26" x14ac:dyDescent="0.2">
      <c r="Z7771" s="43" t="s">
        <v>15457</v>
      </c>
    </row>
    <row r="7772" spans="26:26" x14ac:dyDescent="0.2">
      <c r="Z7772" s="43" t="s">
        <v>15458</v>
      </c>
    </row>
    <row r="7773" spans="26:26" x14ac:dyDescent="0.2">
      <c r="Z7773" s="43" t="s">
        <v>15459</v>
      </c>
    </row>
    <row r="7774" spans="26:26" x14ac:dyDescent="0.2">
      <c r="Z7774" s="43" t="s">
        <v>15460</v>
      </c>
    </row>
    <row r="7775" spans="26:26" x14ac:dyDescent="0.2">
      <c r="Z7775" s="43" t="s">
        <v>15461</v>
      </c>
    </row>
    <row r="7776" spans="26:26" x14ac:dyDescent="0.2">
      <c r="Z7776" s="43" t="s">
        <v>15462</v>
      </c>
    </row>
    <row r="7777" spans="26:26" x14ac:dyDescent="0.2">
      <c r="Z7777" s="43" t="s">
        <v>15463</v>
      </c>
    </row>
    <row r="7778" spans="26:26" x14ac:dyDescent="0.2">
      <c r="Z7778" s="43" t="s">
        <v>15464</v>
      </c>
    </row>
    <row r="7779" spans="26:26" x14ac:dyDescent="0.2">
      <c r="Z7779" s="43" t="s">
        <v>15465</v>
      </c>
    </row>
    <row r="7780" spans="26:26" x14ac:dyDescent="0.2">
      <c r="Z7780" s="43" t="s">
        <v>15466</v>
      </c>
    </row>
    <row r="7781" spans="26:26" x14ac:dyDescent="0.2">
      <c r="Z7781" s="43" t="s">
        <v>15467</v>
      </c>
    </row>
    <row r="7782" spans="26:26" x14ac:dyDescent="0.2">
      <c r="Z7782" s="43" t="s">
        <v>15468</v>
      </c>
    </row>
    <row r="7783" spans="26:26" x14ac:dyDescent="0.2">
      <c r="Z7783" s="43" t="s">
        <v>15469</v>
      </c>
    </row>
    <row r="7784" spans="26:26" x14ac:dyDescent="0.2">
      <c r="Z7784" s="43" t="s">
        <v>15470</v>
      </c>
    </row>
    <row r="7785" spans="26:26" x14ac:dyDescent="0.2">
      <c r="Z7785" s="43" t="s">
        <v>15471</v>
      </c>
    </row>
    <row r="7786" spans="26:26" x14ac:dyDescent="0.2">
      <c r="Z7786" s="43" t="s">
        <v>15472</v>
      </c>
    </row>
    <row r="7787" spans="26:26" x14ac:dyDescent="0.2">
      <c r="Z7787" s="43" t="s">
        <v>15473</v>
      </c>
    </row>
    <row r="7788" spans="26:26" x14ac:dyDescent="0.2">
      <c r="Z7788" s="43" t="s">
        <v>15474</v>
      </c>
    </row>
    <row r="7789" spans="26:26" x14ac:dyDescent="0.2">
      <c r="Z7789" s="43" t="s">
        <v>15475</v>
      </c>
    </row>
    <row r="7790" spans="26:26" x14ac:dyDescent="0.2">
      <c r="Z7790" s="43" t="s">
        <v>15476</v>
      </c>
    </row>
    <row r="7791" spans="26:26" x14ac:dyDescent="0.2">
      <c r="Z7791" s="43" t="s">
        <v>15477</v>
      </c>
    </row>
    <row r="7792" spans="26:26" x14ac:dyDescent="0.2">
      <c r="Z7792" s="43" t="s">
        <v>15478</v>
      </c>
    </row>
    <row r="7793" spans="26:26" x14ac:dyDescent="0.2">
      <c r="Z7793" s="43" t="s">
        <v>15479</v>
      </c>
    </row>
    <row r="7794" spans="26:26" x14ac:dyDescent="0.2">
      <c r="Z7794" s="43" t="s">
        <v>15480</v>
      </c>
    </row>
    <row r="7795" spans="26:26" x14ac:dyDescent="0.2">
      <c r="Z7795" s="43" t="s">
        <v>15481</v>
      </c>
    </row>
    <row r="7796" spans="26:26" x14ac:dyDescent="0.2">
      <c r="Z7796" s="43" t="s">
        <v>15482</v>
      </c>
    </row>
    <row r="7797" spans="26:26" x14ac:dyDescent="0.2">
      <c r="Z7797" s="43" t="s">
        <v>15483</v>
      </c>
    </row>
    <row r="7798" spans="26:26" x14ac:dyDescent="0.2">
      <c r="Z7798" s="43" t="s">
        <v>15484</v>
      </c>
    </row>
    <row r="7799" spans="26:26" x14ac:dyDescent="0.2">
      <c r="Z7799" s="43" t="s">
        <v>15485</v>
      </c>
    </row>
    <row r="7800" spans="26:26" x14ac:dyDescent="0.2">
      <c r="Z7800" s="43" t="s">
        <v>15486</v>
      </c>
    </row>
    <row r="7801" spans="26:26" x14ac:dyDescent="0.2">
      <c r="Z7801" s="43" t="s">
        <v>15487</v>
      </c>
    </row>
    <row r="7802" spans="26:26" x14ac:dyDescent="0.2">
      <c r="Z7802" s="43" t="s">
        <v>15488</v>
      </c>
    </row>
    <row r="7803" spans="26:26" x14ac:dyDescent="0.2">
      <c r="Z7803" s="43" t="s">
        <v>15489</v>
      </c>
    </row>
    <row r="7804" spans="26:26" x14ac:dyDescent="0.2">
      <c r="Z7804" s="43" t="s">
        <v>15490</v>
      </c>
    </row>
    <row r="7805" spans="26:26" x14ac:dyDescent="0.2">
      <c r="Z7805" s="43" t="s">
        <v>15491</v>
      </c>
    </row>
    <row r="7806" spans="26:26" x14ac:dyDescent="0.2">
      <c r="Z7806" s="43" t="s">
        <v>15492</v>
      </c>
    </row>
    <row r="7807" spans="26:26" x14ac:dyDescent="0.2">
      <c r="Z7807" s="43" t="s">
        <v>15493</v>
      </c>
    </row>
    <row r="7808" spans="26:26" x14ac:dyDescent="0.2">
      <c r="Z7808" s="43" t="s">
        <v>15494</v>
      </c>
    </row>
    <row r="7809" spans="26:26" x14ac:dyDescent="0.2">
      <c r="Z7809" s="43" t="s">
        <v>15495</v>
      </c>
    </row>
    <row r="7810" spans="26:26" x14ac:dyDescent="0.2">
      <c r="Z7810" s="43" t="s">
        <v>15496</v>
      </c>
    </row>
    <row r="7811" spans="26:26" x14ac:dyDescent="0.2">
      <c r="Z7811" s="43" t="s">
        <v>15497</v>
      </c>
    </row>
    <row r="7812" spans="26:26" x14ac:dyDescent="0.2">
      <c r="Z7812" s="43" t="s">
        <v>15498</v>
      </c>
    </row>
    <row r="7813" spans="26:26" x14ac:dyDescent="0.2">
      <c r="Z7813" s="43" t="s">
        <v>15499</v>
      </c>
    </row>
    <row r="7814" spans="26:26" x14ac:dyDescent="0.2">
      <c r="Z7814" s="43" t="s">
        <v>15500</v>
      </c>
    </row>
    <row r="7815" spans="26:26" x14ac:dyDescent="0.2">
      <c r="Z7815" s="43" t="s">
        <v>15501</v>
      </c>
    </row>
    <row r="7816" spans="26:26" x14ac:dyDescent="0.2">
      <c r="Z7816" s="43" t="s">
        <v>15502</v>
      </c>
    </row>
    <row r="7817" spans="26:26" x14ac:dyDescent="0.2">
      <c r="Z7817" s="43" t="s">
        <v>15503</v>
      </c>
    </row>
    <row r="7818" spans="26:26" x14ac:dyDescent="0.2">
      <c r="Z7818" s="43" t="s">
        <v>15504</v>
      </c>
    </row>
    <row r="7819" spans="26:26" x14ac:dyDescent="0.2">
      <c r="Z7819" s="43" t="s">
        <v>15505</v>
      </c>
    </row>
    <row r="7820" spans="26:26" x14ac:dyDescent="0.2">
      <c r="Z7820" s="43" t="s">
        <v>15506</v>
      </c>
    </row>
    <row r="7821" spans="26:26" x14ac:dyDescent="0.2">
      <c r="Z7821" s="43" t="s">
        <v>15507</v>
      </c>
    </row>
    <row r="7822" spans="26:26" x14ac:dyDescent="0.2">
      <c r="Z7822" s="43" t="s">
        <v>15508</v>
      </c>
    </row>
    <row r="7823" spans="26:26" x14ac:dyDescent="0.2">
      <c r="Z7823" s="43" t="s">
        <v>15509</v>
      </c>
    </row>
    <row r="7824" spans="26:26" x14ac:dyDescent="0.2">
      <c r="Z7824" s="43" t="s">
        <v>15510</v>
      </c>
    </row>
    <row r="7825" spans="26:26" x14ac:dyDescent="0.2">
      <c r="Z7825" s="43" t="s">
        <v>15511</v>
      </c>
    </row>
    <row r="7826" spans="26:26" x14ac:dyDescent="0.2">
      <c r="Z7826" s="43" t="s">
        <v>15512</v>
      </c>
    </row>
    <row r="7827" spans="26:26" x14ac:dyDescent="0.2">
      <c r="Z7827" s="43" t="s">
        <v>15513</v>
      </c>
    </row>
    <row r="7828" spans="26:26" x14ac:dyDescent="0.2">
      <c r="Z7828" s="43" t="s">
        <v>15514</v>
      </c>
    </row>
    <row r="7829" spans="26:26" x14ac:dyDescent="0.2">
      <c r="Z7829" s="43" t="s">
        <v>15515</v>
      </c>
    </row>
    <row r="7830" spans="26:26" x14ac:dyDescent="0.2">
      <c r="Z7830" s="43" t="s">
        <v>15516</v>
      </c>
    </row>
    <row r="7831" spans="26:26" x14ac:dyDescent="0.2">
      <c r="Z7831" s="43" t="s">
        <v>15517</v>
      </c>
    </row>
    <row r="7832" spans="26:26" x14ac:dyDescent="0.2">
      <c r="Z7832" s="43" t="s">
        <v>15518</v>
      </c>
    </row>
    <row r="7833" spans="26:26" x14ac:dyDescent="0.2">
      <c r="Z7833" s="43" t="s">
        <v>15519</v>
      </c>
    </row>
    <row r="7834" spans="26:26" x14ac:dyDescent="0.2">
      <c r="Z7834" s="43" t="s">
        <v>15520</v>
      </c>
    </row>
    <row r="7835" spans="26:26" x14ac:dyDescent="0.2">
      <c r="Z7835" s="43" t="s">
        <v>15521</v>
      </c>
    </row>
    <row r="7836" spans="26:26" x14ac:dyDescent="0.2">
      <c r="Z7836" s="43" t="s">
        <v>15522</v>
      </c>
    </row>
    <row r="7837" spans="26:26" x14ac:dyDescent="0.2">
      <c r="Z7837" s="43" t="s">
        <v>15523</v>
      </c>
    </row>
    <row r="7838" spans="26:26" x14ac:dyDescent="0.2">
      <c r="Z7838" s="43" t="s">
        <v>15524</v>
      </c>
    </row>
    <row r="7839" spans="26:26" x14ac:dyDescent="0.2">
      <c r="Z7839" s="43" t="s">
        <v>15525</v>
      </c>
    </row>
    <row r="7840" spans="26:26" x14ac:dyDescent="0.2">
      <c r="Z7840" s="43" t="s">
        <v>15526</v>
      </c>
    </row>
    <row r="7841" spans="26:26" x14ac:dyDescent="0.2">
      <c r="Z7841" s="43" t="s">
        <v>15527</v>
      </c>
    </row>
    <row r="7842" spans="26:26" x14ac:dyDescent="0.2">
      <c r="Z7842" s="43" t="s">
        <v>15528</v>
      </c>
    </row>
    <row r="7843" spans="26:26" x14ac:dyDescent="0.2">
      <c r="Z7843" s="43" t="s">
        <v>15529</v>
      </c>
    </row>
    <row r="7844" spans="26:26" x14ac:dyDescent="0.2">
      <c r="Z7844" s="43" t="s">
        <v>15530</v>
      </c>
    </row>
    <row r="7845" spans="26:26" x14ac:dyDescent="0.2">
      <c r="Z7845" s="43" t="s">
        <v>15531</v>
      </c>
    </row>
    <row r="7846" spans="26:26" x14ac:dyDescent="0.2">
      <c r="Z7846" s="43" t="s">
        <v>15532</v>
      </c>
    </row>
    <row r="7847" spans="26:26" x14ac:dyDescent="0.2">
      <c r="Z7847" s="43" t="s">
        <v>15533</v>
      </c>
    </row>
    <row r="7848" spans="26:26" x14ac:dyDescent="0.2">
      <c r="Z7848" s="43" t="s">
        <v>15534</v>
      </c>
    </row>
    <row r="7849" spans="26:26" x14ac:dyDescent="0.2">
      <c r="Z7849" s="43" t="s">
        <v>15535</v>
      </c>
    </row>
    <row r="7850" spans="26:26" x14ac:dyDescent="0.2">
      <c r="Z7850" s="43" t="s">
        <v>15536</v>
      </c>
    </row>
    <row r="7851" spans="26:26" x14ac:dyDescent="0.2">
      <c r="Z7851" s="43" t="s">
        <v>15537</v>
      </c>
    </row>
    <row r="7852" spans="26:26" x14ac:dyDescent="0.2">
      <c r="Z7852" s="43" t="s">
        <v>15538</v>
      </c>
    </row>
    <row r="7853" spans="26:26" x14ac:dyDescent="0.2">
      <c r="Z7853" s="43" t="s">
        <v>15539</v>
      </c>
    </row>
    <row r="7854" spans="26:26" x14ac:dyDescent="0.2">
      <c r="Z7854" s="43" t="s">
        <v>15540</v>
      </c>
    </row>
    <row r="7855" spans="26:26" x14ac:dyDescent="0.2">
      <c r="Z7855" s="43" t="s">
        <v>15541</v>
      </c>
    </row>
    <row r="7856" spans="26:26" x14ac:dyDescent="0.2">
      <c r="Z7856" s="43" t="s">
        <v>15542</v>
      </c>
    </row>
    <row r="7857" spans="26:26" x14ac:dyDescent="0.2">
      <c r="Z7857" s="43" t="s">
        <v>15543</v>
      </c>
    </row>
    <row r="7858" spans="26:26" x14ac:dyDescent="0.2">
      <c r="Z7858" s="43" t="s">
        <v>15544</v>
      </c>
    </row>
    <row r="7859" spans="26:26" x14ac:dyDescent="0.2">
      <c r="Z7859" s="43" t="s">
        <v>15545</v>
      </c>
    </row>
    <row r="7860" spans="26:26" x14ac:dyDescent="0.2">
      <c r="Z7860" s="43" t="s">
        <v>15546</v>
      </c>
    </row>
    <row r="7861" spans="26:26" x14ac:dyDescent="0.2">
      <c r="Z7861" s="43" t="s">
        <v>15547</v>
      </c>
    </row>
    <row r="7862" spans="26:26" x14ac:dyDescent="0.2">
      <c r="Z7862" s="43" t="s">
        <v>15548</v>
      </c>
    </row>
    <row r="7863" spans="26:26" x14ac:dyDescent="0.2">
      <c r="Z7863" s="43" t="s">
        <v>15549</v>
      </c>
    </row>
    <row r="7864" spans="26:26" x14ac:dyDescent="0.2">
      <c r="Z7864" s="43" t="s">
        <v>15550</v>
      </c>
    </row>
    <row r="7865" spans="26:26" x14ac:dyDescent="0.2">
      <c r="Z7865" s="43" t="s">
        <v>15551</v>
      </c>
    </row>
    <row r="7866" spans="26:26" x14ac:dyDescent="0.2">
      <c r="Z7866" s="43" t="s">
        <v>15552</v>
      </c>
    </row>
    <row r="7867" spans="26:26" x14ac:dyDescent="0.2">
      <c r="Z7867" s="43" t="s">
        <v>15553</v>
      </c>
    </row>
    <row r="7868" spans="26:26" x14ac:dyDescent="0.2">
      <c r="Z7868" s="43" t="s">
        <v>15554</v>
      </c>
    </row>
    <row r="7869" spans="26:26" x14ac:dyDescent="0.2">
      <c r="Z7869" s="43" t="s">
        <v>15555</v>
      </c>
    </row>
    <row r="7870" spans="26:26" x14ac:dyDescent="0.2">
      <c r="Z7870" s="43" t="s">
        <v>15556</v>
      </c>
    </row>
    <row r="7871" spans="26:26" x14ac:dyDescent="0.2">
      <c r="Z7871" s="43" t="s">
        <v>15557</v>
      </c>
    </row>
    <row r="7872" spans="26:26" x14ac:dyDescent="0.2">
      <c r="Z7872" s="43" t="s">
        <v>15558</v>
      </c>
    </row>
    <row r="7873" spans="26:26" x14ac:dyDescent="0.2">
      <c r="Z7873" s="43" t="s">
        <v>15559</v>
      </c>
    </row>
    <row r="7874" spans="26:26" x14ac:dyDescent="0.2">
      <c r="Z7874" s="43" t="s">
        <v>15560</v>
      </c>
    </row>
    <row r="7875" spans="26:26" x14ac:dyDescent="0.2">
      <c r="Z7875" s="43" t="s">
        <v>15561</v>
      </c>
    </row>
    <row r="7876" spans="26:26" x14ac:dyDescent="0.2">
      <c r="Z7876" s="43" t="s">
        <v>15562</v>
      </c>
    </row>
    <row r="7877" spans="26:26" x14ac:dyDescent="0.2">
      <c r="Z7877" s="43" t="s">
        <v>15563</v>
      </c>
    </row>
    <row r="7878" spans="26:26" x14ac:dyDescent="0.2">
      <c r="Z7878" s="43" t="s">
        <v>15564</v>
      </c>
    </row>
    <row r="7879" spans="26:26" x14ac:dyDescent="0.2">
      <c r="Z7879" s="43" t="s">
        <v>15565</v>
      </c>
    </row>
    <row r="7880" spans="26:26" x14ac:dyDescent="0.2">
      <c r="Z7880" s="43" t="s">
        <v>15566</v>
      </c>
    </row>
    <row r="7881" spans="26:26" x14ac:dyDescent="0.2">
      <c r="Z7881" s="43" t="s">
        <v>15567</v>
      </c>
    </row>
    <row r="7882" spans="26:26" x14ac:dyDescent="0.2">
      <c r="Z7882" s="43" t="s">
        <v>15568</v>
      </c>
    </row>
    <row r="7883" spans="26:26" x14ac:dyDescent="0.2">
      <c r="Z7883" s="43" t="s">
        <v>15569</v>
      </c>
    </row>
    <row r="7884" spans="26:26" x14ac:dyDescent="0.2">
      <c r="Z7884" s="43" t="s">
        <v>15570</v>
      </c>
    </row>
    <row r="7885" spans="26:26" x14ac:dyDescent="0.2">
      <c r="Z7885" s="43" t="s">
        <v>15571</v>
      </c>
    </row>
    <row r="7886" spans="26:26" x14ac:dyDescent="0.2">
      <c r="Z7886" s="43" t="s">
        <v>15572</v>
      </c>
    </row>
    <row r="7887" spans="26:26" x14ac:dyDescent="0.2">
      <c r="Z7887" s="43" t="s">
        <v>15573</v>
      </c>
    </row>
    <row r="7888" spans="26:26" x14ac:dyDescent="0.2">
      <c r="Z7888" s="43" t="s">
        <v>15574</v>
      </c>
    </row>
    <row r="7889" spans="26:26" x14ac:dyDescent="0.2">
      <c r="Z7889" s="43" t="s">
        <v>15575</v>
      </c>
    </row>
    <row r="7890" spans="26:26" x14ac:dyDescent="0.2">
      <c r="Z7890" s="43" t="s">
        <v>15576</v>
      </c>
    </row>
    <row r="7891" spans="26:26" x14ac:dyDescent="0.2">
      <c r="Z7891" s="43" t="s">
        <v>15577</v>
      </c>
    </row>
    <row r="7892" spans="26:26" x14ac:dyDescent="0.2">
      <c r="Z7892" s="43" t="s">
        <v>15578</v>
      </c>
    </row>
    <row r="7893" spans="26:26" x14ac:dyDescent="0.2">
      <c r="Z7893" s="43" t="s">
        <v>15579</v>
      </c>
    </row>
    <row r="7894" spans="26:26" x14ac:dyDescent="0.2">
      <c r="Z7894" s="43" t="s">
        <v>15580</v>
      </c>
    </row>
    <row r="7895" spans="26:26" x14ac:dyDescent="0.2">
      <c r="Z7895" s="43" t="s">
        <v>15581</v>
      </c>
    </row>
    <row r="7896" spans="26:26" x14ac:dyDescent="0.2">
      <c r="Z7896" s="43" t="s">
        <v>15582</v>
      </c>
    </row>
    <row r="7897" spans="26:26" x14ac:dyDescent="0.2">
      <c r="Z7897" s="43" t="s">
        <v>15583</v>
      </c>
    </row>
    <row r="7898" spans="26:26" x14ac:dyDescent="0.2">
      <c r="Z7898" s="43" t="s">
        <v>15584</v>
      </c>
    </row>
    <row r="7899" spans="26:26" x14ac:dyDescent="0.2">
      <c r="Z7899" s="43" t="s">
        <v>15585</v>
      </c>
    </row>
    <row r="7900" spans="26:26" x14ac:dyDescent="0.2">
      <c r="Z7900" s="43" t="s">
        <v>15586</v>
      </c>
    </row>
    <row r="7901" spans="26:26" x14ac:dyDescent="0.2">
      <c r="Z7901" s="43" t="s">
        <v>15587</v>
      </c>
    </row>
    <row r="7902" spans="26:26" x14ac:dyDescent="0.2">
      <c r="Z7902" s="43" t="s">
        <v>15588</v>
      </c>
    </row>
    <row r="7903" spans="26:26" x14ac:dyDescent="0.2">
      <c r="Z7903" s="43" t="s">
        <v>15589</v>
      </c>
    </row>
    <row r="7904" spans="26:26" x14ac:dyDescent="0.2">
      <c r="Z7904" s="43" t="s">
        <v>15590</v>
      </c>
    </row>
    <row r="7905" spans="26:26" x14ac:dyDescent="0.2">
      <c r="Z7905" s="43" t="s">
        <v>15591</v>
      </c>
    </row>
    <row r="7906" spans="26:26" x14ac:dyDescent="0.2">
      <c r="Z7906" s="43" t="s">
        <v>15592</v>
      </c>
    </row>
    <row r="7907" spans="26:26" x14ac:dyDescent="0.2">
      <c r="Z7907" s="43" t="s">
        <v>15593</v>
      </c>
    </row>
    <row r="7908" spans="26:26" x14ac:dyDescent="0.2">
      <c r="Z7908" s="43" t="s">
        <v>15594</v>
      </c>
    </row>
    <row r="7909" spans="26:26" x14ac:dyDescent="0.2">
      <c r="Z7909" s="43" t="s">
        <v>15595</v>
      </c>
    </row>
    <row r="7910" spans="26:26" x14ac:dyDescent="0.2">
      <c r="Z7910" s="43" t="s">
        <v>15596</v>
      </c>
    </row>
    <row r="7911" spans="26:26" x14ac:dyDescent="0.2">
      <c r="Z7911" s="43" t="s">
        <v>15597</v>
      </c>
    </row>
    <row r="7912" spans="26:26" x14ac:dyDescent="0.2">
      <c r="Z7912" s="43" t="s">
        <v>15598</v>
      </c>
    </row>
    <row r="7913" spans="26:26" x14ac:dyDescent="0.2">
      <c r="Z7913" s="43" t="s">
        <v>15599</v>
      </c>
    </row>
    <row r="7914" spans="26:26" x14ac:dyDescent="0.2">
      <c r="Z7914" s="43" t="s">
        <v>15600</v>
      </c>
    </row>
    <row r="7915" spans="26:26" x14ac:dyDescent="0.2">
      <c r="Z7915" s="43" t="s">
        <v>15601</v>
      </c>
    </row>
    <row r="7916" spans="26:26" x14ac:dyDescent="0.2">
      <c r="Z7916" s="43" t="s">
        <v>15602</v>
      </c>
    </row>
    <row r="7917" spans="26:26" x14ac:dyDescent="0.2">
      <c r="Z7917" s="43" t="s">
        <v>15603</v>
      </c>
    </row>
    <row r="7918" spans="26:26" x14ac:dyDescent="0.2">
      <c r="Z7918" s="43" t="s">
        <v>15604</v>
      </c>
    </row>
    <row r="7919" spans="26:26" x14ac:dyDescent="0.2">
      <c r="Z7919" s="43" t="s">
        <v>15605</v>
      </c>
    </row>
    <row r="7920" spans="26:26" x14ac:dyDescent="0.2">
      <c r="Z7920" s="43" t="s">
        <v>15606</v>
      </c>
    </row>
    <row r="7921" spans="26:26" x14ac:dyDescent="0.2">
      <c r="Z7921" s="43" t="s">
        <v>15607</v>
      </c>
    </row>
    <row r="7922" spans="26:26" x14ac:dyDescent="0.2">
      <c r="Z7922" s="43" t="s">
        <v>15608</v>
      </c>
    </row>
    <row r="7923" spans="26:26" x14ac:dyDescent="0.2">
      <c r="Z7923" s="43" t="s">
        <v>15609</v>
      </c>
    </row>
    <row r="7924" spans="26:26" x14ac:dyDescent="0.2">
      <c r="Z7924" s="43" t="s">
        <v>15610</v>
      </c>
    </row>
    <row r="7925" spans="26:26" x14ac:dyDescent="0.2">
      <c r="Z7925" s="43" t="s">
        <v>15611</v>
      </c>
    </row>
    <row r="7926" spans="26:26" x14ac:dyDescent="0.2">
      <c r="Z7926" s="43" t="s">
        <v>15612</v>
      </c>
    </row>
    <row r="7927" spans="26:26" x14ac:dyDescent="0.2">
      <c r="Z7927" s="43" t="s">
        <v>15613</v>
      </c>
    </row>
    <row r="7928" spans="26:26" x14ac:dyDescent="0.2">
      <c r="Z7928" s="43" t="s">
        <v>15614</v>
      </c>
    </row>
    <row r="7929" spans="26:26" x14ac:dyDescent="0.2">
      <c r="Z7929" s="43" t="s">
        <v>15615</v>
      </c>
    </row>
    <row r="7930" spans="26:26" x14ac:dyDescent="0.2">
      <c r="Z7930" s="43" t="s">
        <v>15616</v>
      </c>
    </row>
    <row r="7931" spans="26:26" x14ac:dyDescent="0.2">
      <c r="Z7931" s="43" t="s">
        <v>15617</v>
      </c>
    </row>
    <row r="7932" spans="26:26" x14ac:dyDescent="0.2">
      <c r="Z7932" s="43" t="s">
        <v>15618</v>
      </c>
    </row>
    <row r="7933" spans="26:26" x14ac:dyDescent="0.2">
      <c r="Z7933" s="43" t="s">
        <v>15619</v>
      </c>
    </row>
    <row r="7934" spans="26:26" x14ac:dyDescent="0.2">
      <c r="Z7934" s="43" t="s">
        <v>15620</v>
      </c>
    </row>
    <row r="7935" spans="26:26" x14ac:dyDescent="0.2">
      <c r="Z7935" s="43" t="s">
        <v>15621</v>
      </c>
    </row>
    <row r="7936" spans="26:26" x14ac:dyDescent="0.2">
      <c r="Z7936" s="43" t="s">
        <v>15622</v>
      </c>
    </row>
    <row r="7937" spans="26:26" x14ac:dyDescent="0.2">
      <c r="Z7937" s="43" t="s">
        <v>15623</v>
      </c>
    </row>
    <row r="7938" spans="26:26" x14ac:dyDescent="0.2">
      <c r="Z7938" s="43" t="s">
        <v>15624</v>
      </c>
    </row>
    <row r="7939" spans="26:26" x14ac:dyDescent="0.2">
      <c r="Z7939" s="43" t="s">
        <v>15625</v>
      </c>
    </row>
    <row r="7940" spans="26:26" x14ac:dyDescent="0.2">
      <c r="Z7940" s="43" t="s">
        <v>15626</v>
      </c>
    </row>
    <row r="7941" spans="26:26" x14ac:dyDescent="0.2">
      <c r="Z7941" s="43" t="s">
        <v>15627</v>
      </c>
    </row>
    <row r="7942" spans="26:26" x14ac:dyDescent="0.2">
      <c r="Z7942" s="43" t="s">
        <v>15628</v>
      </c>
    </row>
    <row r="7943" spans="26:26" x14ac:dyDescent="0.2">
      <c r="Z7943" s="43" t="s">
        <v>15629</v>
      </c>
    </row>
    <row r="7944" spans="26:26" x14ac:dyDescent="0.2">
      <c r="Z7944" s="43" t="s">
        <v>15630</v>
      </c>
    </row>
    <row r="7945" spans="26:26" x14ac:dyDescent="0.2">
      <c r="Z7945" s="43" t="s">
        <v>15631</v>
      </c>
    </row>
    <row r="7946" spans="26:26" x14ac:dyDescent="0.2">
      <c r="Z7946" s="43" t="s">
        <v>15632</v>
      </c>
    </row>
    <row r="7947" spans="26:26" x14ac:dyDescent="0.2">
      <c r="Z7947" s="43" t="s">
        <v>15633</v>
      </c>
    </row>
    <row r="7948" spans="26:26" x14ac:dyDescent="0.2">
      <c r="Z7948" s="43" t="s">
        <v>15634</v>
      </c>
    </row>
    <row r="7949" spans="26:26" x14ac:dyDescent="0.2">
      <c r="Z7949" s="43" t="s">
        <v>15635</v>
      </c>
    </row>
    <row r="7950" spans="26:26" x14ac:dyDescent="0.2">
      <c r="Z7950" s="43" t="s">
        <v>15636</v>
      </c>
    </row>
    <row r="7951" spans="26:26" x14ac:dyDescent="0.2">
      <c r="Z7951" s="43" t="s">
        <v>15637</v>
      </c>
    </row>
    <row r="7952" spans="26:26" x14ac:dyDescent="0.2">
      <c r="Z7952" s="43" t="s">
        <v>15638</v>
      </c>
    </row>
    <row r="7953" spans="26:26" x14ac:dyDescent="0.2">
      <c r="Z7953" s="43" t="s">
        <v>15639</v>
      </c>
    </row>
    <row r="7954" spans="26:26" x14ac:dyDescent="0.2">
      <c r="Z7954" s="43" t="s">
        <v>15640</v>
      </c>
    </row>
    <row r="7955" spans="26:26" x14ac:dyDescent="0.2">
      <c r="Z7955" s="43" t="s">
        <v>15641</v>
      </c>
    </row>
    <row r="7956" spans="26:26" x14ac:dyDescent="0.2">
      <c r="Z7956" s="43" t="s">
        <v>15642</v>
      </c>
    </row>
    <row r="7957" spans="26:26" x14ac:dyDescent="0.2">
      <c r="Z7957" s="43" t="s">
        <v>15643</v>
      </c>
    </row>
    <row r="7958" spans="26:26" x14ac:dyDescent="0.2">
      <c r="Z7958" s="43" t="s">
        <v>15644</v>
      </c>
    </row>
    <row r="7959" spans="26:26" x14ac:dyDescent="0.2">
      <c r="Z7959" s="43" t="s">
        <v>15645</v>
      </c>
    </row>
    <row r="7960" spans="26:26" x14ac:dyDescent="0.2">
      <c r="Z7960" s="43" t="s">
        <v>15646</v>
      </c>
    </row>
    <row r="7961" spans="26:26" x14ac:dyDescent="0.2">
      <c r="Z7961" s="43" t="s">
        <v>15647</v>
      </c>
    </row>
    <row r="7962" spans="26:26" x14ac:dyDescent="0.2">
      <c r="Z7962" s="43" t="s">
        <v>15648</v>
      </c>
    </row>
    <row r="7963" spans="26:26" x14ac:dyDescent="0.2">
      <c r="Z7963" s="43" t="s">
        <v>15649</v>
      </c>
    </row>
    <row r="7964" spans="26:26" x14ac:dyDescent="0.2">
      <c r="Z7964" s="43" t="s">
        <v>15650</v>
      </c>
    </row>
    <row r="7965" spans="26:26" x14ac:dyDescent="0.2">
      <c r="Z7965" s="43" t="s">
        <v>15651</v>
      </c>
    </row>
    <row r="7966" spans="26:26" x14ac:dyDescent="0.2">
      <c r="Z7966" s="43" t="s">
        <v>15652</v>
      </c>
    </row>
    <row r="7967" spans="26:26" x14ac:dyDescent="0.2">
      <c r="Z7967" s="43" t="s">
        <v>15653</v>
      </c>
    </row>
    <row r="7968" spans="26:26" x14ac:dyDescent="0.2">
      <c r="Z7968" s="43" t="s">
        <v>15654</v>
      </c>
    </row>
    <row r="7969" spans="26:26" x14ac:dyDescent="0.2">
      <c r="Z7969" s="43" t="s">
        <v>15655</v>
      </c>
    </row>
    <row r="7970" spans="26:26" x14ac:dyDescent="0.2">
      <c r="Z7970" s="43" t="s">
        <v>15656</v>
      </c>
    </row>
    <row r="7971" spans="26:26" x14ac:dyDescent="0.2">
      <c r="Z7971" s="43" t="s">
        <v>15657</v>
      </c>
    </row>
    <row r="7972" spans="26:26" x14ac:dyDescent="0.2">
      <c r="Z7972" s="43" t="s">
        <v>15658</v>
      </c>
    </row>
    <row r="7973" spans="26:26" x14ac:dyDescent="0.2">
      <c r="Z7973" s="43" t="s">
        <v>15659</v>
      </c>
    </row>
    <row r="7974" spans="26:26" x14ac:dyDescent="0.2">
      <c r="Z7974" s="43" t="s">
        <v>15660</v>
      </c>
    </row>
    <row r="7975" spans="26:26" x14ac:dyDescent="0.2">
      <c r="Z7975" s="43" t="s">
        <v>15661</v>
      </c>
    </row>
    <row r="7976" spans="26:26" x14ac:dyDescent="0.2">
      <c r="Z7976" s="43" t="s">
        <v>15662</v>
      </c>
    </row>
    <row r="7977" spans="26:26" x14ac:dyDescent="0.2">
      <c r="Z7977" s="43" t="s">
        <v>15663</v>
      </c>
    </row>
    <row r="7978" spans="26:26" x14ac:dyDescent="0.2">
      <c r="Z7978" s="43" t="s">
        <v>15664</v>
      </c>
    </row>
    <row r="7979" spans="26:26" x14ac:dyDescent="0.2">
      <c r="Z7979" s="43" t="s">
        <v>15665</v>
      </c>
    </row>
    <row r="7980" spans="26:26" x14ac:dyDescent="0.2">
      <c r="Z7980" s="43" t="s">
        <v>15666</v>
      </c>
    </row>
    <row r="7981" spans="26:26" x14ac:dyDescent="0.2">
      <c r="Z7981" s="43" t="s">
        <v>15667</v>
      </c>
    </row>
    <row r="7982" spans="26:26" x14ac:dyDescent="0.2">
      <c r="Z7982" s="43" t="s">
        <v>15668</v>
      </c>
    </row>
    <row r="7983" spans="26:26" x14ac:dyDescent="0.2">
      <c r="Z7983" s="43" t="s">
        <v>15669</v>
      </c>
    </row>
    <row r="7984" spans="26:26" x14ac:dyDescent="0.2">
      <c r="Z7984" s="43" t="s">
        <v>15670</v>
      </c>
    </row>
    <row r="7985" spans="26:26" x14ac:dyDescent="0.2">
      <c r="Z7985" s="43" t="s">
        <v>15671</v>
      </c>
    </row>
    <row r="7986" spans="26:26" x14ac:dyDescent="0.2">
      <c r="Z7986" s="43" t="s">
        <v>15672</v>
      </c>
    </row>
    <row r="7987" spans="26:26" x14ac:dyDescent="0.2">
      <c r="Z7987" s="43" t="s">
        <v>15673</v>
      </c>
    </row>
    <row r="7988" spans="26:26" x14ac:dyDescent="0.2">
      <c r="Z7988" s="43" t="s">
        <v>15674</v>
      </c>
    </row>
    <row r="7989" spans="26:26" x14ac:dyDescent="0.2">
      <c r="Z7989" s="43" t="s">
        <v>15675</v>
      </c>
    </row>
    <row r="7990" spans="26:26" x14ac:dyDescent="0.2">
      <c r="Z7990" s="43" t="s">
        <v>15676</v>
      </c>
    </row>
    <row r="7991" spans="26:26" x14ac:dyDescent="0.2">
      <c r="Z7991" s="43" t="s">
        <v>15677</v>
      </c>
    </row>
    <row r="7992" spans="26:26" x14ac:dyDescent="0.2">
      <c r="Z7992" s="43" t="s">
        <v>15678</v>
      </c>
    </row>
    <row r="7993" spans="26:26" x14ac:dyDescent="0.2">
      <c r="Z7993" s="43" t="s">
        <v>15679</v>
      </c>
    </row>
    <row r="7994" spans="26:26" x14ac:dyDescent="0.2">
      <c r="Z7994" s="43" t="s">
        <v>15680</v>
      </c>
    </row>
    <row r="7995" spans="26:26" x14ac:dyDescent="0.2">
      <c r="Z7995" s="43" t="s">
        <v>15681</v>
      </c>
    </row>
    <row r="7996" spans="26:26" x14ac:dyDescent="0.2">
      <c r="Z7996" s="43" t="s">
        <v>15682</v>
      </c>
    </row>
    <row r="7997" spans="26:26" x14ac:dyDescent="0.2">
      <c r="Z7997" s="43" t="s">
        <v>15683</v>
      </c>
    </row>
    <row r="7998" spans="26:26" x14ac:dyDescent="0.2">
      <c r="Z7998" s="43" t="s">
        <v>15684</v>
      </c>
    </row>
    <row r="7999" spans="26:26" x14ac:dyDescent="0.2">
      <c r="Z7999" s="43" t="s">
        <v>15685</v>
      </c>
    </row>
    <row r="8000" spans="26:26" x14ac:dyDescent="0.2">
      <c r="Z8000" s="43" t="s">
        <v>15686</v>
      </c>
    </row>
    <row r="8001" spans="26:26" x14ac:dyDescent="0.2">
      <c r="Z8001" s="43" t="s">
        <v>15687</v>
      </c>
    </row>
    <row r="8002" spans="26:26" x14ac:dyDescent="0.2">
      <c r="Z8002" s="43" t="s">
        <v>15688</v>
      </c>
    </row>
    <row r="8003" spans="26:26" x14ac:dyDescent="0.2">
      <c r="Z8003" s="43" t="s">
        <v>15689</v>
      </c>
    </row>
    <row r="8004" spans="26:26" x14ac:dyDescent="0.2">
      <c r="Z8004" s="43" t="s">
        <v>15690</v>
      </c>
    </row>
    <row r="8005" spans="26:26" x14ac:dyDescent="0.2">
      <c r="Z8005" s="43" t="s">
        <v>15691</v>
      </c>
    </row>
    <row r="8006" spans="26:26" x14ac:dyDescent="0.2">
      <c r="Z8006" s="43" t="s">
        <v>15692</v>
      </c>
    </row>
    <row r="8007" spans="26:26" x14ac:dyDescent="0.2">
      <c r="Z8007" s="43" t="s">
        <v>15693</v>
      </c>
    </row>
    <row r="8008" spans="26:26" x14ac:dyDescent="0.2">
      <c r="Z8008" s="43" t="s">
        <v>15694</v>
      </c>
    </row>
    <row r="8009" spans="26:26" x14ac:dyDescent="0.2">
      <c r="Z8009" s="43" t="s">
        <v>15695</v>
      </c>
    </row>
    <row r="8010" spans="26:26" x14ac:dyDescent="0.2">
      <c r="Z8010" s="43" t="s">
        <v>15696</v>
      </c>
    </row>
    <row r="8011" spans="26:26" x14ac:dyDescent="0.2">
      <c r="Z8011" s="43" t="s">
        <v>15697</v>
      </c>
    </row>
    <row r="8012" spans="26:26" x14ac:dyDescent="0.2">
      <c r="Z8012" s="43" t="s">
        <v>15698</v>
      </c>
    </row>
    <row r="8013" spans="26:26" x14ac:dyDescent="0.2">
      <c r="Z8013" s="43" t="s">
        <v>15699</v>
      </c>
    </row>
    <row r="8014" spans="26:26" x14ac:dyDescent="0.2">
      <c r="Z8014" s="43" t="s">
        <v>15700</v>
      </c>
    </row>
    <row r="8015" spans="26:26" x14ac:dyDescent="0.2">
      <c r="Z8015" s="43" t="s">
        <v>15701</v>
      </c>
    </row>
    <row r="8016" spans="26:26" x14ac:dyDescent="0.2">
      <c r="Z8016" s="43" t="s">
        <v>15702</v>
      </c>
    </row>
    <row r="8017" spans="26:26" x14ac:dyDescent="0.2">
      <c r="Z8017" s="43" t="s">
        <v>15703</v>
      </c>
    </row>
    <row r="8018" spans="26:26" x14ac:dyDescent="0.2">
      <c r="Z8018" s="43" t="s">
        <v>15704</v>
      </c>
    </row>
    <row r="8019" spans="26:26" x14ac:dyDescent="0.2">
      <c r="Z8019" s="43" t="s">
        <v>15705</v>
      </c>
    </row>
    <row r="8020" spans="26:26" x14ac:dyDescent="0.2">
      <c r="Z8020" s="43" t="s">
        <v>15706</v>
      </c>
    </row>
    <row r="8021" spans="26:26" x14ac:dyDescent="0.2">
      <c r="Z8021" s="43" t="s">
        <v>15707</v>
      </c>
    </row>
    <row r="8022" spans="26:26" x14ac:dyDescent="0.2">
      <c r="Z8022" s="43" t="s">
        <v>15708</v>
      </c>
    </row>
    <row r="8023" spans="26:26" x14ac:dyDescent="0.2">
      <c r="Z8023" s="43" t="s">
        <v>15709</v>
      </c>
    </row>
    <row r="8024" spans="26:26" x14ac:dyDescent="0.2">
      <c r="Z8024" s="43" t="s">
        <v>15710</v>
      </c>
    </row>
    <row r="8025" spans="26:26" x14ac:dyDescent="0.2">
      <c r="Z8025" s="43" t="s">
        <v>15711</v>
      </c>
    </row>
    <row r="8026" spans="26:26" x14ac:dyDescent="0.2">
      <c r="Z8026" s="43" t="s">
        <v>15712</v>
      </c>
    </row>
    <row r="8027" spans="26:26" x14ac:dyDescent="0.2">
      <c r="Z8027" s="43" t="s">
        <v>15713</v>
      </c>
    </row>
    <row r="8028" spans="26:26" x14ac:dyDescent="0.2">
      <c r="Z8028" s="43" t="s">
        <v>15714</v>
      </c>
    </row>
    <row r="8029" spans="26:26" x14ac:dyDescent="0.2">
      <c r="Z8029" s="43" t="s">
        <v>15715</v>
      </c>
    </row>
    <row r="8030" spans="26:26" x14ac:dyDescent="0.2">
      <c r="Z8030" s="43" t="s">
        <v>15716</v>
      </c>
    </row>
    <row r="8031" spans="26:26" x14ac:dyDescent="0.2">
      <c r="Z8031" s="43" t="s">
        <v>15717</v>
      </c>
    </row>
    <row r="8032" spans="26:26" x14ac:dyDescent="0.2">
      <c r="Z8032" s="43" t="s">
        <v>15718</v>
      </c>
    </row>
    <row r="8033" spans="26:26" x14ac:dyDescent="0.2">
      <c r="Z8033" s="43" t="s">
        <v>15719</v>
      </c>
    </row>
    <row r="8034" spans="26:26" x14ac:dyDescent="0.2">
      <c r="Z8034" s="43" t="s">
        <v>15720</v>
      </c>
    </row>
    <row r="8035" spans="26:26" x14ac:dyDescent="0.2">
      <c r="Z8035" s="43" t="s">
        <v>15721</v>
      </c>
    </row>
    <row r="8036" spans="26:26" x14ac:dyDescent="0.2">
      <c r="Z8036" s="43" t="s">
        <v>15722</v>
      </c>
    </row>
    <row r="8037" spans="26:26" x14ac:dyDescent="0.2">
      <c r="Z8037" s="43" t="s">
        <v>15723</v>
      </c>
    </row>
    <row r="8038" spans="26:26" x14ac:dyDescent="0.2">
      <c r="Z8038" s="43" t="s">
        <v>15724</v>
      </c>
    </row>
    <row r="8039" spans="26:26" x14ac:dyDescent="0.2">
      <c r="Z8039" s="43" t="s">
        <v>15725</v>
      </c>
    </row>
    <row r="8040" spans="26:26" x14ac:dyDescent="0.2">
      <c r="Z8040" s="43" t="s">
        <v>15726</v>
      </c>
    </row>
    <row r="8041" spans="26:26" x14ac:dyDescent="0.2">
      <c r="Z8041" s="43" t="s">
        <v>15727</v>
      </c>
    </row>
    <row r="8042" spans="26:26" x14ac:dyDescent="0.2">
      <c r="Z8042" s="43" t="s">
        <v>15728</v>
      </c>
    </row>
    <row r="8043" spans="26:26" x14ac:dyDescent="0.2">
      <c r="Z8043" s="43" t="s">
        <v>15729</v>
      </c>
    </row>
    <row r="8044" spans="26:26" x14ac:dyDescent="0.2">
      <c r="Z8044" s="43" t="s">
        <v>15730</v>
      </c>
    </row>
    <row r="8045" spans="26:26" x14ac:dyDescent="0.2">
      <c r="Z8045" s="43" t="s">
        <v>15731</v>
      </c>
    </row>
    <row r="8046" spans="26:26" x14ac:dyDescent="0.2">
      <c r="Z8046" s="43" t="s">
        <v>15732</v>
      </c>
    </row>
    <row r="8047" spans="26:26" x14ac:dyDescent="0.2">
      <c r="Z8047" s="43" t="s">
        <v>15733</v>
      </c>
    </row>
    <row r="8048" spans="26:26" x14ac:dyDescent="0.2">
      <c r="Z8048" s="43" t="s">
        <v>15734</v>
      </c>
    </row>
    <row r="8049" spans="26:26" x14ac:dyDescent="0.2">
      <c r="Z8049" s="43" t="s">
        <v>15735</v>
      </c>
    </row>
    <row r="8050" spans="26:26" x14ac:dyDescent="0.2">
      <c r="Z8050" s="43" t="s">
        <v>15736</v>
      </c>
    </row>
    <row r="8051" spans="26:26" x14ac:dyDescent="0.2">
      <c r="Z8051" s="43" t="s">
        <v>15737</v>
      </c>
    </row>
    <row r="8052" spans="26:26" x14ac:dyDescent="0.2">
      <c r="Z8052" s="43" t="s">
        <v>15738</v>
      </c>
    </row>
    <row r="8053" spans="26:26" x14ac:dyDescent="0.2">
      <c r="Z8053" s="43" t="s">
        <v>15739</v>
      </c>
    </row>
    <row r="8054" spans="26:26" x14ac:dyDescent="0.2">
      <c r="Z8054" s="43" t="s">
        <v>15740</v>
      </c>
    </row>
    <row r="8055" spans="26:26" x14ac:dyDescent="0.2">
      <c r="Z8055" s="43" t="s">
        <v>15741</v>
      </c>
    </row>
    <row r="8056" spans="26:26" x14ac:dyDescent="0.2">
      <c r="Z8056" s="43" t="s">
        <v>15742</v>
      </c>
    </row>
    <row r="8057" spans="26:26" x14ac:dyDescent="0.2">
      <c r="Z8057" s="43" t="s">
        <v>15743</v>
      </c>
    </row>
    <row r="8058" spans="26:26" x14ac:dyDescent="0.2">
      <c r="Z8058" s="43" t="s">
        <v>15744</v>
      </c>
    </row>
    <row r="8059" spans="26:26" x14ac:dyDescent="0.2">
      <c r="Z8059" s="43" t="s">
        <v>15745</v>
      </c>
    </row>
    <row r="8060" spans="26:26" x14ac:dyDescent="0.2">
      <c r="Z8060" s="43" t="s">
        <v>15746</v>
      </c>
    </row>
    <row r="8061" spans="26:26" x14ac:dyDescent="0.2">
      <c r="Z8061" s="43" t="s">
        <v>15747</v>
      </c>
    </row>
    <row r="8062" spans="26:26" x14ac:dyDescent="0.2">
      <c r="Z8062" s="43" t="s">
        <v>15748</v>
      </c>
    </row>
    <row r="8063" spans="26:26" x14ac:dyDescent="0.2">
      <c r="Z8063" s="43" t="s">
        <v>15749</v>
      </c>
    </row>
    <row r="8064" spans="26:26" x14ac:dyDescent="0.2">
      <c r="Z8064" s="43" t="s">
        <v>15750</v>
      </c>
    </row>
    <row r="8065" spans="26:26" x14ac:dyDescent="0.2">
      <c r="Z8065" s="43" t="s">
        <v>15751</v>
      </c>
    </row>
    <row r="8066" spans="26:26" x14ac:dyDescent="0.2">
      <c r="Z8066" s="43" t="s">
        <v>15752</v>
      </c>
    </row>
    <row r="8067" spans="26:26" x14ac:dyDescent="0.2">
      <c r="Z8067" s="43" t="s">
        <v>15753</v>
      </c>
    </row>
    <row r="8068" spans="26:26" x14ac:dyDescent="0.2">
      <c r="Z8068" s="43" t="s">
        <v>15754</v>
      </c>
    </row>
    <row r="8069" spans="26:26" x14ac:dyDescent="0.2">
      <c r="Z8069" s="43" t="s">
        <v>15755</v>
      </c>
    </row>
    <row r="8070" spans="26:26" x14ac:dyDescent="0.2">
      <c r="Z8070" s="43" t="s">
        <v>15756</v>
      </c>
    </row>
    <row r="8071" spans="26:26" x14ac:dyDescent="0.2">
      <c r="Z8071" s="43" t="s">
        <v>15757</v>
      </c>
    </row>
    <row r="8072" spans="26:26" x14ac:dyDescent="0.2">
      <c r="Z8072" s="43" t="s">
        <v>15758</v>
      </c>
    </row>
    <row r="8073" spans="26:26" x14ac:dyDescent="0.2">
      <c r="Z8073" s="43" t="s">
        <v>15759</v>
      </c>
    </row>
    <row r="8074" spans="26:26" x14ac:dyDescent="0.2">
      <c r="Z8074" s="43" t="s">
        <v>15760</v>
      </c>
    </row>
    <row r="8075" spans="26:26" x14ac:dyDescent="0.2">
      <c r="Z8075" s="43" t="s">
        <v>15761</v>
      </c>
    </row>
    <row r="8076" spans="26:26" x14ac:dyDescent="0.2">
      <c r="Z8076" s="43" t="s">
        <v>15762</v>
      </c>
    </row>
    <row r="8077" spans="26:26" x14ac:dyDescent="0.2">
      <c r="Z8077" s="43" t="s">
        <v>15763</v>
      </c>
    </row>
    <row r="8078" spans="26:26" x14ac:dyDescent="0.2">
      <c r="Z8078" s="43" t="s">
        <v>15764</v>
      </c>
    </row>
    <row r="8079" spans="26:26" x14ac:dyDescent="0.2">
      <c r="Z8079" s="43" t="s">
        <v>15765</v>
      </c>
    </row>
    <row r="8080" spans="26:26" x14ac:dyDescent="0.2">
      <c r="Z8080" s="43" t="s">
        <v>15766</v>
      </c>
    </row>
    <row r="8081" spans="26:26" x14ac:dyDescent="0.2">
      <c r="Z8081" s="43" t="s">
        <v>15767</v>
      </c>
    </row>
    <row r="8082" spans="26:26" x14ac:dyDescent="0.2">
      <c r="Z8082" s="43" t="s">
        <v>15768</v>
      </c>
    </row>
    <row r="8083" spans="26:26" x14ac:dyDescent="0.2">
      <c r="Z8083" s="43" t="s">
        <v>15769</v>
      </c>
    </row>
    <row r="8084" spans="26:26" x14ac:dyDescent="0.2">
      <c r="Z8084" s="43" t="s">
        <v>15770</v>
      </c>
    </row>
    <row r="8085" spans="26:26" x14ac:dyDescent="0.2">
      <c r="Z8085" s="43" t="s">
        <v>15771</v>
      </c>
    </row>
    <row r="8086" spans="26:26" x14ac:dyDescent="0.2">
      <c r="Z8086" s="43" t="s">
        <v>15772</v>
      </c>
    </row>
    <row r="8087" spans="26:26" x14ac:dyDescent="0.2">
      <c r="Z8087" s="43" t="s">
        <v>15773</v>
      </c>
    </row>
    <row r="8088" spans="26:26" x14ac:dyDescent="0.2">
      <c r="Z8088" s="43" t="s">
        <v>15774</v>
      </c>
    </row>
    <row r="8089" spans="26:26" x14ac:dyDescent="0.2">
      <c r="Z8089" s="43" t="s">
        <v>15775</v>
      </c>
    </row>
    <row r="8090" spans="26:26" x14ac:dyDescent="0.2">
      <c r="Z8090" s="43" t="s">
        <v>15776</v>
      </c>
    </row>
    <row r="8091" spans="26:26" x14ac:dyDescent="0.2">
      <c r="Z8091" s="43" t="s">
        <v>15777</v>
      </c>
    </row>
    <row r="8092" spans="26:26" x14ac:dyDescent="0.2">
      <c r="Z8092" s="43" t="s">
        <v>15778</v>
      </c>
    </row>
    <row r="8093" spans="26:26" x14ac:dyDescent="0.2">
      <c r="Z8093" s="43" t="s">
        <v>15779</v>
      </c>
    </row>
    <row r="8094" spans="26:26" x14ac:dyDescent="0.2">
      <c r="Z8094" s="43" t="s">
        <v>15780</v>
      </c>
    </row>
    <row r="8095" spans="26:26" x14ac:dyDescent="0.2">
      <c r="Z8095" s="43" t="s">
        <v>15781</v>
      </c>
    </row>
    <row r="8096" spans="26:26" x14ac:dyDescent="0.2">
      <c r="Z8096" s="43" t="s">
        <v>15782</v>
      </c>
    </row>
    <row r="8097" spans="26:26" x14ac:dyDescent="0.2">
      <c r="Z8097" s="43" t="s">
        <v>15783</v>
      </c>
    </row>
    <row r="8098" spans="26:26" x14ac:dyDescent="0.2">
      <c r="Z8098" s="43" t="s">
        <v>15784</v>
      </c>
    </row>
    <row r="8099" spans="26:26" x14ac:dyDescent="0.2">
      <c r="Z8099" s="43" t="s">
        <v>15785</v>
      </c>
    </row>
    <row r="8100" spans="26:26" x14ac:dyDescent="0.2">
      <c r="Z8100" s="43" t="s">
        <v>15786</v>
      </c>
    </row>
    <row r="8101" spans="26:26" x14ac:dyDescent="0.2">
      <c r="Z8101" s="43" t="s">
        <v>15787</v>
      </c>
    </row>
    <row r="8102" spans="26:26" x14ac:dyDescent="0.2">
      <c r="Z8102" s="43" t="s">
        <v>15788</v>
      </c>
    </row>
    <row r="8103" spans="26:26" x14ac:dyDescent="0.2">
      <c r="Z8103" s="43" t="s">
        <v>15789</v>
      </c>
    </row>
    <row r="8104" spans="26:26" x14ac:dyDescent="0.2">
      <c r="Z8104" s="43" t="s">
        <v>15790</v>
      </c>
    </row>
    <row r="8105" spans="26:26" x14ac:dyDescent="0.2">
      <c r="Z8105" s="43" t="s">
        <v>15791</v>
      </c>
    </row>
    <row r="8106" spans="26:26" x14ac:dyDescent="0.2">
      <c r="Z8106" s="43" t="s">
        <v>15792</v>
      </c>
    </row>
    <row r="8107" spans="26:26" x14ac:dyDescent="0.2">
      <c r="Z8107" s="43" t="s">
        <v>15793</v>
      </c>
    </row>
    <row r="8108" spans="26:26" x14ac:dyDescent="0.2">
      <c r="Z8108" s="43" t="s">
        <v>15794</v>
      </c>
    </row>
    <row r="8109" spans="26:26" x14ac:dyDescent="0.2">
      <c r="Z8109" s="43" t="s">
        <v>15795</v>
      </c>
    </row>
    <row r="8110" spans="26:26" x14ac:dyDescent="0.2">
      <c r="Z8110" s="43" t="s">
        <v>15796</v>
      </c>
    </row>
    <row r="8111" spans="26:26" x14ac:dyDescent="0.2">
      <c r="Z8111" s="43" t="s">
        <v>15797</v>
      </c>
    </row>
    <row r="8112" spans="26:26" x14ac:dyDescent="0.2">
      <c r="Z8112" s="43" t="s">
        <v>15798</v>
      </c>
    </row>
    <row r="8113" spans="26:26" x14ac:dyDescent="0.2">
      <c r="Z8113" s="43" t="s">
        <v>15799</v>
      </c>
    </row>
    <row r="8114" spans="26:26" x14ac:dyDescent="0.2">
      <c r="Z8114" s="43" t="s">
        <v>15800</v>
      </c>
    </row>
    <row r="8115" spans="26:26" x14ac:dyDescent="0.2">
      <c r="Z8115" s="43" t="s">
        <v>15801</v>
      </c>
    </row>
    <row r="8116" spans="26:26" x14ac:dyDescent="0.2">
      <c r="Z8116" s="43" t="s">
        <v>15802</v>
      </c>
    </row>
    <row r="8117" spans="26:26" x14ac:dyDescent="0.2">
      <c r="Z8117" s="43" t="s">
        <v>15803</v>
      </c>
    </row>
    <row r="8118" spans="26:26" x14ac:dyDescent="0.2">
      <c r="Z8118" s="43" t="s">
        <v>15804</v>
      </c>
    </row>
    <row r="8119" spans="26:26" x14ac:dyDescent="0.2">
      <c r="Z8119" s="43" t="s">
        <v>15805</v>
      </c>
    </row>
    <row r="8120" spans="26:26" x14ac:dyDescent="0.2">
      <c r="Z8120" s="43" t="s">
        <v>15806</v>
      </c>
    </row>
    <row r="8121" spans="26:26" x14ac:dyDescent="0.2">
      <c r="Z8121" s="43" t="s">
        <v>15807</v>
      </c>
    </row>
    <row r="8122" spans="26:26" x14ac:dyDescent="0.2">
      <c r="Z8122" s="43" t="s">
        <v>15808</v>
      </c>
    </row>
    <row r="8123" spans="26:26" x14ac:dyDescent="0.2">
      <c r="Z8123" s="43" t="s">
        <v>15809</v>
      </c>
    </row>
    <row r="8124" spans="26:26" x14ac:dyDescent="0.2">
      <c r="Z8124" s="43" t="s">
        <v>15810</v>
      </c>
    </row>
    <row r="8125" spans="26:26" x14ac:dyDescent="0.2">
      <c r="Z8125" s="43" t="s">
        <v>15811</v>
      </c>
    </row>
    <row r="8126" spans="26:26" x14ac:dyDescent="0.2">
      <c r="Z8126" s="43" t="s">
        <v>15812</v>
      </c>
    </row>
    <row r="8127" spans="26:26" x14ac:dyDescent="0.2">
      <c r="Z8127" s="43" t="s">
        <v>15813</v>
      </c>
    </row>
    <row r="8128" spans="26:26" x14ac:dyDescent="0.2">
      <c r="Z8128" s="43" t="s">
        <v>15814</v>
      </c>
    </row>
    <row r="8129" spans="26:26" x14ac:dyDescent="0.2">
      <c r="Z8129" s="43" t="s">
        <v>15815</v>
      </c>
    </row>
    <row r="8130" spans="26:26" x14ac:dyDescent="0.2">
      <c r="Z8130" s="43" t="s">
        <v>15816</v>
      </c>
    </row>
    <row r="8131" spans="26:26" x14ac:dyDescent="0.2">
      <c r="Z8131" s="43" t="s">
        <v>15817</v>
      </c>
    </row>
    <row r="8132" spans="26:26" x14ac:dyDescent="0.2">
      <c r="Z8132" s="43" t="s">
        <v>15818</v>
      </c>
    </row>
    <row r="8133" spans="26:26" x14ac:dyDescent="0.2">
      <c r="Z8133" s="43" t="s">
        <v>15819</v>
      </c>
    </row>
    <row r="8134" spans="26:26" x14ac:dyDescent="0.2">
      <c r="Z8134" s="43" t="s">
        <v>15820</v>
      </c>
    </row>
    <row r="8135" spans="26:26" x14ac:dyDescent="0.2">
      <c r="Z8135" s="43" t="s">
        <v>15821</v>
      </c>
    </row>
    <row r="8136" spans="26:26" x14ac:dyDescent="0.2">
      <c r="Z8136" s="43" t="s">
        <v>15822</v>
      </c>
    </row>
    <row r="8137" spans="26:26" x14ac:dyDescent="0.2">
      <c r="Z8137" s="43" t="s">
        <v>15823</v>
      </c>
    </row>
    <row r="8138" spans="26:26" x14ac:dyDescent="0.2">
      <c r="Z8138" s="43" t="s">
        <v>15824</v>
      </c>
    </row>
    <row r="8139" spans="26:26" x14ac:dyDescent="0.2">
      <c r="Z8139" s="43" t="s">
        <v>15825</v>
      </c>
    </row>
    <row r="8140" spans="26:26" x14ac:dyDescent="0.2">
      <c r="Z8140" s="43" t="s">
        <v>15826</v>
      </c>
    </row>
    <row r="8141" spans="26:26" x14ac:dyDescent="0.2">
      <c r="Z8141" s="43" t="s">
        <v>15827</v>
      </c>
    </row>
    <row r="8142" spans="26:26" x14ac:dyDescent="0.2">
      <c r="Z8142" s="43" t="s">
        <v>15828</v>
      </c>
    </row>
    <row r="8143" spans="26:26" x14ac:dyDescent="0.2">
      <c r="Z8143" s="43" t="s">
        <v>15829</v>
      </c>
    </row>
    <row r="8144" spans="26:26" x14ac:dyDescent="0.2">
      <c r="Z8144" s="43" t="s">
        <v>15830</v>
      </c>
    </row>
    <row r="8145" spans="26:26" x14ac:dyDescent="0.2">
      <c r="Z8145" s="43" t="s">
        <v>15831</v>
      </c>
    </row>
    <row r="8146" spans="26:26" x14ac:dyDescent="0.2">
      <c r="Z8146" s="43" t="s">
        <v>15832</v>
      </c>
    </row>
    <row r="8147" spans="26:26" x14ac:dyDescent="0.2">
      <c r="Z8147" s="43" t="s">
        <v>15833</v>
      </c>
    </row>
    <row r="8148" spans="26:26" x14ac:dyDescent="0.2">
      <c r="Z8148" s="43" t="s">
        <v>15834</v>
      </c>
    </row>
    <row r="8149" spans="26:26" x14ac:dyDescent="0.2">
      <c r="Z8149" s="43" t="s">
        <v>15835</v>
      </c>
    </row>
    <row r="8150" spans="26:26" x14ac:dyDescent="0.2">
      <c r="Z8150" s="43" t="s">
        <v>15836</v>
      </c>
    </row>
    <row r="8151" spans="26:26" x14ac:dyDescent="0.2">
      <c r="Z8151" s="43" t="s">
        <v>15837</v>
      </c>
    </row>
    <row r="8152" spans="26:26" x14ac:dyDescent="0.2">
      <c r="Z8152" s="43" t="s">
        <v>15838</v>
      </c>
    </row>
    <row r="8153" spans="26:26" x14ac:dyDescent="0.2">
      <c r="Z8153" s="43" t="s">
        <v>15839</v>
      </c>
    </row>
    <row r="8154" spans="26:26" x14ac:dyDescent="0.2">
      <c r="Z8154" s="43" t="s">
        <v>15840</v>
      </c>
    </row>
    <row r="8155" spans="26:26" x14ac:dyDescent="0.2">
      <c r="Z8155" s="43" t="s">
        <v>15841</v>
      </c>
    </row>
    <row r="8156" spans="26:26" x14ac:dyDescent="0.2">
      <c r="Z8156" s="43" t="s">
        <v>15842</v>
      </c>
    </row>
    <row r="8157" spans="26:26" x14ac:dyDescent="0.2">
      <c r="Z8157" s="43" t="s">
        <v>15843</v>
      </c>
    </row>
    <row r="8158" spans="26:26" x14ac:dyDescent="0.2">
      <c r="Z8158" s="43" t="s">
        <v>15844</v>
      </c>
    </row>
    <row r="8159" spans="26:26" x14ac:dyDescent="0.2">
      <c r="Z8159" s="43" t="s">
        <v>15845</v>
      </c>
    </row>
    <row r="8160" spans="26:26" x14ac:dyDescent="0.2">
      <c r="Z8160" s="43" t="s">
        <v>15846</v>
      </c>
    </row>
    <row r="8161" spans="26:26" x14ac:dyDescent="0.2">
      <c r="Z8161" s="43" t="s">
        <v>15847</v>
      </c>
    </row>
    <row r="8162" spans="26:26" x14ac:dyDescent="0.2">
      <c r="Z8162" s="43" t="s">
        <v>15848</v>
      </c>
    </row>
    <row r="8163" spans="26:26" x14ac:dyDescent="0.2">
      <c r="Z8163" s="43" t="s">
        <v>15849</v>
      </c>
    </row>
    <row r="8164" spans="26:26" x14ac:dyDescent="0.2">
      <c r="Z8164" s="43" t="s">
        <v>15850</v>
      </c>
    </row>
    <row r="8165" spans="26:26" x14ac:dyDescent="0.2">
      <c r="Z8165" s="43" t="s">
        <v>15851</v>
      </c>
    </row>
    <row r="8166" spans="26:26" x14ac:dyDescent="0.2">
      <c r="Z8166" s="43" t="s">
        <v>15852</v>
      </c>
    </row>
    <row r="8167" spans="26:26" x14ac:dyDescent="0.2">
      <c r="Z8167" s="43" t="s">
        <v>15853</v>
      </c>
    </row>
    <row r="8168" spans="26:26" x14ac:dyDescent="0.2">
      <c r="Z8168" s="43" t="s">
        <v>15854</v>
      </c>
    </row>
    <row r="8169" spans="26:26" x14ac:dyDescent="0.2">
      <c r="Z8169" s="43" t="s">
        <v>15855</v>
      </c>
    </row>
    <row r="8170" spans="26:26" x14ac:dyDescent="0.2">
      <c r="Z8170" s="43" t="s">
        <v>15856</v>
      </c>
    </row>
    <row r="8171" spans="26:26" x14ac:dyDescent="0.2">
      <c r="Z8171" s="43" t="s">
        <v>15857</v>
      </c>
    </row>
    <row r="8172" spans="26:26" x14ac:dyDescent="0.2">
      <c r="Z8172" s="43" t="s">
        <v>15858</v>
      </c>
    </row>
    <row r="8173" spans="26:26" x14ac:dyDescent="0.2">
      <c r="Z8173" s="43" t="s">
        <v>15859</v>
      </c>
    </row>
    <row r="8174" spans="26:26" x14ac:dyDescent="0.2">
      <c r="Z8174" s="43" t="s">
        <v>15860</v>
      </c>
    </row>
    <row r="8175" spans="26:26" x14ac:dyDescent="0.2">
      <c r="Z8175" s="43" t="s">
        <v>15861</v>
      </c>
    </row>
    <row r="8176" spans="26:26" x14ac:dyDescent="0.2">
      <c r="Z8176" s="43" t="s">
        <v>15862</v>
      </c>
    </row>
    <row r="8177" spans="26:26" x14ac:dyDescent="0.2">
      <c r="Z8177" s="43" t="s">
        <v>15863</v>
      </c>
    </row>
    <row r="8178" spans="26:26" x14ac:dyDescent="0.2">
      <c r="Z8178" s="43" t="s">
        <v>15864</v>
      </c>
    </row>
    <row r="8179" spans="26:26" x14ac:dyDescent="0.2">
      <c r="Z8179" s="43" t="s">
        <v>15865</v>
      </c>
    </row>
    <row r="8180" spans="26:26" x14ac:dyDescent="0.2">
      <c r="Z8180" s="43" t="s">
        <v>15866</v>
      </c>
    </row>
    <row r="8181" spans="26:26" x14ac:dyDescent="0.2">
      <c r="Z8181" s="43" t="s">
        <v>15867</v>
      </c>
    </row>
    <row r="8182" spans="26:26" x14ac:dyDescent="0.2">
      <c r="Z8182" s="43" t="s">
        <v>15868</v>
      </c>
    </row>
    <row r="8183" spans="26:26" x14ac:dyDescent="0.2">
      <c r="Z8183" s="43" t="s">
        <v>15869</v>
      </c>
    </row>
    <row r="8184" spans="26:26" x14ac:dyDescent="0.2">
      <c r="Z8184" s="43" t="s">
        <v>15870</v>
      </c>
    </row>
    <row r="8185" spans="26:26" x14ac:dyDescent="0.2">
      <c r="Z8185" s="43" t="s">
        <v>15871</v>
      </c>
    </row>
    <row r="8186" spans="26:26" x14ac:dyDescent="0.2">
      <c r="Z8186" s="43" t="s">
        <v>15872</v>
      </c>
    </row>
    <row r="8187" spans="26:26" x14ac:dyDescent="0.2">
      <c r="Z8187" s="43" t="s">
        <v>15873</v>
      </c>
    </row>
    <row r="8188" spans="26:26" x14ac:dyDescent="0.2">
      <c r="Z8188" s="43" t="s">
        <v>15874</v>
      </c>
    </row>
    <row r="8189" spans="26:26" x14ac:dyDescent="0.2">
      <c r="Z8189" s="43" t="s">
        <v>15875</v>
      </c>
    </row>
    <row r="8190" spans="26:26" x14ac:dyDescent="0.2">
      <c r="Z8190" s="43" t="s">
        <v>15876</v>
      </c>
    </row>
    <row r="8191" spans="26:26" x14ac:dyDescent="0.2">
      <c r="Z8191" s="43" t="s">
        <v>15877</v>
      </c>
    </row>
    <row r="8192" spans="26:26" x14ac:dyDescent="0.2">
      <c r="Z8192" s="43" t="s">
        <v>15878</v>
      </c>
    </row>
    <row r="8193" spans="26:26" x14ac:dyDescent="0.2">
      <c r="Z8193" s="43" t="s">
        <v>15879</v>
      </c>
    </row>
    <row r="8194" spans="26:26" x14ac:dyDescent="0.2">
      <c r="Z8194" s="43" t="s">
        <v>15880</v>
      </c>
    </row>
    <row r="8195" spans="26:26" x14ac:dyDescent="0.2">
      <c r="Z8195" s="43" t="s">
        <v>15881</v>
      </c>
    </row>
    <row r="8196" spans="26:26" x14ac:dyDescent="0.2">
      <c r="Z8196" s="43" t="s">
        <v>15882</v>
      </c>
    </row>
    <row r="8197" spans="26:26" x14ac:dyDescent="0.2">
      <c r="Z8197" s="43" t="s">
        <v>15883</v>
      </c>
    </row>
    <row r="8198" spans="26:26" x14ac:dyDescent="0.2">
      <c r="Z8198" s="43" t="s">
        <v>15884</v>
      </c>
    </row>
    <row r="8199" spans="26:26" x14ac:dyDescent="0.2">
      <c r="Z8199" s="43" t="s">
        <v>15885</v>
      </c>
    </row>
    <row r="8200" spans="26:26" x14ac:dyDescent="0.2">
      <c r="Z8200" s="43" t="s">
        <v>15886</v>
      </c>
    </row>
    <row r="8201" spans="26:26" x14ac:dyDescent="0.2">
      <c r="Z8201" s="43" t="s">
        <v>15887</v>
      </c>
    </row>
    <row r="8202" spans="26:26" x14ac:dyDescent="0.2">
      <c r="Z8202" s="43" t="s">
        <v>15888</v>
      </c>
    </row>
    <row r="8203" spans="26:26" x14ac:dyDescent="0.2">
      <c r="Z8203" s="43" t="s">
        <v>15889</v>
      </c>
    </row>
    <row r="8204" spans="26:26" x14ac:dyDescent="0.2">
      <c r="Z8204" s="43" t="s">
        <v>15890</v>
      </c>
    </row>
    <row r="8205" spans="26:26" x14ac:dyDescent="0.2">
      <c r="Z8205" s="43" t="s">
        <v>15891</v>
      </c>
    </row>
    <row r="8206" spans="26:26" x14ac:dyDescent="0.2">
      <c r="Z8206" s="43" t="s">
        <v>15892</v>
      </c>
    </row>
    <row r="8207" spans="26:26" x14ac:dyDescent="0.2">
      <c r="Z8207" s="43" t="s">
        <v>15893</v>
      </c>
    </row>
    <row r="8208" spans="26:26" x14ac:dyDescent="0.2">
      <c r="Z8208" s="43" t="s">
        <v>15894</v>
      </c>
    </row>
    <row r="8209" spans="26:26" x14ac:dyDescent="0.2">
      <c r="Z8209" s="43" t="s">
        <v>15895</v>
      </c>
    </row>
    <row r="8210" spans="26:26" x14ac:dyDescent="0.2">
      <c r="Z8210" s="43" t="s">
        <v>15896</v>
      </c>
    </row>
    <row r="8211" spans="26:26" x14ac:dyDescent="0.2">
      <c r="Z8211" s="43" t="s">
        <v>15897</v>
      </c>
    </row>
    <row r="8212" spans="26:26" x14ac:dyDescent="0.2">
      <c r="Z8212" s="43" t="s">
        <v>15898</v>
      </c>
    </row>
    <row r="8213" spans="26:26" x14ac:dyDescent="0.2">
      <c r="Z8213" s="43" t="s">
        <v>15899</v>
      </c>
    </row>
    <row r="8214" spans="26:26" x14ac:dyDescent="0.2">
      <c r="Z8214" s="43" t="s">
        <v>15900</v>
      </c>
    </row>
    <row r="8215" spans="26:26" x14ac:dyDescent="0.2">
      <c r="Z8215" s="43" t="s">
        <v>15901</v>
      </c>
    </row>
    <row r="8216" spans="26:26" x14ac:dyDescent="0.2">
      <c r="Z8216" s="43" t="s">
        <v>15902</v>
      </c>
    </row>
    <row r="8217" spans="26:26" x14ac:dyDescent="0.2">
      <c r="Z8217" s="43" t="s">
        <v>15903</v>
      </c>
    </row>
    <row r="8218" spans="26:26" x14ac:dyDescent="0.2">
      <c r="Z8218" s="43" t="s">
        <v>15904</v>
      </c>
    </row>
    <row r="8219" spans="26:26" x14ac:dyDescent="0.2">
      <c r="Z8219" s="43" t="s">
        <v>15905</v>
      </c>
    </row>
    <row r="8220" spans="26:26" x14ac:dyDescent="0.2">
      <c r="Z8220" s="43" t="s">
        <v>15906</v>
      </c>
    </row>
    <row r="8221" spans="26:26" x14ac:dyDescent="0.2">
      <c r="Z8221" s="43" t="s">
        <v>15907</v>
      </c>
    </row>
    <row r="8222" spans="26:26" x14ac:dyDescent="0.2">
      <c r="Z8222" s="43" t="s">
        <v>15908</v>
      </c>
    </row>
    <row r="8223" spans="26:26" x14ac:dyDescent="0.2">
      <c r="Z8223" s="43" t="s">
        <v>15909</v>
      </c>
    </row>
    <row r="8224" spans="26:26" x14ac:dyDescent="0.2">
      <c r="Z8224" s="43" t="s">
        <v>15910</v>
      </c>
    </row>
    <row r="8225" spans="26:26" x14ac:dyDescent="0.2">
      <c r="Z8225" s="43" t="s">
        <v>15911</v>
      </c>
    </row>
    <row r="8226" spans="26:26" x14ac:dyDescent="0.2">
      <c r="Z8226" s="43" t="s">
        <v>15912</v>
      </c>
    </row>
    <row r="8227" spans="26:26" x14ac:dyDescent="0.2">
      <c r="Z8227" s="43" t="s">
        <v>15913</v>
      </c>
    </row>
    <row r="8228" spans="26:26" x14ac:dyDescent="0.2">
      <c r="Z8228" s="43" t="s">
        <v>15914</v>
      </c>
    </row>
    <row r="8229" spans="26:26" x14ac:dyDescent="0.2">
      <c r="Z8229" s="43" t="s">
        <v>15915</v>
      </c>
    </row>
    <row r="8230" spans="26:26" x14ac:dyDescent="0.2">
      <c r="Z8230" s="43" t="s">
        <v>15916</v>
      </c>
    </row>
    <row r="8231" spans="26:26" x14ac:dyDescent="0.2">
      <c r="Z8231" s="43" t="s">
        <v>15917</v>
      </c>
    </row>
    <row r="8232" spans="26:26" x14ac:dyDescent="0.2">
      <c r="Z8232" s="43" t="s">
        <v>15918</v>
      </c>
    </row>
    <row r="8233" spans="26:26" x14ac:dyDescent="0.2">
      <c r="Z8233" s="43" t="s">
        <v>15919</v>
      </c>
    </row>
    <row r="8234" spans="26:26" x14ac:dyDescent="0.2">
      <c r="Z8234" s="43" t="s">
        <v>15920</v>
      </c>
    </row>
    <row r="8235" spans="26:26" x14ac:dyDescent="0.2">
      <c r="Z8235" s="43" t="s">
        <v>15921</v>
      </c>
    </row>
    <row r="8236" spans="26:26" x14ac:dyDescent="0.2">
      <c r="Z8236" s="43" t="s">
        <v>15922</v>
      </c>
    </row>
    <row r="8237" spans="26:26" x14ac:dyDescent="0.2">
      <c r="Z8237" s="43" t="s">
        <v>15923</v>
      </c>
    </row>
    <row r="8238" spans="26:26" x14ac:dyDescent="0.2">
      <c r="Z8238" s="43" t="s">
        <v>15924</v>
      </c>
    </row>
    <row r="8239" spans="26:26" x14ac:dyDescent="0.2">
      <c r="Z8239" s="43" t="s">
        <v>15925</v>
      </c>
    </row>
    <row r="8240" spans="26:26" x14ac:dyDescent="0.2">
      <c r="Z8240" s="43" t="s">
        <v>15926</v>
      </c>
    </row>
    <row r="8241" spans="26:26" x14ac:dyDescent="0.2">
      <c r="Z8241" s="43" t="s">
        <v>15927</v>
      </c>
    </row>
    <row r="8242" spans="26:26" x14ac:dyDescent="0.2">
      <c r="Z8242" s="43" t="s">
        <v>15928</v>
      </c>
    </row>
    <row r="8243" spans="26:26" x14ac:dyDescent="0.2">
      <c r="Z8243" s="43" t="s">
        <v>15929</v>
      </c>
    </row>
    <row r="8244" spans="26:26" x14ac:dyDescent="0.2">
      <c r="Z8244" s="43" t="s">
        <v>15930</v>
      </c>
    </row>
    <row r="8245" spans="26:26" x14ac:dyDescent="0.2">
      <c r="Z8245" s="43" t="s">
        <v>15931</v>
      </c>
    </row>
    <row r="8246" spans="26:26" x14ac:dyDescent="0.2">
      <c r="Z8246" s="43" t="s">
        <v>15932</v>
      </c>
    </row>
    <row r="8247" spans="26:26" x14ac:dyDescent="0.2">
      <c r="Z8247" s="43" t="s">
        <v>15933</v>
      </c>
    </row>
    <row r="8248" spans="26:26" x14ac:dyDescent="0.2">
      <c r="Z8248" s="43" t="s">
        <v>15934</v>
      </c>
    </row>
    <row r="8249" spans="26:26" x14ac:dyDescent="0.2">
      <c r="Z8249" s="43" t="s">
        <v>15935</v>
      </c>
    </row>
    <row r="8250" spans="26:26" x14ac:dyDescent="0.2">
      <c r="Z8250" s="43" t="s">
        <v>15936</v>
      </c>
    </row>
    <row r="8251" spans="26:26" x14ac:dyDescent="0.2">
      <c r="Z8251" s="43" t="s">
        <v>15937</v>
      </c>
    </row>
    <row r="8252" spans="26:26" x14ac:dyDescent="0.2">
      <c r="Z8252" s="43" t="s">
        <v>15938</v>
      </c>
    </row>
    <row r="8253" spans="26:26" x14ac:dyDescent="0.2">
      <c r="Z8253" s="43" t="s">
        <v>15939</v>
      </c>
    </row>
    <row r="8254" spans="26:26" x14ac:dyDescent="0.2">
      <c r="Z8254" s="43" t="s">
        <v>15940</v>
      </c>
    </row>
    <row r="8255" spans="26:26" x14ac:dyDescent="0.2">
      <c r="Z8255" s="43" t="s">
        <v>15941</v>
      </c>
    </row>
    <row r="8256" spans="26:26" x14ac:dyDescent="0.2">
      <c r="Z8256" s="43" t="s">
        <v>15942</v>
      </c>
    </row>
    <row r="8257" spans="26:26" x14ac:dyDescent="0.2">
      <c r="Z8257" s="43" t="s">
        <v>15943</v>
      </c>
    </row>
    <row r="8258" spans="26:26" x14ac:dyDescent="0.2">
      <c r="Z8258" s="43" t="s">
        <v>15944</v>
      </c>
    </row>
    <row r="8259" spans="26:26" x14ac:dyDescent="0.2">
      <c r="Z8259" s="43" t="s">
        <v>15945</v>
      </c>
    </row>
    <row r="8260" spans="26:26" x14ac:dyDescent="0.2">
      <c r="Z8260" s="43" t="s">
        <v>15946</v>
      </c>
    </row>
    <row r="8261" spans="26:26" x14ac:dyDescent="0.2">
      <c r="Z8261" s="43" t="s">
        <v>15947</v>
      </c>
    </row>
    <row r="8262" spans="26:26" x14ac:dyDescent="0.2">
      <c r="Z8262" s="43" t="s">
        <v>15948</v>
      </c>
    </row>
    <row r="8263" spans="26:26" x14ac:dyDescent="0.2">
      <c r="Z8263" s="43" t="s">
        <v>15949</v>
      </c>
    </row>
    <row r="8264" spans="26:26" x14ac:dyDescent="0.2">
      <c r="Z8264" s="43" t="s">
        <v>15950</v>
      </c>
    </row>
    <row r="8265" spans="26:26" x14ac:dyDescent="0.2">
      <c r="Z8265" s="43" t="s">
        <v>15951</v>
      </c>
    </row>
    <row r="8266" spans="26:26" x14ac:dyDescent="0.2">
      <c r="Z8266" s="43" t="s">
        <v>15952</v>
      </c>
    </row>
    <row r="8267" spans="26:26" x14ac:dyDescent="0.2">
      <c r="Z8267" s="43" t="s">
        <v>15953</v>
      </c>
    </row>
    <row r="8268" spans="26:26" x14ac:dyDescent="0.2">
      <c r="Z8268" s="43" t="s">
        <v>15954</v>
      </c>
    </row>
    <row r="8269" spans="26:26" x14ac:dyDescent="0.2">
      <c r="Z8269" s="43" t="s">
        <v>15955</v>
      </c>
    </row>
    <row r="8270" spans="26:26" x14ac:dyDescent="0.2">
      <c r="Z8270" s="43" t="s">
        <v>15956</v>
      </c>
    </row>
    <row r="8271" spans="26:26" x14ac:dyDescent="0.2">
      <c r="Z8271" s="43" t="s">
        <v>15957</v>
      </c>
    </row>
    <row r="8272" spans="26:26" x14ac:dyDescent="0.2">
      <c r="Z8272" s="43" t="s">
        <v>15958</v>
      </c>
    </row>
    <row r="8273" spans="26:26" x14ac:dyDescent="0.2">
      <c r="Z8273" s="43" t="s">
        <v>15959</v>
      </c>
    </row>
    <row r="8274" spans="26:26" x14ac:dyDescent="0.2">
      <c r="Z8274" s="43" t="s">
        <v>15960</v>
      </c>
    </row>
    <row r="8275" spans="26:26" x14ac:dyDescent="0.2">
      <c r="Z8275" s="43" t="s">
        <v>15961</v>
      </c>
    </row>
    <row r="8276" spans="26:26" x14ac:dyDescent="0.2">
      <c r="Z8276" s="43" t="s">
        <v>15962</v>
      </c>
    </row>
    <row r="8277" spans="26:26" x14ac:dyDescent="0.2">
      <c r="Z8277" s="43" t="s">
        <v>15963</v>
      </c>
    </row>
    <row r="8278" spans="26:26" x14ac:dyDescent="0.2">
      <c r="Z8278" s="43" t="s">
        <v>15964</v>
      </c>
    </row>
    <row r="8279" spans="26:26" x14ac:dyDescent="0.2">
      <c r="Z8279" s="43" t="s">
        <v>15965</v>
      </c>
    </row>
    <row r="8280" spans="26:26" x14ac:dyDescent="0.2">
      <c r="Z8280" s="43" t="s">
        <v>15966</v>
      </c>
    </row>
    <row r="8281" spans="26:26" x14ac:dyDescent="0.2">
      <c r="Z8281" s="43" t="s">
        <v>15967</v>
      </c>
    </row>
    <row r="8282" spans="26:26" x14ac:dyDescent="0.2">
      <c r="Z8282" s="43" t="s">
        <v>15968</v>
      </c>
    </row>
    <row r="8283" spans="26:26" x14ac:dyDescent="0.2">
      <c r="Z8283" s="43" t="s">
        <v>15969</v>
      </c>
    </row>
    <row r="8284" spans="26:26" x14ac:dyDescent="0.2">
      <c r="Z8284" s="43" t="s">
        <v>15970</v>
      </c>
    </row>
    <row r="8285" spans="26:26" x14ac:dyDescent="0.2">
      <c r="Z8285" s="43" t="s">
        <v>15971</v>
      </c>
    </row>
    <row r="8286" spans="26:26" x14ac:dyDescent="0.2">
      <c r="Z8286" s="43" t="s">
        <v>15972</v>
      </c>
    </row>
    <row r="8287" spans="26:26" x14ac:dyDescent="0.2">
      <c r="Z8287" s="43" t="s">
        <v>15973</v>
      </c>
    </row>
    <row r="8288" spans="26:26" x14ac:dyDescent="0.2">
      <c r="Z8288" s="43" t="s">
        <v>15974</v>
      </c>
    </row>
    <row r="8289" spans="26:26" x14ac:dyDescent="0.2">
      <c r="Z8289" s="43" t="s">
        <v>15975</v>
      </c>
    </row>
    <row r="8290" spans="26:26" x14ac:dyDescent="0.2">
      <c r="Z8290" s="43" t="s">
        <v>15976</v>
      </c>
    </row>
    <row r="8291" spans="26:26" x14ac:dyDescent="0.2">
      <c r="Z8291" s="43" t="s">
        <v>15977</v>
      </c>
    </row>
    <row r="8292" spans="26:26" x14ac:dyDescent="0.2">
      <c r="Z8292" s="43" t="s">
        <v>15978</v>
      </c>
    </row>
    <row r="8293" spans="26:26" x14ac:dyDescent="0.2">
      <c r="Z8293" s="43" t="s">
        <v>15979</v>
      </c>
    </row>
    <row r="8294" spans="26:26" x14ac:dyDescent="0.2">
      <c r="Z8294" s="43" t="s">
        <v>15980</v>
      </c>
    </row>
    <row r="8295" spans="26:26" x14ac:dyDescent="0.2">
      <c r="Z8295" s="43" t="s">
        <v>15981</v>
      </c>
    </row>
    <row r="8296" spans="26:26" x14ac:dyDescent="0.2">
      <c r="Z8296" s="43" t="s">
        <v>15982</v>
      </c>
    </row>
    <row r="8297" spans="26:26" x14ac:dyDescent="0.2">
      <c r="Z8297" s="43" t="s">
        <v>15983</v>
      </c>
    </row>
    <row r="8298" spans="26:26" x14ac:dyDescent="0.2">
      <c r="Z8298" s="43" t="s">
        <v>15984</v>
      </c>
    </row>
    <row r="8299" spans="26:26" x14ac:dyDescent="0.2">
      <c r="Z8299" s="43" t="s">
        <v>15985</v>
      </c>
    </row>
    <row r="8300" spans="26:26" x14ac:dyDescent="0.2">
      <c r="Z8300" s="43" t="s">
        <v>15986</v>
      </c>
    </row>
    <row r="8301" spans="26:26" x14ac:dyDescent="0.2">
      <c r="Z8301" s="43" t="s">
        <v>15987</v>
      </c>
    </row>
    <row r="8302" spans="26:26" x14ac:dyDescent="0.2">
      <c r="Z8302" s="43" t="s">
        <v>15988</v>
      </c>
    </row>
    <row r="8303" spans="26:26" x14ac:dyDescent="0.2">
      <c r="Z8303" s="43" t="s">
        <v>15989</v>
      </c>
    </row>
    <row r="8304" spans="26:26" x14ac:dyDescent="0.2">
      <c r="Z8304" s="43" t="s">
        <v>15990</v>
      </c>
    </row>
    <row r="8305" spans="26:26" x14ac:dyDescent="0.2">
      <c r="Z8305" s="43" t="s">
        <v>15991</v>
      </c>
    </row>
    <row r="8306" spans="26:26" x14ac:dyDescent="0.2">
      <c r="Z8306" s="43" t="s">
        <v>15992</v>
      </c>
    </row>
    <row r="8307" spans="26:26" x14ac:dyDescent="0.2">
      <c r="Z8307" s="43" t="s">
        <v>15993</v>
      </c>
    </row>
    <row r="8308" spans="26:26" x14ac:dyDescent="0.2">
      <c r="Z8308" s="43" t="s">
        <v>15994</v>
      </c>
    </row>
    <row r="8309" spans="26:26" x14ac:dyDescent="0.2">
      <c r="Z8309" s="43" t="s">
        <v>15995</v>
      </c>
    </row>
    <row r="8310" spans="26:26" x14ac:dyDescent="0.2">
      <c r="Z8310" s="43" t="s">
        <v>15996</v>
      </c>
    </row>
    <row r="8311" spans="26:26" x14ac:dyDescent="0.2">
      <c r="Z8311" s="43" t="s">
        <v>15997</v>
      </c>
    </row>
    <row r="8312" spans="26:26" x14ac:dyDescent="0.2">
      <c r="Z8312" s="43" t="s">
        <v>15998</v>
      </c>
    </row>
    <row r="8313" spans="26:26" x14ac:dyDescent="0.2">
      <c r="Z8313" s="43" t="s">
        <v>15999</v>
      </c>
    </row>
    <row r="8314" spans="26:26" x14ac:dyDescent="0.2">
      <c r="Z8314" s="43" t="s">
        <v>16000</v>
      </c>
    </row>
    <row r="8315" spans="26:26" x14ac:dyDescent="0.2">
      <c r="Z8315" s="43" t="s">
        <v>16001</v>
      </c>
    </row>
    <row r="8316" spans="26:26" x14ac:dyDescent="0.2">
      <c r="Z8316" s="43" t="s">
        <v>16002</v>
      </c>
    </row>
    <row r="8317" spans="26:26" x14ac:dyDescent="0.2">
      <c r="Z8317" s="43" t="s">
        <v>16003</v>
      </c>
    </row>
    <row r="8318" spans="26:26" x14ac:dyDescent="0.2">
      <c r="Z8318" s="43" t="s">
        <v>16004</v>
      </c>
    </row>
    <row r="8319" spans="26:26" x14ac:dyDescent="0.2">
      <c r="Z8319" s="43" t="s">
        <v>16005</v>
      </c>
    </row>
    <row r="8320" spans="26:26" x14ac:dyDescent="0.2">
      <c r="Z8320" s="43" t="s">
        <v>16006</v>
      </c>
    </row>
    <row r="8321" spans="26:26" x14ac:dyDescent="0.2">
      <c r="Z8321" s="43" t="s">
        <v>16007</v>
      </c>
    </row>
    <row r="8322" spans="26:26" x14ac:dyDescent="0.2">
      <c r="Z8322" s="43" t="s">
        <v>16008</v>
      </c>
    </row>
    <row r="8323" spans="26:26" x14ac:dyDescent="0.2">
      <c r="Z8323" s="43" t="s">
        <v>16009</v>
      </c>
    </row>
    <row r="8324" spans="26:26" x14ac:dyDescent="0.2">
      <c r="Z8324" s="43" t="s">
        <v>16010</v>
      </c>
    </row>
    <row r="8325" spans="26:26" x14ac:dyDescent="0.2">
      <c r="Z8325" s="43" t="s">
        <v>16011</v>
      </c>
    </row>
    <row r="8326" spans="26:26" x14ac:dyDescent="0.2">
      <c r="Z8326" s="43" t="s">
        <v>16012</v>
      </c>
    </row>
    <row r="8327" spans="26:26" x14ac:dyDescent="0.2">
      <c r="Z8327" s="43" t="s">
        <v>16013</v>
      </c>
    </row>
    <row r="8328" spans="26:26" x14ac:dyDescent="0.2">
      <c r="Z8328" s="43" t="s">
        <v>16014</v>
      </c>
    </row>
    <row r="8329" spans="26:26" x14ac:dyDescent="0.2">
      <c r="Z8329" s="43" t="s">
        <v>16015</v>
      </c>
    </row>
    <row r="8330" spans="26:26" x14ac:dyDescent="0.2">
      <c r="Z8330" s="43" t="s">
        <v>16016</v>
      </c>
    </row>
    <row r="8331" spans="26:26" x14ac:dyDescent="0.2">
      <c r="Z8331" s="43" t="s">
        <v>16017</v>
      </c>
    </row>
    <row r="8332" spans="26:26" x14ac:dyDescent="0.2">
      <c r="Z8332" s="43" t="s">
        <v>16018</v>
      </c>
    </row>
    <row r="8333" spans="26:26" x14ac:dyDescent="0.2">
      <c r="Z8333" s="43" t="s">
        <v>16019</v>
      </c>
    </row>
    <row r="8334" spans="26:26" x14ac:dyDescent="0.2">
      <c r="Z8334" s="43" t="s">
        <v>16020</v>
      </c>
    </row>
    <row r="8335" spans="26:26" x14ac:dyDescent="0.2">
      <c r="Z8335" s="43" t="s">
        <v>16021</v>
      </c>
    </row>
    <row r="8336" spans="26:26" x14ac:dyDescent="0.2">
      <c r="Z8336" s="43" t="s">
        <v>16022</v>
      </c>
    </row>
    <row r="8337" spans="26:26" x14ac:dyDescent="0.2">
      <c r="Z8337" s="43" t="s">
        <v>16023</v>
      </c>
    </row>
    <row r="8338" spans="26:26" x14ac:dyDescent="0.2">
      <c r="Z8338" s="43" t="s">
        <v>16024</v>
      </c>
    </row>
    <row r="8339" spans="26:26" x14ac:dyDescent="0.2">
      <c r="Z8339" s="43" t="s">
        <v>16025</v>
      </c>
    </row>
    <row r="8340" spans="26:26" x14ac:dyDescent="0.2">
      <c r="Z8340" s="43" t="s">
        <v>16026</v>
      </c>
    </row>
    <row r="8341" spans="26:26" x14ac:dyDescent="0.2">
      <c r="Z8341" s="43" t="s">
        <v>16027</v>
      </c>
    </row>
    <row r="8342" spans="26:26" x14ac:dyDescent="0.2">
      <c r="Z8342" s="43" t="s">
        <v>16028</v>
      </c>
    </row>
    <row r="8343" spans="26:26" x14ac:dyDescent="0.2">
      <c r="Z8343" s="43" t="s">
        <v>16029</v>
      </c>
    </row>
    <row r="8344" spans="26:26" x14ac:dyDescent="0.2">
      <c r="Z8344" s="43" t="s">
        <v>16030</v>
      </c>
    </row>
    <row r="8345" spans="26:26" x14ac:dyDescent="0.2">
      <c r="Z8345" s="43" t="s">
        <v>16031</v>
      </c>
    </row>
    <row r="8346" spans="26:26" x14ac:dyDescent="0.2">
      <c r="Z8346" s="43" t="s">
        <v>16032</v>
      </c>
    </row>
    <row r="8347" spans="26:26" x14ac:dyDescent="0.2">
      <c r="Z8347" s="43" t="s">
        <v>16033</v>
      </c>
    </row>
    <row r="8348" spans="26:26" x14ac:dyDescent="0.2">
      <c r="Z8348" s="43" t="s">
        <v>16034</v>
      </c>
    </row>
    <row r="8349" spans="26:26" x14ac:dyDescent="0.2">
      <c r="Z8349" s="43" t="s">
        <v>16035</v>
      </c>
    </row>
    <row r="8350" spans="26:26" x14ac:dyDescent="0.2">
      <c r="Z8350" s="43" t="s">
        <v>16036</v>
      </c>
    </row>
    <row r="8351" spans="26:26" x14ac:dyDescent="0.2">
      <c r="Z8351" s="43" t="s">
        <v>16037</v>
      </c>
    </row>
    <row r="8352" spans="26:26" x14ac:dyDescent="0.2">
      <c r="Z8352" s="43" t="s">
        <v>16038</v>
      </c>
    </row>
    <row r="8353" spans="26:26" x14ac:dyDescent="0.2">
      <c r="Z8353" s="43" t="s">
        <v>16039</v>
      </c>
    </row>
    <row r="8354" spans="26:26" x14ac:dyDescent="0.2">
      <c r="Z8354" s="43" t="s">
        <v>16040</v>
      </c>
    </row>
    <row r="8355" spans="26:26" x14ac:dyDescent="0.2">
      <c r="Z8355" s="43" t="s">
        <v>16041</v>
      </c>
    </row>
    <row r="8356" spans="26:26" x14ac:dyDescent="0.2">
      <c r="Z8356" s="43" t="s">
        <v>16042</v>
      </c>
    </row>
    <row r="8357" spans="26:26" x14ac:dyDescent="0.2">
      <c r="Z8357" s="43" t="s">
        <v>16043</v>
      </c>
    </row>
    <row r="8358" spans="26:26" x14ac:dyDescent="0.2">
      <c r="Z8358" s="43" t="s">
        <v>16044</v>
      </c>
    </row>
    <row r="8359" spans="26:26" x14ac:dyDescent="0.2">
      <c r="Z8359" s="43" t="s">
        <v>16045</v>
      </c>
    </row>
    <row r="8360" spans="26:26" x14ac:dyDescent="0.2">
      <c r="Z8360" s="43" t="s">
        <v>16046</v>
      </c>
    </row>
    <row r="8361" spans="26:26" x14ac:dyDescent="0.2">
      <c r="Z8361" s="43" t="s">
        <v>16047</v>
      </c>
    </row>
    <row r="8362" spans="26:26" x14ac:dyDescent="0.2">
      <c r="Z8362" s="43" t="s">
        <v>16048</v>
      </c>
    </row>
    <row r="8363" spans="26:26" x14ac:dyDescent="0.2">
      <c r="Z8363" s="43" t="s">
        <v>16049</v>
      </c>
    </row>
    <row r="8364" spans="26:26" x14ac:dyDescent="0.2">
      <c r="Z8364" s="43" t="s">
        <v>16050</v>
      </c>
    </row>
    <row r="8365" spans="26:26" x14ac:dyDescent="0.2">
      <c r="Z8365" s="43" t="s">
        <v>16051</v>
      </c>
    </row>
    <row r="8366" spans="26:26" x14ac:dyDescent="0.2">
      <c r="Z8366" s="43" t="s">
        <v>16052</v>
      </c>
    </row>
    <row r="8367" spans="26:26" x14ac:dyDescent="0.2">
      <c r="Z8367" s="43" t="s">
        <v>16053</v>
      </c>
    </row>
    <row r="8368" spans="26:26" x14ac:dyDescent="0.2">
      <c r="Z8368" s="43" t="s">
        <v>16054</v>
      </c>
    </row>
    <row r="8369" spans="26:26" x14ac:dyDescent="0.2">
      <c r="Z8369" s="43" t="s">
        <v>16055</v>
      </c>
    </row>
    <row r="8370" spans="26:26" x14ac:dyDescent="0.2">
      <c r="Z8370" s="43" t="s">
        <v>16056</v>
      </c>
    </row>
    <row r="8371" spans="26:26" x14ac:dyDescent="0.2">
      <c r="Z8371" s="43" t="s">
        <v>16057</v>
      </c>
    </row>
    <row r="8372" spans="26:26" x14ac:dyDescent="0.2">
      <c r="Z8372" s="43" t="s">
        <v>16058</v>
      </c>
    </row>
    <row r="8373" spans="26:26" x14ac:dyDescent="0.2">
      <c r="Z8373" s="43" t="s">
        <v>16059</v>
      </c>
    </row>
    <row r="8374" spans="26:26" x14ac:dyDescent="0.2">
      <c r="Z8374" s="43" t="s">
        <v>16060</v>
      </c>
    </row>
    <row r="8375" spans="26:26" x14ac:dyDescent="0.2">
      <c r="Z8375" s="43" t="s">
        <v>16061</v>
      </c>
    </row>
    <row r="8376" spans="26:26" x14ac:dyDescent="0.2">
      <c r="Z8376" s="43" t="s">
        <v>16062</v>
      </c>
    </row>
    <row r="8377" spans="26:26" x14ac:dyDescent="0.2">
      <c r="Z8377" s="43" t="s">
        <v>16063</v>
      </c>
    </row>
    <row r="8378" spans="26:26" x14ac:dyDescent="0.2">
      <c r="Z8378" s="43" t="s">
        <v>16064</v>
      </c>
    </row>
    <row r="8379" spans="26:26" x14ac:dyDescent="0.2">
      <c r="Z8379" s="43" t="s">
        <v>16065</v>
      </c>
    </row>
    <row r="8380" spans="26:26" x14ac:dyDescent="0.2">
      <c r="Z8380" s="43" t="s">
        <v>16066</v>
      </c>
    </row>
    <row r="8381" spans="26:26" x14ac:dyDescent="0.2">
      <c r="Z8381" s="43" t="s">
        <v>16067</v>
      </c>
    </row>
    <row r="8382" spans="26:26" x14ac:dyDescent="0.2">
      <c r="Z8382" s="43" t="s">
        <v>16068</v>
      </c>
    </row>
    <row r="8383" spans="26:26" x14ac:dyDescent="0.2">
      <c r="Z8383" s="43" t="s">
        <v>16069</v>
      </c>
    </row>
    <row r="8384" spans="26:26" x14ac:dyDescent="0.2">
      <c r="Z8384" s="43" t="s">
        <v>16070</v>
      </c>
    </row>
    <row r="8385" spans="26:26" x14ac:dyDescent="0.2">
      <c r="Z8385" s="43" t="s">
        <v>16071</v>
      </c>
    </row>
    <row r="8386" spans="26:26" x14ac:dyDescent="0.2">
      <c r="Z8386" s="43" t="s">
        <v>16072</v>
      </c>
    </row>
    <row r="8387" spans="26:26" x14ac:dyDescent="0.2">
      <c r="Z8387" s="43" t="s">
        <v>16073</v>
      </c>
    </row>
    <row r="8388" spans="26:26" x14ac:dyDescent="0.2">
      <c r="Z8388" s="43" t="s">
        <v>16074</v>
      </c>
    </row>
    <row r="8389" spans="26:26" x14ac:dyDescent="0.2">
      <c r="Z8389" s="43" t="s">
        <v>16075</v>
      </c>
    </row>
    <row r="8390" spans="26:26" x14ac:dyDescent="0.2">
      <c r="Z8390" s="43" t="s">
        <v>16076</v>
      </c>
    </row>
    <row r="8391" spans="26:26" x14ac:dyDescent="0.2">
      <c r="Z8391" s="43" t="s">
        <v>16077</v>
      </c>
    </row>
    <row r="8392" spans="26:26" x14ac:dyDescent="0.2">
      <c r="Z8392" s="43" t="s">
        <v>16078</v>
      </c>
    </row>
    <row r="8393" spans="26:26" x14ac:dyDescent="0.2">
      <c r="Z8393" s="43" t="s">
        <v>16079</v>
      </c>
    </row>
    <row r="8394" spans="26:26" x14ac:dyDescent="0.2">
      <c r="Z8394" s="43" t="s">
        <v>16080</v>
      </c>
    </row>
    <row r="8395" spans="26:26" x14ac:dyDescent="0.2">
      <c r="Z8395" s="43" t="s">
        <v>16081</v>
      </c>
    </row>
    <row r="8396" spans="26:26" x14ac:dyDescent="0.2">
      <c r="Z8396" s="43" t="s">
        <v>16082</v>
      </c>
    </row>
    <row r="8397" spans="26:26" x14ac:dyDescent="0.2">
      <c r="Z8397" s="43" t="s">
        <v>16083</v>
      </c>
    </row>
    <row r="8398" spans="26:26" x14ac:dyDescent="0.2">
      <c r="Z8398" s="43" t="s">
        <v>16084</v>
      </c>
    </row>
    <row r="8399" spans="26:26" x14ac:dyDescent="0.2">
      <c r="Z8399" s="43" t="s">
        <v>16085</v>
      </c>
    </row>
    <row r="8400" spans="26:26" x14ac:dyDescent="0.2">
      <c r="Z8400" s="43" t="s">
        <v>16086</v>
      </c>
    </row>
    <row r="8401" spans="26:26" x14ac:dyDescent="0.2">
      <c r="Z8401" s="43" t="s">
        <v>16087</v>
      </c>
    </row>
    <row r="8402" spans="26:26" x14ac:dyDescent="0.2">
      <c r="Z8402" s="43" t="s">
        <v>16088</v>
      </c>
    </row>
    <row r="8403" spans="26:26" x14ac:dyDescent="0.2">
      <c r="Z8403" s="43" t="s">
        <v>16089</v>
      </c>
    </row>
    <row r="8404" spans="26:26" x14ac:dyDescent="0.2">
      <c r="Z8404" s="43" t="s">
        <v>16090</v>
      </c>
    </row>
    <row r="8405" spans="26:26" x14ac:dyDescent="0.2">
      <c r="Z8405" s="43" t="s">
        <v>16091</v>
      </c>
    </row>
    <row r="8406" spans="26:26" x14ac:dyDescent="0.2">
      <c r="Z8406" s="43" t="s">
        <v>16092</v>
      </c>
    </row>
    <row r="8407" spans="26:26" x14ac:dyDescent="0.2">
      <c r="Z8407" s="43" t="s">
        <v>16093</v>
      </c>
    </row>
    <row r="8408" spans="26:26" x14ac:dyDescent="0.2">
      <c r="Z8408" s="43" t="s">
        <v>16094</v>
      </c>
    </row>
    <row r="8409" spans="26:26" x14ac:dyDescent="0.2">
      <c r="Z8409" s="43" t="s">
        <v>16095</v>
      </c>
    </row>
    <row r="8410" spans="26:26" x14ac:dyDescent="0.2">
      <c r="Z8410" s="43" t="s">
        <v>16096</v>
      </c>
    </row>
    <row r="8411" spans="26:26" x14ac:dyDescent="0.2">
      <c r="Z8411" s="43" t="s">
        <v>16097</v>
      </c>
    </row>
    <row r="8412" spans="26:26" x14ac:dyDescent="0.2">
      <c r="Z8412" s="43" t="s">
        <v>16098</v>
      </c>
    </row>
    <row r="8413" spans="26:26" x14ac:dyDescent="0.2">
      <c r="Z8413" s="43" t="s">
        <v>16099</v>
      </c>
    </row>
    <row r="8414" spans="26:26" x14ac:dyDescent="0.2">
      <c r="Z8414" s="43" t="s">
        <v>16100</v>
      </c>
    </row>
    <row r="8415" spans="26:26" x14ac:dyDescent="0.2">
      <c r="Z8415" s="43" t="s">
        <v>16101</v>
      </c>
    </row>
    <row r="8416" spans="26:26" x14ac:dyDescent="0.2">
      <c r="Z8416" s="43" t="s">
        <v>16102</v>
      </c>
    </row>
    <row r="8417" spans="26:26" x14ac:dyDescent="0.2">
      <c r="Z8417" s="43" t="s">
        <v>16103</v>
      </c>
    </row>
    <row r="8418" spans="26:26" x14ac:dyDescent="0.2">
      <c r="Z8418" s="43" t="s">
        <v>16104</v>
      </c>
    </row>
    <row r="8419" spans="26:26" x14ac:dyDescent="0.2">
      <c r="Z8419" s="43" t="s">
        <v>16105</v>
      </c>
    </row>
    <row r="8420" spans="26:26" x14ac:dyDescent="0.2">
      <c r="Z8420" s="43" t="s">
        <v>16106</v>
      </c>
    </row>
    <row r="8421" spans="26:26" x14ac:dyDescent="0.2">
      <c r="Z8421" s="43" t="s">
        <v>16107</v>
      </c>
    </row>
    <row r="8422" spans="26:26" x14ac:dyDescent="0.2">
      <c r="Z8422" s="43" t="s">
        <v>16108</v>
      </c>
    </row>
    <row r="8423" spans="26:26" x14ac:dyDescent="0.2">
      <c r="Z8423" s="43" t="s">
        <v>16109</v>
      </c>
    </row>
    <row r="8424" spans="26:26" x14ac:dyDescent="0.2">
      <c r="Z8424" s="43" t="s">
        <v>16110</v>
      </c>
    </row>
    <row r="8425" spans="26:26" x14ac:dyDescent="0.2">
      <c r="Z8425" s="43" t="s">
        <v>16111</v>
      </c>
    </row>
    <row r="8426" spans="26:26" x14ac:dyDescent="0.2">
      <c r="Z8426" s="43" t="s">
        <v>16112</v>
      </c>
    </row>
    <row r="8427" spans="26:26" x14ac:dyDescent="0.2">
      <c r="Z8427" s="43" t="s">
        <v>16113</v>
      </c>
    </row>
    <row r="8428" spans="26:26" x14ac:dyDescent="0.2">
      <c r="Z8428" s="43" t="s">
        <v>16114</v>
      </c>
    </row>
    <row r="8429" spans="26:26" x14ac:dyDescent="0.2">
      <c r="Z8429" s="43" t="s">
        <v>16115</v>
      </c>
    </row>
    <row r="8430" spans="26:26" x14ac:dyDescent="0.2">
      <c r="Z8430" s="43" t="s">
        <v>16116</v>
      </c>
    </row>
    <row r="8431" spans="26:26" x14ac:dyDescent="0.2">
      <c r="Z8431" s="43" t="s">
        <v>16117</v>
      </c>
    </row>
    <row r="8432" spans="26:26" x14ac:dyDescent="0.2">
      <c r="Z8432" s="43" t="s">
        <v>16118</v>
      </c>
    </row>
    <row r="8433" spans="26:26" x14ac:dyDescent="0.2">
      <c r="Z8433" s="43" t="s">
        <v>16119</v>
      </c>
    </row>
    <row r="8434" spans="26:26" x14ac:dyDescent="0.2">
      <c r="Z8434" s="43" t="s">
        <v>16120</v>
      </c>
    </row>
    <row r="8435" spans="26:26" x14ac:dyDescent="0.2">
      <c r="Z8435" s="43" t="s">
        <v>16121</v>
      </c>
    </row>
    <row r="8436" spans="26:26" x14ac:dyDescent="0.2">
      <c r="Z8436" s="43" t="s">
        <v>16122</v>
      </c>
    </row>
    <row r="8437" spans="26:26" x14ac:dyDescent="0.2">
      <c r="Z8437" s="43" t="s">
        <v>16123</v>
      </c>
    </row>
    <row r="8438" spans="26:26" x14ac:dyDescent="0.2">
      <c r="Z8438" s="43" t="s">
        <v>16124</v>
      </c>
    </row>
    <row r="8439" spans="26:26" x14ac:dyDescent="0.2">
      <c r="Z8439" s="43" t="s">
        <v>16125</v>
      </c>
    </row>
    <row r="8440" spans="26:26" x14ac:dyDescent="0.2">
      <c r="Z8440" s="43" t="s">
        <v>16126</v>
      </c>
    </row>
    <row r="8441" spans="26:26" x14ac:dyDescent="0.2">
      <c r="Z8441" s="43" t="s">
        <v>16127</v>
      </c>
    </row>
    <row r="8442" spans="26:26" x14ac:dyDescent="0.2">
      <c r="Z8442" s="43" t="s">
        <v>16128</v>
      </c>
    </row>
    <row r="8443" spans="26:26" x14ac:dyDescent="0.2">
      <c r="Z8443" s="43" t="s">
        <v>16129</v>
      </c>
    </row>
    <row r="8444" spans="26:26" x14ac:dyDescent="0.2">
      <c r="Z8444" s="43" t="s">
        <v>16130</v>
      </c>
    </row>
    <row r="8445" spans="26:26" x14ac:dyDescent="0.2">
      <c r="Z8445" s="43" t="s">
        <v>16131</v>
      </c>
    </row>
    <row r="8446" spans="26:26" x14ac:dyDescent="0.2">
      <c r="Z8446" s="43" t="s">
        <v>16132</v>
      </c>
    </row>
    <row r="8447" spans="26:26" x14ac:dyDescent="0.2">
      <c r="Z8447" s="43" t="s">
        <v>16133</v>
      </c>
    </row>
    <row r="8448" spans="26:26" x14ac:dyDescent="0.2">
      <c r="Z8448" s="43" t="s">
        <v>16134</v>
      </c>
    </row>
    <row r="8449" spans="26:26" x14ac:dyDescent="0.2">
      <c r="Z8449" s="43" t="s">
        <v>16135</v>
      </c>
    </row>
    <row r="8450" spans="26:26" x14ac:dyDescent="0.2">
      <c r="Z8450" s="43" t="s">
        <v>16136</v>
      </c>
    </row>
    <row r="8451" spans="26:26" x14ac:dyDescent="0.2">
      <c r="Z8451" s="43" t="s">
        <v>16137</v>
      </c>
    </row>
    <row r="8452" spans="26:26" x14ac:dyDescent="0.2">
      <c r="Z8452" s="43" t="s">
        <v>16138</v>
      </c>
    </row>
    <row r="8453" spans="26:26" x14ac:dyDescent="0.2">
      <c r="Z8453" s="43" t="s">
        <v>16139</v>
      </c>
    </row>
    <row r="8454" spans="26:26" x14ac:dyDescent="0.2">
      <c r="Z8454" s="43" t="s">
        <v>16140</v>
      </c>
    </row>
    <row r="8455" spans="26:26" x14ac:dyDescent="0.2">
      <c r="Z8455" s="43" t="s">
        <v>16141</v>
      </c>
    </row>
    <row r="8456" spans="26:26" x14ac:dyDescent="0.2">
      <c r="Z8456" s="43" t="s">
        <v>16142</v>
      </c>
    </row>
    <row r="8457" spans="26:26" x14ac:dyDescent="0.2">
      <c r="Z8457" s="43" t="s">
        <v>16143</v>
      </c>
    </row>
    <row r="8458" spans="26:26" x14ac:dyDescent="0.2">
      <c r="Z8458" s="43" t="s">
        <v>16144</v>
      </c>
    </row>
    <row r="8459" spans="26:26" x14ac:dyDescent="0.2">
      <c r="Z8459" s="43" t="s">
        <v>16145</v>
      </c>
    </row>
    <row r="8460" spans="26:26" x14ac:dyDescent="0.2">
      <c r="Z8460" s="43" t="s">
        <v>16146</v>
      </c>
    </row>
    <row r="8461" spans="26:26" x14ac:dyDescent="0.2">
      <c r="Z8461" s="43" t="s">
        <v>16147</v>
      </c>
    </row>
    <row r="8462" spans="26:26" x14ac:dyDescent="0.2">
      <c r="Z8462" s="43" t="s">
        <v>16148</v>
      </c>
    </row>
    <row r="8463" spans="26:26" x14ac:dyDescent="0.2">
      <c r="Z8463" s="43" t="s">
        <v>16149</v>
      </c>
    </row>
    <row r="8464" spans="26:26" x14ac:dyDescent="0.2">
      <c r="Z8464" s="43" t="s">
        <v>16150</v>
      </c>
    </row>
    <row r="8465" spans="26:26" x14ac:dyDescent="0.2">
      <c r="Z8465" s="43" t="s">
        <v>16151</v>
      </c>
    </row>
    <row r="8466" spans="26:26" x14ac:dyDescent="0.2">
      <c r="Z8466" s="43" t="s">
        <v>16152</v>
      </c>
    </row>
    <row r="8467" spans="26:26" x14ac:dyDescent="0.2">
      <c r="Z8467" s="43" t="s">
        <v>16153</v>
      </c>
    </row>
    <row r="8468" spans="26:26" x14ac:dyDescent="0.2">
      <c r="Z8468" s="43" t="s">
        <v>16154</v>
      </c>
    </row>
    <row r="8469" spans="26:26" x14ac:dyDescent="0.2">
      <c r="Z8469" s="43" t="s">
        <v>16155</v>
      </c>
    </row>
    <row r="8470" spans="26:26" x14ac:dyDescent="0.2">
      <c r="Z8470" s="43" t="s">
        <v>16156</v>
      </c>
    </row>
    <row r="8471" spans="26:26" x14ac:dyDescent="0.2">
      <c r="Z8471" s="43" t="s">
        <v>16157</v>
      </c>
    </row>
    <row r="8472" spans="26:26" x14ac:dyDescent="0.2">
      <c r="Z8472" s="43" t="s">
        <v>16158</v>
      </c>
    </row>
    <row r="8473" spans="26:26" x14ac:dyDescent="0.2">
      <c r="Z8473" s="43" t="s">
        <v>16159</v>
      </c>
    </row>
    <row r="8474" spans="26:26" x14ac:dyDescent="0.2">
      <c r="Z8474" s="43" t="s">
        <v>16160</v>
      </c>
    </row>
    <row r="8475" spans="26:26" x14ac:dyDescent="0.2">
      <c r="Z8475" s="43" t="s">
        <v>16161</v>
      </c>
    </row>
    <row r="8476" spans="26:26" x14ac:dyDescent="0.2">
      <c r="Z8476" s="43" t="s">
        <v>16162</v>
      </c>
    </row>
    <row r="8477" spans="26:26" x14ac:dyDescent="0.2">
      <c r="Z8477" s="43" t="s">
        <v>16163</v>
      </c>
    </row>
    <row r="8478" spans="26:26" x14ac:dyDescent="0.2">
      <c r="Z8478" s="43" t="s">
        <v>16164</v>
      </c>
    </row>
    <row r="8479" spans="26:26" x14ac:dyDescent="0.2">
      <c r="Z8479" s="43" t="s">
        <v>16165</v>
      </c>
    </row>
    <row r="8480" spans="26:26" x14ac:dyDescent="0.2">
      <c r="Z8480" s="43" t="s">
        <v>16166</v>
      </c>
    </row>
    <row r="8481" spans="26:26" x14ac:dyDescent="0.2">
      <c r="Z8481" s="43" t="s">
        <v>16167</v>
      </c>
    </row>
    <row r="8482" spans="26:26" x14ac:dyDescent="0.2">
      <c r="Z8482" s="43" t="s">
        <v>16168</v>
      </c>
    </row>
    <row r="8483" spans="26:26" x14ac:dyDescent="0.2">
      <c r="Z8483" s="43" t="s">
        <v>16169</v>
      </c>
    </row>
    <row r="8484" spans="26:26" x14ac:dyDescent="0.2">
      <c r="Z8484" s="43" t="s">
        <v>16170</v>
      </c>
    </row>
    <row r="8485" spans="26:26" x14ac:dyDescent="0.2">
      <c r="Z8485" s="43" t="s">
        <v>16171</v>
      </c>
    </row>
    <row r="8486" spans="26:26" x14ac:dyDescent="0.2">
      <c r="Z8486" s="43" t="s">
        <v>16172</v>
      </c>
    </row>
    <row r="8487" spans="26:26" x14ac:dyDescent="0.2">
      <c r="Z8487" s="43" t="s">
        <v>16173</v>
      </c>
    </row>
    <row r="8488" spans="26:26" x14ac:dyDescent="0.2">
      <c r="Z8488" s="43" t="s">
        <v>16174</v>
      </c>
    </row>
    <row r="8489" spans="26:26" x14ac:dyDescent="0.2">
      <c r="Z8489" s="43" t="s">
        <v>16175</v>
      </c>
    </row>
    <row r="8490" spans="26:26" x14ac:dyDescent="0.2">
      <c r="Z8490" s="43" t="s">
        <v>16176</v>
      </c>
    </row>
    <row r="8491" spans="26:26" x14ac:dyDescent="0.2">
      <c r="Z8491" s="43" t="s">
        <v>16177</v>
      </c>
    </row>
    <row r="8492" spans="26:26" x14ac:dyDescent="0.2">
      <c r="Z8492" s="43" t="s">
        <v>16178</v>
      </c>
    </row>
    <row r="8493" spans="26:26" x14ac:dyDescent="0.2">
      <c r="Z8493" s="43" t="s">
        <v>16179</v>
      </c>
    </row>
    <row r="8494" spans="26:26" x14ac:dyDescent="0.2">
      <c r="Z8494" s="43" t="s">
        <v>16180</v>
      </c>
    </row>
    <row r="8495" spans="26:26" x14ac:dyDescent="0.2">
      <c r="Z8495" s="43" t="s">
        <v>16181</v>
      </c>
    </row>
    <row r="8496" spans="26:26" x14ac:dyDescent="0.2">
      <c r="Z8496" s="43" t="s">
        <v>16182</v>
      </c>
    </row>
    <row r="8497" spans="26:26" x14ac:dyDescent="0.2">
      <c r="Z8497" s="43" t="s">
        <v>16183</v>
      </c>
    </row>
    <row r="8498" spans="26:26" x14ac:dyDescent="0.2">
      <c r="Z8498" s="43" t="s">
        <v>16184</v>
      </c>
    </row>
    <row r="8499" spans="26:26" x14ac:dyDescent="0.2">
      <c r="Z8499" s="43" t="s">
        <v>16185</v>
      </c>
    </row>
    <row r="8500" spans="26:26" x14ac:dyDescent="0.2">
      <c r="Z8500" s="43" t="s">
        <v>16186</v>
      </c>
    </row>
    <row r="8501" spans="26:26" x14ac:dyDescent="0.2">
      <c r="Z8501" s="43" t="s">
        <v>16187</v>
      </c>
    </row>
    <row r="8502" spans="26:26" x14ac:dyDescent="0.2">
      <c r="Z8502" s="43" t="s">
        <v>16188</v>
      </c>
    </row>
    <row r="8503" spans="26:26" x14ac:dyDescent="0.2">
      <c r="Z8503" s="43" t="s">
        <v>16189</v>
      </c>
    </row>
    <row r="8504" spans="26:26" x14ac:dyDescent="0.2">
      <c r="Z8504" s="43" t="s">
        <v>16190</v>
      </c>
    </row>
    <row r="8505" spans="26:26" x14ac:dyDescent="0.2">
      <c r="Z8505" s="43" t="s">
        <v>16191</v>
      </c>
    </row>
    <row r="8506" spans="26:26" x14ac:dyDescent="0.2">
      <c r="Z8506" s="43" t="s">
        <v>16192</v>
      </c>
    </row>
    <row r="8507" spans="26:26" x14ac:dyDescent="0.2">
      <c r="Z8507" s="43" t="s">
        <v>16193</v>
      </c>
    </row>
    <row r="8508" spans="26:26" x14ac:dyDescent="0.2">
      <c r="Z8508" s="43" t="s">
        <v>16194</v>
      </c>
    </row>
    <row r="8509" spans="26:26" x14ac:dyDescent="0.2">
      <c r="Z8509" s="43" t="s">
        <v>16195</v>
      </c>
    </row>
    <row r="8510" spans="26:26" x14ac:dyDescent="0.2">
      <c r="Z8510" s="43" t="s">
        <v>16196</v>
      </c>
    </row>
    <row r="8511" spans="26:26" x14ac:dyDescent="0.2">
      <c r="Z8511" s="43" t="s">
        <v>16197</v>
      </c>
    </row>
    <row r="8512" spans="26:26" x14ac:dyDescent="0.2">
      <c r="Z8512" s="43" t="s">
        <v>16198</v>
      </c>
    </row>
    <row r="8513" spans="26:26" x14ac:dyDescent="0.2">
      <c r="Z8513" s="43" t="s">
        <v>16199</v>
      </c>
    </row>
    <row r="8514" spans="26:26" x14ac:dyDescent="0.2">
      <c r="Z8514" s="43" t="s">
        <v>16200</v>
      </c>
    </row>
    <row r="8515" spans="26:26" x14ac:dyDescent="0.2">
      <c r="Z8515" s="43" t="s">
        <v>16201</v>
      </c>
    </row>
    <row r="8516" spans="26:26" x14ac:dyDescent="0.2">
      <c r="Z8516" s="43" t="s">
        <v>16202</v>
      </c>
    </row>
    <row r="8517" spans="26:26" x14ac:dyDescent="0.2">
      <c r="Z8517" s="43" t="s">
        <v>16203</v>
      </c>
    </row>
    <row r="8518" spans="26:26" x14ac:dyDescent="0.2">
      <c r="Z8518" s="43" t="s">
        <v>16204</v>
      </c>
    </row>
    <row r="8519" spans="26:26" x14ac:dyDescent="0.2">
      <c r="Z8519" s="43" t="s">
        <v>16205</v>
      </c>
    </row>
    <row r="8520" spans="26:26" x14ac:dyDescent="0.2">
      <c r="Z8520" s="43" t="s">
        <v>16206</v>
      </c>
    </row>
    <row r="8521" spans="26:26" x14ac:dyDescent="0.2">
      <c r="Z8521" s="43" t="s">
        <v>16207</v>
      </c>
    </row>
    <row r="8522" spans="26:26" x14ac:dyDescent="0.2">
      <c r="Z8522" s="43" t="s">
        <v>16208</v>
      </c>
    </row>
    <row r="8523" spans="26:26" x14ac:dyDescent="0.2">
      <c r="Z8523" s="43" t="s">
        <v>16209</v>
      </c>
    </row>
    <row r="8524" spans="26:26" x14ac:dyDescent="0.2">
      <c r="Z8524" s="43" t="s">
        <v>16210</v>
      </c>
    </row>
    <row r="8525" spans="26:26" x14ac:dyDescent="0.2">
      <c r="Z8525" s="43" t="s">
        <v>16211</v>
      </c>
    </row>
    <row r="8526" spans="26:26" x14ac:dyDescent="0.2">
      <c r="Z8526" s="43" t="s">
        <v>16212</v>
      </c>
    </row>
    <row r="8527" spans="26:26" x14ac:dyDescent="0.2">
      <c r="Z8527" s="43" t="s">
        <v>16213</v>
      </c>
    </row>
    <row r="8528" spans="26:26" x14ac:dyDescent="0.2">
      <c r="Z8528" s="43" t="s">
        <v>16214</v>
      </c>
    </row>
    <row r="8529" spans="26:26" x14ac:dyDescent="0.2">
      <c r="Z8529" s="43" t="s">
        <v>16215</v>
      </c>
    </row>
    <row r="8530" spans="26:26" x14ac:dyDescent="0.2">
      <c r="Z8530" s="43" t="s">
        <v>16216</v>
      </c>
    </row>
    <row r="8531" spans="26:26" x14ac:dyDescent="0.2">
      <c r="Z8531" s="43" t="s">
        <v>16217</v>
      </c>
    </row>
    <row r="8532" spans="26:26" x14ac:dyDescent="0.2">
      <c r="Z8532" s="43" t="s">
        <v>16218</v>
      </c>
    </row>
    <row r="8533" spans="26:26" x14ac:dyDescent="0.2">
      <c r="Z8533" s="43" t="s">
        <v>16219</v>
      </c>
    </row>
    <row r="8534" spans="26:26" x14ac:dyDescent="0.2">
      <c r="Z8534" s="43" t="s">
        <v>16220</v>
      </c>
    </row>
    <row r="8535" spans="26:26" x14ac:dyDescent="0.2">
      <c r="Z8535" s="43" t="s">
        <v>16221</v>
      </c>
    </row>
    <row r="8536" spans="26:26" x14ac:dyDescent="0.2">
      <c r="Z8536" s="43" t="s">
        <v>16222</v>
      </c>
    </row>
    <row r="8537" spans="26:26" x14ac:dyDescent="0.2">
      <c r="Z8537" s="43" t="s">
        <v>16223</v>
      </c>
    </row>
    <row r="8538" spans="26:26" x14ac:dyDescent="0.2">
      <c r="Z8538" s="43" t="s">
        <v>16224</v>
      </c>
    </row>
    <row r="8539" spans="26:26" x14ac:dyDescent="0.2">
      <c r="Z8539" s="43" t="s">
        <v>16225</v>
      </c>
    </row>
    <row r="8540" spans="26:26" x14ac:dyDescent="0.2">
      <c r="Z8540" s="43" t="s">
        <v>16226</v>
      </c>
    </row>
    <row r="8541" spans="26:26" x14ac:dyDescent="0.2">
      <c r="Z8541" s="43" t="s">
        <v>16227</v>
      </c>
    </row>
    <row r="8542" spans="26:26" x14ac:dyDescent="0.2">
      <c r="Z8542" s="43" t="s">
        <v>16228</v>
      </c>
    </row>
    <row r="8543" spans="26:26" x14ac:dyDescent="0.2">
      <c r="Z8543" s="43" t="s">
        <v>16229</v>
      </c>
    </row>
    <row r="8544" spans="26:26" x14ac:dyDescent="0.2">
      <c r="Z8544" s="43" t="s">
        <v>16230</v>
      </c>
    </row>
    <row r="8545" spans="26:26" x14ac:dyDescent="0.2">
      <c r="Z8545" s="43" t="s">
        <v>16231</v>
      </c>
    </row>
    <row r="8546" spans="26:26" x14ac:dyDescent="0.2">
      <c r="Z8546" s="43" t="s">
        <v>16232</v>
      </c>
    </row>
    <row r="8547" spans="26:26" x14ac:dyDescent="0.2">
      <c r="Z8547" s="43" t="s">
        <v>16233</v>
      </c>
    </row>
    <row r="8548" spans="26:26" x14ac:dyDescent="0.2">
      <c r="Z8548" s="43" t="s">
        <v>16234</v>
      </c>
    </row>
    <row r="8549" spans="26:26" x14ac:dyDescent="0.2">
      <c r="Z8549" s="43" t="s">
        <v>16235</v>
      </c>
    </row>
    <row r="8550" spans="26:26" x14ac:dyDescent="0.2">
      <c r="Z8550" s="43" t="s">
        <v>16236</v>
      </c>
    </row>
    <row r="8551" spans="26:26" x14ac:dyDescent="0.2">
      <c r="Z8551" s="43" t="s">
        <v>16237</v>
      </c>
    </row>
    <row r="8552" spans="26:26" x14ac:dyDescent="0.2">
      <c r="Z8552" s="43" t="s">
        <v>16238</v>
      </c>
    </row>
    <row r="8553" spans="26:26" x14ac:dyDescent="0.2">
      <c r="Z8553" s="43" t="s">
        <v>16239</v>
      </c>
    </row>
    <row r="8554" spans="26:26" x14ac:dyDescent="0.2">
      <c r="Z8554" s="43" t="s">
        <v>16240</v>
      </c>
    </row>
    <row r="8555" spans="26:26" x14ac:dyDescent="0.2">
      <c r="Z8555" s="43" t="s">
        <v>16241</v>
      </c>
    </row>
    <row r="8556" spans="26:26" x14ac:dyDescent="0.2">
      <c r="Z8556" s="43" t="s">
        <v>16242</v>
      </c>
    </row>
    <row r="8557" spans="26:26" x14ac:dyDescent="0.2">
      <c r="Z8557" s="43" t="s">
        <v>16243</v>
      </c>
    </row>
    <row r="8558" spans="26:26" x14ac:dyDescent="0.2">
      <c r="Z8558" s="43" t="s">
        <v>16244</v>
      </c>
    </row>
    <row r="8559" spans="26:26" x14ac:dyDescent="0.2">
      <c r="Z8559" s="43" t="s">
        <v>16245</v>
      </c>
    </row>
    <row r="8560" spans="26:26" x14ac:dyDescent="0.2">
      <c r="Z8560" s="43" t="s">
        <v>16246</v>
      </c>
    </row>
    <row r="8561" spans="26:26" x14ac:dyDescent="0.2">
      <c r="Z8561" s="43" t="s">
        <v>16247</v>
      </c>
    </row>
    <row r="8562" spans="26:26" x14ac:dyDescent="0.2">
      <c r="Z8562" s="43" t="s">
        <v>16248</v>
      </c>
    </row>
    <row r="8563" spans="26:26" x14ac:dyDescent="0.2">
      <c r="Z8563" s="43" t="s">
        <v>16249</v>
      </c>
    </row>
    <row r="8564" spans="26:26" x14ac:dyDescent="0.2">
      <c r="Z8564" s="43" t="s">
        <v>16250</v>
      </c>
    </row>
    <row r="8565" spans="26:26" x14ac:dyDescent="0.2">
      <c r="Z8565" s="43" t="s">
        <v>16251</v>
      </c>
    </row>
    <row r="8566" spans="26:26" x14ac:dyDescent="0.2">
      <c r="Z8566" s="43" t="s">
        <v>16252</v>
      </c>
    </row>
    <row r="8567" spans="26:26" x14ac:dyDescent="0.2">
      <c r="Z8567" s="43" t="s">
        <v>16253</v>
      </c>
    </row>
    <row r="8568" spans="26:26" x14ac:dyDescent="0.2">
      <c r="Z8568" s="43" t="s">
        <v>16254</v>
      </c>
    </row>
    <row r="8569" spans="26:26" x14ac:dyDescent="0.2">
      <c r="Z8569" s="43" t="s">
        <v>16255</v>
      </c>
    </row>
    <row r="8570" spans="26:26" x14ac:dyDescent="0.2">
      <c r="Z8570" s="43" t="s">
        <v>16256</v>
      </c>
    </row>
    <row r="8571" spans="26:26" x14ac:dyDescent="0.2">
      <c r="Z8571" s="43" t="s">
        <v>16257</v>
      </c>
    </row>
    <row r="8572" spans="26:26" x14ac:dyDescent="0.2">
      <c r="Z8572" s="43" t="s">
        <v>16258</v>
      </c>
    </row>
    <row r="8573" spans="26:26" x14ac:dyDescent="0.2">
      <c r="Z8573" s="43" t="s">
        <v>16259</v>
      </c>
    </row>
    <row r="8574" spans="26:26" x14ac:dyDescent="0.2">
      <c r="Z8574" s="43" t="s">
        <v>16260</v>
      </c>
    </row>
    <row r="8575" spans="26:26" x14ac:dyDescent="0.2">
      <c r="Z8575" s="43" t="s">
        <v>16261</v>
      </c>
    </row>
    <row r="8576" spans="26:26" x14ac:dyDescent="0.2">
      <c r="Z8576" s="43" t="s">
        <v>16262</v>
      </c>
    </row>
    <row r="8577" spans="26:26" x14ac:dyDescent="0.2">
      <c r="Z8577" s="43" t="s">
        <v>16263</v>
      </c>
    </row>
    <row r="8578" spans="26:26" x14ac:dyDescent="0.2">
      <c r="Z8578" s="43" t="s">
        <v>16264</v>
      </c>
    </row>
    <row r="8579" spans="26:26" x14ac:dyDescent="0.2">
      <c r="Z8579" s="43" t="s">
        <v>16265</v>
      </c>
    </row>
    <row r="8580" spans="26:26" x14ac:dyDescent="0.2">
      <c r="Z8580" s="43" t="s">
        <v>16266</v>
      </c>
    </row>
    <row r="8581" spans="26:26" x14ac:dyDescent="0.2">
      <c r="Z8581" s="43" t="s">
        <v>16267</v>
      </c>
    </row>
    <row r="8582" spans="26:26" x14ac:dyDescent="0.2">
      <c r="Z8582" s="43" t="s">
        <v>16268</v>
      </c>
    </row>
    <row r="8583" spans="26:26" x14ac:dyDescent="0.2">
      <c r="Z8583" s="43" t="s">
        <v>16269</v>
      </c>
    </row>
    <row r="8584" spans="26:26" x14ac:dyDescent="0.2">
      <c r="Z8584" s="43" t="s">
        <v>16270</v>
      </c>
    </row>
    <row r="8585" spans="26:26" x14ac:dyDescent="0.2">
      <c r="Z8585" s="43" t="s">
        <v>16271</v>
      </c>
    </row>
    <row r="8586" spans="26:26" x14ac:dyDescent="0.2">
      <c r="Z8586" s="43" t="s">
        <v>16272</v>
      </c>
    </row>
    <row r="8587" spans="26:26" x14ac:dyDescent="0.2">
      <c r="Z8587" s="43" t="s">
        <v>16273</v>
      </c>
    </row>
    <row r="8588" spans="26:26" x14ac:dyDescent="0.2">
      <c r="Z8588" s="43" t="s">
        <v>16274</v>
      </c>
    </row>
    <row r="8589" spans="26:26" x14ac:dyDescent="0.2">
      <c r="Z8589" s="43" t="s">
        <v>16275</v>
      </c>
    </row>
    <row r="8590" spans="26:26" x14ac:dyDescent="0.2">
      <c r="Z8590" s="43" t="s">
        <v>16276</v>
      </c>
    </row>
    <row r="8591" spans="26:26" x14ac:dyDescent="0.2">
      <c r="Z8591" s="43" t="s">
        <v>16277</v>
      </c>
    </row>
    <row r="8592" spans="26:26" x14ac:dyDescent="0.2">
      <c r="Z8592" s="43" t="s">
        <v>16278</v>
      </c>
    </row>
    <row r="8593" spans="26:26" x14ac:dyDescent="0.2">
      <c r="Z8593" s="43" t="s">
        <v>16279</v>
      </c>
    </row>
    <row r="8594" spans="26:26" x14ac:dyDescent="0.2">
      <c r="Z8594" s="43" t="s">
        <v>16280</v>
      </c>
    </row>
    <row r="8595" spans="26:26" x14ac:dyDescent="0.2">
      <c r="Z8595" s="43" t="s">
        <v>16281</v>
      </c>
    </row>
    <row r="8596" spans="26:26" x14ac:dyDescent="0.2">
      <c r="Z8596" s="43" t="s">
        <v>16282</v>
      </c>
    </row>
    <row r="8597" spans="26:26" x14ac:dyDescent="0.2">
      <c r="Z8597" s="43" t="s">
        <v>16283</v>
      </c>
    </row>
    <row r="8598" spans="26:26" x14ac:dyDescent="0.2">
      <c r="Z8598" s="43" t="s">
        <v>16284</v>
      </c>
    </row>
    <row r="8599" spans="26:26" x14ac:dyDescent="0.2">
      <c r="Z8599" s="43" t="s">
        <v>16285</v>
      </c>
    </row>
    <row r="8600" spans="26:26" x14ac:dyDescent="0.2">
      <c r="Z8600" s="43" t="s">
        <v>16286</v>
      </c>
    </row>
    <row r="8601" spans="26:26" x14ac:dyDescent="0.2">
      <c r="Z8601" s="43" t="s">
        <v>16287</v>
      </c>
    </row>
    <row r="8602" spans="26:26" x14ac:dyDescent="0.2">
      <c r="Z8602" s="43" t="s">
        <v>16288</v>
      </c>
    </row>
    <row r="8603" spans="26:26" x14ac:dyDescent="0.2">
      <c r="Z8603" s="43" t="s">
        <v>16289</v>
      </c>
    </row>
    <row r="8604" spans="26:26" x14ac:dyDescent="0.2">
      <c r="Z8604" s="43" t="s">
        <v>16290</v>
      </c>
    </row>
    <row r="8605" spans="26:26" x14ac:dyDescent="0.2">
      <c r="Z8605" s="43" t="s">
        <v>16291</v>
      </c>
    </row>
    <row r="8606" spans="26:26" x14ac:dyDescent="0.2">
      <c r="Z8606" s="43" t="s">
        <v>16292</v>
      </c>
    </row>
    <row r="8607" spans="26:26" x14ac:dyDescent="0.2">
      <c r="Z8607" s="43" t="s">
        <v>16293</v>
      </c>
    </row>
    <row r="8608" spans="26:26" x14ac:dyDescent="0.2">
      <c r="Z8608" s="43" t="s">
        <v>16294</v>
      </c>
    </row>
    <row r="8609" spans="26:26" x14ac:dyDescent="0.2">
      <c r="Z8609" s="43" t="s">
        <v>16295</v>
      </c>
    </row>
    <row r="8610" spans="26:26" x14ac:dyDescent="0.2">
      <c r="Z8610" s="43" t="s">
        <v>16296</v>
      </c>
    </row>
    <row r="8611" spans="26:26" x14ac:dyDescent="0.2">
      <c r="Z8611" s="43" t="s">
        <v>16297</v>
      </c>
    </row>
    <row r="8612" spans="26:26" x14ac:dyDescent="0.2">
      <c r="Z8612" s="43" t="s">
        <v>16298</v>
      </c>
    </row>
    <row r="8613" spans="26:26" x14ac:dyDescent="0.2">
      <c r="Z8613" s="43" t="s">
        <v>16299</v>
      </c>
    </row>
    <row r="8614" spans="26:26" x14ac:dyDescent="0.2">
      <c r="Z8614" s="43" t="s">
        <v>16300</v>
      </c>
    </row>
    <row r="8615" spans="26:26" x14ac:dyDescent="0.2">
      <c r="Z8615" s="43" t="s">
        <v>16301</v>
      </c>
    </row>
    <row r="8616" spans="26:26" x14ac:dyDescent="0.2">
      <c r="Z8616" s="43" t="s">
        <v>16302</v>
      </c>
    </row>
    <row r="8617" spans="26:26" x14ac:dyDescent="0.2">
      <c r="Z8617" s="43" t="s">
        <v>16303</v>
      </c>
    </row>
    <row r="8618" spans="26:26" x14ac:dyDescent="0.2">
      <c r="Z8618" s="43" t="s">
        <v>16304</v>
      </c>
    </row>
    <row r="8619" spans="26:26" x14ac:dyDescent="0.2">
      <c r="Z8619" s="43" t="s">
        <v>16305</v>
      </c>
    </row>
    <row r="8620" spans="26:26" x14ac:dyDescent="0.2">
      <c r="Z8620" s="43" t="s">
        <v>16306</v>
      </c>
    </row>
    <row r="8621" spans="26:26" x14ac:dyDescent="0.2">
      <c r="Z8621" s="43" t="s">
        <v>16307</v>
      </c>
    </row>
    <row r="8622" spans="26:26" x14ac:dyDescent="0.2">
      <c r="Z8622" s="43" t="s">
        <v>16308</v>
      </c>
    </row>
    <row r="8623" spans="26:26" x14ac:dyDescent="0.2">
      <c r="Z8623" s="43" t="s">
        <v>16309</v>
      </c>
    </row>
    <row r="8624" spans="26:26" x14ac:dyDescent="0.2">
      <c r="Z8624" s="43" t="s">
        <v>16310</v>
      </c>
    </row>
    <row r="8625" spans="26:26" x14ac:dyDescent="0.2">
      <c r="Z8625" s="43" t="s">
        <v>16311</v>
      </c>
    </row>
    <row r="8626" spans="26:26" x14ac:dyDescent="0.2">
      <c r="Z8626" s="43" t="s">
        <v>16312</v>
      </c>
    </row>
    <row r="8627" spans="26:26" x14ac:dyDescent="0.2">
      <c r="Z8627" s="43" t="s">
        <v>16313</v>
      </c>
    </row>
    <row r="8628" spans="26:26" x14ac:dyDescent="0.2">
      <c r="Z8628" s="43" t="s">
        <v>16314</v>
      </c>
    </row>
    <row r="8629" spans="26:26" x14ac:dyDescent="0.2">
      <c r="Z8629" s="43" t="s">
        <v>16315</v>
      </c>
    </row>
    <row r="8630" spans="26:26" x14ac:dyDescent="0.2">
      <c r="Z8630" s="43" t="s">
        <v>16316</v>
      </c>
    </row>
    <row r="8631" spans="26:26" x14ac:dyDescent="0.2">
      <c r="Z8631" s="43" t="s">
        <v>16317</v>
      </c>
    </row>
    <row r="8632" spans="26:26" x14ac:dyDescent="0.2">
      <c r="Z8632" s="43" t="s">
        <v>16318</v>
      </c>
    </row>
    <row r="8633" spans="26:26" x14ac:dyDescent="0.2">
      <c r="Z8633" s="43" t="s">
        <v>16319</v>
      </c>
    </row>
    <row r="8634" spans="26:26" x14ac:dyDescent="0.2">
      <c r="Z8634" s="43" t="s">
        <v>16320</v>
      </c>
    </row>
    <row r="8635" spans="26:26" x14ac:dyDescent="0.2">
      <c r="Z8635" s="43" t="s">
        <v>16321</v>
      </c>
    </row>
    <row r="8636" spans="26:26" x14ac:dyDescent="0.2">
      <c r="Z8636" s="43" t="s">
        <v>16322</v>
      </c>
    </row>
    <row r="8637" spans="26:26" x14ac:dyDescent="0.2">
      <c r="Z8637" s="43" t="s">
        <v>16323</v>
      </c>
    </row>
    <row r="8638" spans="26:26" x14ac:dyDescent="0.2">
      <c r="Z8638" s="43" t="s">
        <v>16324</v>
      </c>
    </row>
    <row r="8639" spans="26:26" x14ac:dyDescent="0.2">
      <c r="Z8639" s="43" t="s">
        <v>16325</v>
      </c>
    </row>
    <row r="8640" spans="26:26" x14ac:dyDescent="0.2">
      <c r="Z8640" s="43" t="s">
        <v>16326</v>
      </c>
    </row>
    <row r="8641" spans="26:26" x14ac:dyDescent="0.2">
      <c r="Z8641" s="43" t="s">
        <v>16327</v>
      </c>
    </row>
    <row r="8642" spans="26:26" x14ac:dyDescent="0.2">
      <c r="Z8642" s="43" t="s">
        <v>16328</v>
      </c>
    </row>
    <row r="8643" spans="26:26" x14ac:dyDescent="0.2">
      <c r="Z8643" s="43" t="s">
        <v>16329</v>
      </c>
    </row>
    <row r="8644" spans="26:26" x14ac:dyDescent="0.2">
      <c r="Z8644" s="43" t="s">
        <v>16330</v>
      </c>
    </row>
    <row r="8645" spans="26:26" x14ac:dyDescent="0.2">
      <c r="Z8645" s="43" t="s">
        <v>16331</v>
      </c>
    </row>
    <row r="8646" spans="26:26" x14ac:dyDescent="0.2">
      <c r="Z8646" s="43" t="s">
        <v>16332</v>
      </c>
    </row>
    <row r="8647" spans="26:26" x14ac:dyDescent="0.2">
      <c r="Z8647" s="43" t="s">
        <v>16333</v>
      </c>
    </row>
    <row r="8648" spans="26:26" x14ac:dyDescent="0.2">
      <c r="Z8648" s="43" t="s">
        <v>16334</v>
      </c>
    </row>
    <row r="8649" spans="26:26" x14ac:dyDescent="0.2">
      <c r="Z8649" s="43" t="s">
        <v>16335</v>
      </c>
    </row>
    <row r="8650" spans="26:26" x14ac:dyDescent="0.2">
      <c r="Z8650" s="43" t="s">
        <v>16336</v>
      </c>
    </row>
    <row r="8651" spans="26:26" x14ac:dyDescent="0.2">
      <c r="Z8651" s="43" t="s">
        <v>16337</v>
      </c>
    </row>
    <row r="8652" spans="26:26" x14ac:dyDescent="0.2">
      <c r="Z8652" s="43" t="s">
        <v>16338</v>
      </c>
    </row>
    <row r="8653" spans="26:26" x14ac:dyDescent="0.2">
      <c r="Z8653" s="43" t="s">
        <v>16339</v>
      </c>
    </row>
    <row r="8654" spans="26:26" x14ac:dyDescent="0.2">
      <c r="Z8654" s="43" t="s">
        <v>16340</v>
      </c>
    </row>
    <row r="8655" spans="26:26" x14ac:dyDescent="0.2">
      <c r="Z8655" s="43" t="s">
        <v>16341</v>
      </c>
    </row>
    <row r="8656" spans="26:26" x14ac:dyDescent="0.2">
      <c r="Z8656" s="43" t="s">
        <v>16342</v>
      </c>
    </row>
    <row r="8657" spans="26:26" x14ac:dyDescent="0.2">
      <c r="Z8657" s="43" t="s">
        <v>16343</v>
      </c>
    </row>
    <row r="8658" spans="26:26" x14ac:dyDescent="0.2">
      <c r="Z8658" s="43" t="s">
        <v>16344</v>
      </c>
    </row>
    <row r="8659" spans="26:26" x14ac:dyDescent="0.2">
      <c r="Z8659" s="43" t="s">
        <v>16345</v>
      </c>
    </row>
    <row r="8660" spans="26:26" x14ac:dyDescent="0.2">
      <c r="Z8660" s="43" t="s">
        <v>16346</v>
      </c>
    </row>
    <row r="8661" spans="26:26" x14ac:dyDescent="0.2">
      <c r="Z8661" s="43" t="s">
        <v>16347</v>
      </c>
    </row>
    <row r="8662" spans="26:26" x14ac:dyDescent="0.2">
      <c r="Z8662" s="43" t="s">
        <v>16348</v>
      </c>
    </row>
    <row r="8663" spans="26:26" x14ac:dyDescent="0.2">
      <c r="Z8663" s="43" t="s">
        <v>16349</v>
      </c>
    </row>
    <row r="8664" spans="26:26" x14ac:dyDescent="0.2">
      <c r="Z8664" s="43" t="s">
        <v>16350</v>
      </c>
    </row>
    <row r="8665" spans="26:26" x14ac:dyDescent="0.2">
      <c r="Z8665" s="43" t="s">
        <v>16351</v>
      </c>
    </row>
    <row r="8666" spans="26:26" x14ac:dyDescent="0.2">
      <c r="Z8666" s="43" t="s">
        <v>16352</v>
      </c>
    </row>
    <row r="8667" spans="26:26" x14ac:dyDescent="0.2">
      <c r="Z8667" s="43" t="s">
        <v>16353</v>
      </c>
    </row>
    <row r="8668" spans="26:26" x14ac:dyDescent="0.2">
      <c r="Z8668" s="43" t="s">
        <v>16354</v>
      </c>
    </row>
    <row r="8669" spans="26:26" x14ac:dyDescent="0.2">
      <c r="Z8669" s="43" t="s">
        <v>16355</v>
      </c>
    </row>
    <row r="8670" spans="26:26" x14ac:dyDescent="0.2">
      <c r="Z8670" s="43" t="s">
        <v>16356</v>
      </c>
    </row>
    <row r="8671" spans="26:26" x14ac:dyDescent="0.2">
      <c r="Z8671" s="43" t="s">
        <v>16357</v>
      </c>
    </row>
    <row r="8672" spans="26:26" x14ac:dyDescent="0.2">
      <c r="Z8672" s="43" t="s">
        <v>16358</v>
      </c>
    </row>
    <row r="8673" spans="26:26" x14ac:dyDescent="0.2">
      <c r="Z8673" s="43" t="s">
        <v>16359</v>
      </c>
    </row>
    <row r="8674" spans="26:26" x14ac:dyDescent="0.2">
      <c r="Z8674" s="43" t="s">
        <v>16360</v>
      </c>
    </row>
    <row r="8675" spans="26:26" x14ac:dyDescent="0.2">
      <c r="Z8675" s="43" t="s">
        <v>16361</v>
      </c>
    </row>
    <row r="8676" spans="26:26" x14ac:dyDescent="0.2">
      <c r="Z8676" s="43" t="s">
        <v>16362</v>
      </c>
    </row>
    <row r="8677" spans="26:26" x14ac:dyDescent="0.2">
      <c r="Z8677" s="43" t="s">
        <v>16363</v>
      </c>
    </row>
    <row r="8678" spans="26:26" x14ac:dyDescent="0.2">
      <c r="Z8678" s="43" t="s">
        <v>16364</v>
      </c>
    </row>
    <row r="8679" spans="26:26" x14ac:dyDescent="0.2">
      <c r="Z8679" s="43" t="s">
        <v>16365</v>
      </c>
    </row>
    <row r="8680" spans="26:26" x14ac:dyDescent="0.2">
      <c r="Z8680" s="43" t="s">
        <v>16366</v>
      </c>
    </row>
    <row r="8681" spans="26:26" x14ac:dyDescent="0.2">
      <c r="Z8681" s="43" t="s">
        <v>16367</v>
      </c>
    </row>
    <row r="8682" spans="26:26" x14ac:dyDescent="0.2">
      <c r="Z8682" s="43" t="s">
        <v>16368</v>
      </c>
    </row>
    <row r="8683" spans="26:26" x14ac:dyDescent="0.2">
      <c r="Z8683" s="43" t="s">
        <v>16369</v>
      </c>
    </row>
    <row r="8684" spans="26:26" x14ac:dyDescent="0.2">
      <c r="Z8684" s="43" t="s">
        <v>16370</v>
      </c>
    </row>
    <row r="8685" spans="26:26" x14ac:dyDescent="0.2">
      <c r="Z8685" s="43" t="s">
        <v>16371</v>
      </c>
    </row>
    <row r="8686" spans="26:26" x14ac:dyDescent="0.2">
      <c r="Z8686" s="43" t="s">
        <v>16372</v>
      </c>
    </row>
    <row r="8687" spans="26:26" x14ac:dyDescent="0.2">
      <c r="Z8687" s="43" t="s">
        <v>16373</v>
      </c>
    </row>
    <row r="8688" spans="26:26" x14ac:dyDescent="0.2">
      <c r="Z8688" s="43" t="s">
        <v>16374</v>
      </c>
    </row>
    <row r="8689" spans="26:26" x14ac:dyDescent="0.2">
      <c r="Z8689" s="43" t="s">
        <v>16375</v>
      </c>
    </row>
    <row r="8690" spans="26:26" x14ac:dyDescent="0.2">
      <c r="Z8690" s="43" t="s">
        <v>16376</v>
      </c>
    </row>
    <row r="8691" spans="26:26" x14ac:dyDescent="0.2">
      <c r="Z8691" s="43" t="s">
        <v>16377</v>
      </c>
    </row>
    <row r="8692" spans="26:26" x14ac:dyDescent="0.2">
      <c r="Z8692" s="43" t="s">
        <v>16378</v>
      </c>
    </row>
    <row r="8693" spans="26:26" x14ac:dyDescent="0.2">
      <c r="Z8693" s="43" t="s">
        <v>16379</v>
      </c>
    </row>
    <row r="8694" spans="26:26" x14ac:dyDescent="0.2">
      <c r="Z8694" s="43" t="s">
        <v>16380</v>
      </c>
    </row>
    <row r="8695" spans="26:26" x14ac:dyDescent="0.2">
      <c r="Z8695" s="43" t="s">
        <v>16381</v>
      </c>
    </row>
    <row r="8696" spans="26:26" x14ac:dyDescent="0.2">
      <c r="Z8696" s="43" t="s">
        <v>16382</v>
      </c>
    </row>
    <row r="8697" spans="26:26" x14ac:dyDescent="0.2">
      <c r="Z8697" s="43" t="s">
        <v>16383</v>
      </c>
    </row>
    <row r="8698" spans="26:26" x14ac:dyDescent="0.2">
      <c r="Z8698" s="43" t="s">
        <v>16384</v>
      </c>
    </row>
    <row r="8699" spans="26:26" x14ac:dyDescent="0.2">
      <c r="Z8699" s="43" t="s">
        <v>16385</v>
      </c>
    </row>
    <row r="8700" spans="26:26" x14ac:dyDescent="0.2">
      <c r="Z8700" s="43" t="s">
        <v>16386</v>
      </c>
    </row>
    <row r="8701" spans="26:26" x14ac:dyDescent="0.2">
      <c r="Z8701" s="43" t="s">
        <v>16387</v>
      </c>
    </row>
    <row r="8702" spans="26:26" x14ac:dyDescent="0.2">
      <c r="Z8702" s="43" t="s">
        <v>16388</v>
      </c>
    </row>
    <row r="8703" spans="26:26" x14ac:dyDescent="0.2">
      <c r="Z8703" s="43" t="s">
        <v>16389</v>
      </c>
    </row>
    <row r="8704" spans="26:26" x14ac:dyDescent="0.2">
      <c r="Z8704" s="43" t="s">
        <v>16390</v>
      </c>
    </row>
    <row r="8705" spans="26:26" x14ac:dyDescent="0.2">
      <c r="Z8705" s="43" t="s">
        <v>16391</v>
      </c>
    </row>
    <row r="8706" spans="26:26" x14ac:dyDescent="0.2">
      <c r="Z8706" s="43" t="s">
        <v>16392</v>
      </c>
    </row>
    <row r="8707" spans="26:26" x14ac:dyDescent="0.2">
      <c r="Z8707" s="43" t="s">
        <v>16393</v>
      </c>
    </row>
    <row r="8708" spans="26:26" x14ac:dyDescent="0.2">
      <c r="Z8708" s="43" t="s">
        <v>16394</v>
      </c>
    </row>
    <row r="8709" spans="26:26" x14ac:dyDescent="0.2">
      <c r="Z8709" s="43" t="s">
        <v>16395</v>
      </c>
    </row>
    <row r="8710" spans="26:26" x14ac:dyDescent="0.2">
      <c r="Z8710" s="43" t="s">
        <v>16396</v>
      </c>
    </row>
    <row r="8711" spans="26:26" x14ac:dyDescent="0.2">
      <c r="Z8711" s="43" t="s">
        <v>16397</v>
      </c>
    </row>
    <row r="8712" spans="26:26" x14ac:dyDescent="0.2">
      <c r="Z8712" s="43" t="s">
        <v>16398</v>
      </c>
    </row>
    <row r="8713" spans="26:26" x14ac:dyDescent="0.2">
      <c r="Z8713" s="43" t="s">
        <v>16399</v>
      </c>
    </row>
    <row r="8714" spans="26:26" x14ac:dyDescent="0.2">
      <c r="Z8714" s="43" t="s">
        <v>16400</v>
      </c>
    </row>
    <row r="8715" spans="26:26" x14ac:dyDescent="0.2">
      <c r="Z8715" s="43" t="s">
        <v>16401</v>
      </c>
    </row>
    <row r="8716" spans="26:26" x14ac:dyDescent="0.2">
      <c r="Z8716" s="43" t="s">
        <v>16402</v>
      </c>
    </row>
    <row r="8717" spans="26:26" x14ac:dyDescent="0.2">
      <c r="Z8717" s="43" t="s">
        <v>16403</v>
      </c>
    </row>
    <row r="8718" spans="26:26" x14ac:dyDescent="0.2">
      <c r="Z8718" s="43" t="s">
        <v>16404</v>
      </c>
    </row>
    <row r="8719" spans="26:26" x14ac:dyDescent="0.2">
      <c r="Z8719" s="43" t="s">
        <v>16405</v>
      </c>
    </row>
    <row r="8720" spans="26:26" x14ac:dyDescent="0.2">
      <c r="Z8720" s="43" t="s">
        <v>16406</v>
      </c>
    </row>
    <row r="8721" spans="26:26" x14ac:dyDescent="0.2">
      <c r="Z8721" s="43" t="s">
        <v>16407</v>
      </c>
    </row>
    <row r="8722" spans="26:26" x14ac:dyDescent="0.2">
      <c r="Z8722" s="43" t="s">
        <v>16408</v>
      </c>
    </row>
    <row r="8723" spans="26:26" x14ac:dyDescent="0.2">
      <c r="Z8723" s="43" t="s">
        <v>16409</v>
      </c>
    </row>
    <row r="8724" spans="26:26" x14ac:dyDescent="0.2">
      <c r="Z8724" s="43" t="s">
        <v>16410</v>
      </c>
    </row>
    <row r="8725" spans="26:26" x14ac:dyDescent="0.2">
      <c r="Z8725" s="43" t="s">
        <v>16411</v>
      </c>
    </row>
    <row r="8726" spans="26:26" x14ac:dyDescent="0.2">
      <c r="Z8726" s="43" t="s">
        <v>16412</v>
      </c>
    </row>
    <row r="8727" spans="26:26" x14ac:dyDescent="0.2">
      <c r="Z8727" s="43" t="s">
        <v>16413</v>
      </c>
    </row>
    <row r="8728" spans="26:26" x14ac:dyDescent="0.2">
      <c r="Z8728" s="43" t="s">
        <v>16414</v>
      </c>
    </row>
    <row r="8729" spans="26:26" x14ac:dyDescent="0.2">
      <c r="Z8729" s="43" t="s">
        <v>16415</v>
      </c>
    </row>
    <row r="8730" spans="26:26" x14ac:dyDescent="0.2">
      <c r="Z8730" s="43" t="s">
        <v>16416</v>
      </c>
    </row>
    <row r="8731" spans="26:26" x14ac:dyDescent="0.2">
      <c r="Z8731" s="43" t="s">
        <v>16417</v>
      </c>
    </row>
    <row r="8732" spans="26:26" x14ac:dyDescent="0.2">
      <c r="Z8732" s="43" t="s">
        <v>16418</v>
      </c>
    </row>
    <row r="8733" spans="26:26" x14ac:dyDescent="0.2">
      <c r="Z8733" s="43" t="s">
        <v>16419</v>
      </c>
    </row>
    <row r="8734" spans="26:26" x14ac:dyDescent="0.2">
      <c r="Z8734" s="43" t="s">
        <v>16420</v>
      </c>
    </row>
    <row r="8735" spans="26:26" x14ac:dyDescent="0.2">
      <c r="Z8735" s="43" t="s">
        <v>16421</v>
      </c>
    </row>
    <row r="8736" spans="26:26" x14ac:dyDescent="0.2">
      <c r="Z8736" s="43" t="s">
        <v>16422</v>
      </c>
    </row>
    <row r="8737" spans="26:26" x14ac:dyDescent="0.2">
      <c r="Z8737" s="43" t="s">
        <v>16423</v>
      </c>
    </row>
    <row r="8738" spans="26:26" x14ac:dyDescent="0.2">
      <c r="Z8738" s="43" t="s">
        <v>16424</v>
      </c>
    </row>
    <row r="8739" spans="26:26" x14ac:dyDescent="0.2">
      <c r="Z8739" s="43" t="s">
        <v>16425</v>
      </c>
    </row>
    <row r="8740" spans="26:26" x14ac:dyDescent="0.2">
      <c r="Z8740" s="43" t="s">
        <v>16426</v>
      </c>
    </row>
    <row r="8741" spans="26:26" x14ac:dyDescent="0.2">
      <c r="Z8741" s="43" t="s">
        <v>16427</v>
      </c>
    </row>
    <row r="8742" spans="26:26" x14ac:dyDescent="0.2">
      <c r="Z8742" s="43" t="s">
        <v>16428</v>
      </c>
    </row>
    <row r="8743" spans="26:26" x14ac:dyDescent="0.2">
      <c r="Z8743" s="43" t="s">
        <v>16429</v>
      </c>
    </row>
    <row r="8744" spans="26:26" x14ac:dyDescent="0.2">
      <c r="Z8744" s="43" t="s">
        <v>16430</v>
      </c>
    </row>
    <row r="8745" spans="26:26" x14ac:dyDescent="0.2">
      <c r="Z8745" s="43" t="s">
        <v>16431</v>
      </c>
    </row>
    <row r="8746" spans="26:26" x14ac:dyDescent="0.2">
      <c r="Z8746" s="43" t="s">
        <v>16432</v>
      </c>
    </row>
    <row r="8747" spans="26:26" x14ac:dyDescent="0.2">
      <c r="Z8747" s="43" t="s">
        <v>16433</v>
      </c>
    </row>
    <row r="8748" spans="26:26" x14ac:dyDescent="0.2">
      <c r="Z8748" s="43" t="s">
        <v>16434</v>
      </c>
    </row>
    <row r="8749" spans="26:26" x14ac:dyDescent="0.2">
      <c r="Z8749" s="43" t="s">
        <v>16435</v>
      </c>
    </row>
    <row r="8750" spans="26:26" x14ac:dyDescent="0.2">
      <c r="Z8750" s="43" t="s">
        <v>16436</v>
      </c>
    </row>
    <row r="8751" spans="26:26" x14ac:dyDescent="0.2">
      <c r="Z8751" s="43" t="s">
        <v>16437</v>
      </c>
    </row>
    <row r="8752" spans="26:26" x14ac:dyDescent="0.2">
      <c r="Z8752" s="43" t="s">
        <v>16438</v>
      </c>
    </row>
    <row r="8753" spans="26:26" x14ac:dyDescent="0.2">
      <c r="Z8753" s="43" t="s">
        <v>16439</v>
      </c>
    </row>
    <row r="8754" spans="26:26" x14ac:dyDescent="0.2">
      <c r="Z8754" s="43" t="s">
        <v>16440</v>
      </c>
    </row>
    <row r="8755" spans="26:26" x14ac:dyDescent="0.2">
      <c r="Z8755" s="43" t="s">
        <v>16441</v>
      </c>
    </row>
    <row r="8756" spans="26:26" x14ac:dyDescent="0.2">
      <c r="Z8756" s="43" t="s">
        <v>16442</v>
      </c>
    </row>
    <row r="8757" spans="26:26" x14ac:dyDescent="0.2">
      <c r="Z8757" s="43" t="s">
        <v>16443</v>
      </c>
    </row>
    <row r="8758" spans="26:26" x14ac:dyDescent="0.2">
      <c r="Z8758" s="43" t="s">
        <v>16444</v>
      </c>
    </row>
    <row r="8759" spans="26:26" x14ac:dyDescent="0.2">
      <c r="Z8759" s="43" t="s">
        <v>16445</v>
      </c>
    </row>
    <row r="8760" spans="26:26" x14ac:dyDescent="0.2">
      <c r="Z8760" s="43" t="s">
        <v>16446</v>
      </c>
    </row>
    <row r="8761" spans="26:26" x14ac:dyDescent="0.2">
      <c r="Z8761" s="43" t="s">
        <v>16447</v>
      </c>
    </row>
    <row r="8762" spans="26:26" x14ac:dyDescent="0.2">
      <c r="Z8762" s="43" t="s">
        <v>16448</v>
      </c>
    </row>
    <row r="8763" spans="26:26" x14ac:dyDescent="0.2">
      <c r="Z8763" s="43" t="s">
        <v>16449</v>
      </c>
    </row>
    <row r="8764" spans="26:26" x14ac:dyDescent="0.2">
      <c r="Z8764" s="43" t="s">
        <v>16450</v>
      </c>
    </row>
    <row r="8765" spans="26:26" x14ac:dyDescent="0.2">
      <c r="Z8765" s="43" t="s">
        <v>16451</v>
      </c>
    </row>
    <row r="8766" spans="26:26" x14ac:dyDescent="0.2">
      <c r="Z8766" s="43" t="s">
        <v>16452</v>
      </c>
    </row>
    <row r="8767" spans="26:26" x14ac:dyDescent="0.2">
      <c r="Z8767" s="43" t="s">
        <v>16453</v>
      </c>
    </row>
    <row r="8768" spans="26:26" x14ac:dyDescent="0.2">
      <c r="Z8768" s="43" t="s">
        <v>16454</v>
      </c>
    </row>
    <row r="8769" spans="26:26" x14ac:dyDescent="0.2">
      <c r="Z8769" s="43" t="s">
        <v>16455</v>
      </c>
    </row>
    <row r="8770" spans="26:26" x14ac:dyDescent="0.2">
      <c r="Z8770" s="43" t="s">
        <v>16456</v>
      </c>
    </row>
    <row r="8771" spans="26:26" x14ac:dyDescent="0.2">
      <c r="Z8771" s="43" t="s">
        <v>16457</v>
      </c>
    </row>
    <row r="8772" spans="26:26" x14ac:dyDescent="0.2">
      <c r="Z8772" s="43" t="s">
        <v>16458</v>
      </c>
    </row>
    <row r="8773" spans="26:26" x14ac:dyDescent="0.2">
      <c r="Z8773" s="43" t="s">
        <v>16459</v>
      </c>
    </row>
    <row r="8774" spans="26:26" x14ac:dyDescent="0.2">
      <c r="Z8774" s="43" t="s">
        <v>16460</v>
      </c>
    </row>
    <row r="8775" spans="26:26" x14ac:dyDescent="0.2">
      <c r="Z8775" s="43" t="s">
        <v>16461</v>
      </c>
    </row>
    <row r="8776" spans="26:26" x14ac:dyDescent="0.2">
      <c r="Z8776" s="43" t="s">
        <v>16462</v>
      </c>
    </row>
    <row r="8777" spans="26:26" x14ac:dyDescent="0.2">
      <c r="Z8777" s="43" t="s">
        <v>16463</v>
      </c>
    </row>
    <row r="8778" spans="26:26" x14ac:dyDescent="0.2">
      <c r="Z8778" s="43" t="s">
        <v>16464</v>
      </c>
    </row>
    <row r="8779" spans="26:26" x14ac:dyDescent="0.2">
      <c r="Z8779" s="43" t="s">
        <v>16465</v>
      </c>
    </row>
    <row r="8780" spans="26:26" x14ac:dyDescent="0.2">
      <c r="Z8780" s="43" t="s">
        <v>16466</v>
      </c>
    </row>
    <row r="8781" spans="26:26" x14ac:dyDescent="0.2">
      <c r="Z8781" s="43" t="s">
        <v>16467</v>
      </c>
    </row>
    <row r="8782" spans="26:26" x14ac:dyDescent="0.2">
      <c r="Z8782" s="43" t="s">
        <v>16468</v>
      </c>
    </row>
    <row r="8783" spans="26:26" x14ac:dyDescent="0.2">
      <c r="Z8783" s="43" t="s">
        <v>16469</v>
      </c>
    </row>
    <row r="8784" spans="26:26" x14ac:dyDescent="0.2">
      <c r="Z8784" s="43" t="s">
        <v>16470</v>
      </c>
    </row>
    <row r="8785" spans="26:26" x14ac:dyDescent="0.2">
      <c r="Z8785" s="43" t="s">
        <v>16471</v>
      </c>
    </row>
    <row r="8786" spans="26:26" x14ac:dyDescent="0.2">
      <c r="Z8786" s="43" t="s">
        <v>16472</v>
      </c>
    </row>
    <row r="8787" spans="26:26" x14ac:dyDescent="0.2">
      <c r="Z8787" s="43" t="s">
        <v>16473</v>
      </c>
    </row>
    <row r="8788" spans="26:26" x14ac:dyDescent="0.2">
      <c r="Z8788" s="43" t="s">
        <v>16474</v>
      </c>
    </row>
    <row r="8789" spans="26:26" x14ac:dyDescent="0.2">
      <c r="Z8789" s="43" t="s">
        <v>16475</v>
      </c>
    </row>
    <row r="8790" spans="26:26" x14ac:dyDescent="0.2">
      <c r="Z8790" s="43" t="s">
        <v>16476</v>
      </c>
    </row>
    <row r="8791" spans="26:26" x14ac:dyDescent="0.2">
      <c r="Z8791" s="43" t="s">
        <v>16477</v>
      </c>
    </row>
    <row r="8792" spans="26:26" x14ac:dyDescent="0.2">
      <c r="Z8792" s="43" t="s">
        <v>16478</v>
      </c>
    </row>
    <row r="8793" spans="26:26" x14ac:dyDescent="0.2">
      <c r="Z8793" s="43" t="s">
        <v>16479</v>
      </c>
    </row>
    <row r="8794" spans="26:26" x14ac:dyDescent="0.2">
      <c r="Z8794" s="43" t="s">
        <v>16480</v>
      </c>
    </row>
    <row r="8795" spans="26:26" x14ac:dyDescent="0.2">
      <c r="Z8795" s="43" t="s">
        <v>16481</v>
      </c>
    </row>
    <row r="8796" spans="26:26" x14ac:dyDescent="0.2">
      <c r="Z8796" s="43" t="s">
        <v>16482</v>
      </c>
    </row>
    <row r="8797" spans="26:26" x14ac:dyDescent="0.2">
      <c r="Z8797" s="43" t="s">
        <v>16483</v>
      </c>
    </row>
    <row r="8798" spans="26:26" x14ac:dyDescent="0.2">
      <c r="Z8798" s="43" t="s">
        <v>16484</v>
      </c>
    </row>
    <row r="8799" spans="26:26" x14ac:dyDescent="0.2">
      <c r="Z8799" s="43" t="s">
        <v>16485</v>
      </c>
    </row>
    <row r="8800" spans="26:26" x14ac:dyDescent="0.2">
      <c r="Z8800" s="43" t="s">
        <v>16486</v>
      </c>
    </row>
    <row r="8801" spans="26:26" x14ac:dyDescent="0.2">
      <c r="Z8801" s="43" t="s">
        <v>16487</v>
      </c>
    </row>
    <row r="8802" spans="26:26" x14ac:dyDescent="0.2">
      <c r="Z8802" s="43" t="s">
        <v>16488</v>
      </c>
    </row>
    <row r="8803" spans="26:26" x14ac:dyDescent="0.2">
      <c r="Z8803" s="43" t="s">
        <v>16489</v>
      </c>
    </row>
    <row r="8804" spans="26:26" x14ac:dyDescent="0.2">
      <c r="Z8804" s="43" t="s">
        <v>16490</v>
      </c>
    </row>
    <row r="8805" spans="26:26" x14ac:dyDescent="0.2">
      <c r="Z8805" s="43" t="s">
        <v>16491</v>
      </c>
    </row>
    <row r="8806" spans="26:26" x14ac:dyDescent="0.2">
      <c r="Z8806" s="43" t="s">
        <v>16492</v>
      </c>
    </row>
    <row r="8807" spans="26:26" x14ac:dyDescent="0.2">
      <c r="Z8807" s="43" t="s">
        <v>16493</v>
      </c>
    </row>
    <row r="8808" spans="26:26" x14ac:dyDescent="0.2">
      <c r="Z8808" s="43" t="s">
        <v>16494</v>
      </c>
    </row>
    <row r="8809" spans="26:26" x14ac:dyDescent="0.2">
      <c r="Z8809" s="43" t="s">
        <v>16495</v>
      </c>
    </row>
    <row r="8810" spans="26:26" x14ac:dyDescent="0.2">
      <c r="Z8810" s="43" t="s">
        <v>16496</v>
      </c>
    </row>
    <row r="8811" spans="26:26" x14ac:dyDescent="0.2">
      <c r="Z8811" s="43" t="s">
        <v>16497</v>
      </c>
    </row>
    <row r="8812" spans="26:26" x14ac:dyDescent="0.2">
      <c r="Z8812" s="43" t="s">
        <v>16498</v>
      </c>
    </row>
    <row r="8813" spans="26:26" x14ac:dyDescent="0.2">
      <c r="Z8813" s="43" t="s">
        <v>16499</v>
      </c>
    </row>
    <row r="8814" spans="26:26" x14ac:dyDescent="0.2">
      <c r="Z8814" s="43" t="s">
        <v>16500</v>
      </c>
    </row>
    <row r="8815" spans="26:26" x14ac:dyDescent="0.2">
      <c r="Z8815" s="43" t="s">
        <v>16501</v>
      </c>
    </row>
    <row r="8816" spans="26:26" x14ac:dyDescent="0.2">
      <c r="Z8816" s="43" t="s">
        <v>16502</v>
      </c>
    </row>
    <row r="8817" spans="26:26" x14ac:dyDescent="0.2">
      <c r="Z8817" s="43" t="s">
        <v>16503</v>
      </c>
    </row>
    <row r="8818" spans="26:26" x14ac:dyDescent="0.2">
      <c r="Z8818" s="43" t="s">
        <v>16504</v>
      </c>
    </row>
    <row r="8819" spans="26:26" x14ac:dyDescent="0.2">
      <c r="Z8819" s="43" t="s">
        <v>16505</v>
      </c>
    </row>
    <row r="8820" spans="26:26" x14ac:dyDescent="0.2">
      <c r="Z8820" s="43" t="s">
        <v>16506</v>
      </c>
    </row>
    <row r="8821" spans="26:26" x14ac:dyDescent="0.2">
      <c r="Z8821" s="43" t="s">
        <v>16507</v>
      </c>
    </row>
    <row r="8822" spans="26:26" x14ac:dyDescent="0.2">
      <c r="Z8822" s="43" t="s">
        <v>16508</v>
      </c>
    </row>
    <row r="8823" spans="26:26" x14ac:dyDescent="0.2">
      <c r="Z8823" s="43" t="s">
        <v>16509</v>
      </c>
    </row>
    <row r="8824" spans="26:26" x14ac:dyDescent="0.2">
      <c r="Z8824" s="43" t="s">
        <v>16510</v>
      </c>
    </row>
    <row r="8825" spans="26:26" x14ac:dyDescent="0.2">
      <c r="Z8825" s="43" t="s">
        <v>16511</v>
      </c>
    </row>
    <row r="8826" spans="26:26" x14ac:dyDescent="0.2">
      <c r="Z8826" s="43" t="s">
        <v>16512</v>
      </c>
    </row>
    <row r="8827" spans="26:26" x14ac:dyDescent="0.2">
      <c r="Z8827" s="43" t="s">
        <v>16513</v>
      </c>
    </row>
    <row r="8828" spans="26:26" x14ac:dyDescent="0.2">
      <c r="Z8828" s="43" t="s">
        <v>16514</v>
      </c>
    </row>
    <row r="8829" spans="26:26" x14ac:dyDescent="0.2">
      <c r="Z8829" s="43" t="s">
        <v>16515</v>
      </c>
    </row>
    <row r="8830" spans="26:26" x14ac:dyDescent="0.2">
      <c r="Z8830" s="43" t="s">
        <v>16516</v>
      </c>
    </row>
    <row r="8831" spans="26:26" x14ac:dyDescent="0.2">
      <c r="Z8831" s="43" t="s">
        <v>16517</v>
      </c>
    </row>
    <row r="8832" spans="26:26" x14ac:dyDescent="0.2">
      <c r="Z8832" s="43" t="s">
        <v>16518</v>
      </c>
    </row>
    <row r="8833" spans="26:26" x14ac:dyDescent="0.2">
      <c r="Z8833" s="43" t="s">
        <v>16519</v>
      </c>
    </row>
    <row r="8834" spans="26:26" x14ac:dyDescent="0.2">
      <c r="Z8834" s="43" t="s">
        <v>16520</v>
      </c>
    </row>
    <row r="8835" spans="26:26" x14ac:dyDescent="0.2">
      <c r="Z8835" s="43" t="s">
        <v>16521</v>
      </c>
    </row>
    <row r="8836" spans="26:26" x14ac:dyDescent="0.2">
      <c r="Z8836" s="43" t="s">
        <v>16522</v>
      </c>
    </row>
    <row r="8837" spans="26:26" x14ac:dyDescent="0.2">
      <c r="Z8837" s="43" t="s">
        <v>16523</v>
      </c>
    </row>
    <row r="8838" spans="26:26" x14ac:dyDescent="0.2">
      <c r="Z8838" s="43" t="s">
        <v>16524</v>
      </c>
    </row>
    <row r="8839" spans="26:26" x14ac:dyDescent="0.2">
      <c r="Z8839" s="43" t="s">
        <v>16525</v>
      </c>
    </row>
    <row r="8840" spans="26:26" x14ac:dyDescent="0.2">
      <c r="Z8840" s="43" t="s">
        <v>16526</v>
      </c>
    </row>
    <row r="8841" spans="26:26" x14ac:dyDescent="0.2">
      <c r="Z8841" s="43" t="s">
        <v>16527</v>
      </c>
    </row>
    <row r="8842" spans="26:26" x14ac:dyDescent="0.2">
      <c r="Z8842" s="43" t="s">
        <v>16528</v>
      </c>
    </row>
    <row r="8843" spans="26:26" x14ac:dyDescent="0.2">
      <c r="Z8843" s="43" t="s">
        <v>16529</v>
      </c>
    </row>
    <row r="8844" spans="26:26" x14ac:dyDescent="0.2">
      <c r="Z8844" s="43" t="s">
        <v>16530</v>
      </c>
    </row>
    <row r="8845" spans="26:26" x14ac:dyDescent="0.2">
      <c r="Z8845" s="43" t="s">
        <v>16531</v>
      </c>
    </row>
    <row r="8846" spans="26:26" x14ac:dyDescent="0.2">
      <c r="Z8846" s="43" t="s">
        <v>16532</v>
      </c>
    </row>
    <row r="8847" spans="26:26" x14ac:dyDescent="0.2">
      <c r="Z8847" s="43" t="s">
        <v>16533</v>
      </c>
    </row>
    <row r="8848" spans="26:26" x14ac:dyDescent="0.2">
      <c r="Z8848" s="43" t="s">
        <v>16534</v>
      </c>
    </row>
    <row r="8849" spans="26:26" x14ac:dyDescent="0.2">
      <c r="Z8849" s="43" t="s">
        <v>16535</v>
      </c>
    </row>
    <row r="8850" spans="26:26" x14ac:dyDescent="0.2">
      <c r="Z8850" s="43" t="s">
        <v>16536</v>
      </c>
    </row>
    <row r="8851" spans="26:26" x14ac:dyDescent="0.2">
      <c r="Z8851" s="43" t="s">
        <v>16537</v>
      </c>
    </row>
    <row r="8852" spans="26:26" x14ac:dyDescent="0.2">
      <c r="Z8852" s="43" t="s">
        <v>16538</v>
      </c>
    </row>
    <row r="8853" spans="26:26" x14ac:dyDescent="0.2">
      <c r="Z8853" s="43" t="s">
        <v>16539</v>
      </c>
    </row>
    <row r="8854" spans="26:26" x14ac:dyDescent="0.2">
      <c r="Z8854" s="43" t="s">
        <v>16540</v>
      </c>
    </row>
    <row r="8855" spans="26:26" x14ac:dyDescent="0.2">
      <c r="Z8855" s="43" t="s">
        <v>16541</v>
      </c>
    </row>
    <row r="8856" spans="26:26" x14ac:dyDescent="0.2">
      <c r="Z8856" s="43" t="s">
        <v>16542</v>
      </c>
    </row>
    <row r="8857" spans="26:26" x14ac:dyDescent="0.2">
      <c r="Z8857" s="43" t="s">
        <v>16543</v>
      </c>
    </row>
    <row r="8858" spans="26:26" x14ac:dyDescent="0.2">
      <c r="Z8858" s="43" t="s">
        <v>16544</v>
      </c>
    </row>
    <row r="8859" spans="26:26" x14ac:dyDescent="0.2">
      <c r="Z8859" s="43" t="s">
        <v>16545</v>
      </c>
    </row>
    <row r="8860" spans="26:26" x14ac:dyDescent="0.2">
      <c r="Z8860" s="43" t="s">
        <v>16546</v>
      </c>
    </row>
    <row r="8861" spans="26:26" x14ac:dyDescent="0.2">
      <c r="Z8861" s="43" t="s">
        <v>16547</v>
      </c>
    </row>
    <row r="8862" spans="26:26" x14ac:dyDescent="0.2">
      <c r="Z8862" s="43" t="s">
        <v>16548</v>
      </c>
    </row>
    <row r="8863" spans="26:26" x14ac:dyDescent="0.2">
      <c r="Z8863" s="43" t="s">
        <v>16549</v>
      </c>
    </row>
    <row r="8864" spans="26:26" x14ac:dyDescent="0.2">
      <c r="Z8864" s="43" t="s">
        <v>16550</v>
      </c>
    </row>
    <row r="8865" spans="26:26" x14ac:dyDescent="0.2">
      <c r="Z8865" s="43" t="s">
        <v>16551</v>
      </c>
    </row>
    <row r="8866" spans="26:26" x14ac:dyDescent="0.2">
      <c r="Z8866" s="43" t="s">
        <v>16552</v>
      </c>
    </row>
    <row r="8867" spans="26:26" x14ac:dyDescent="0.2">
      <c r="Z8867" s="43" t="s">
        <v>16553</v>
      </c>
    </row>
    <row r="8868" spans="26:26" x14ac:dyDescent="0.2">
      <c r="Z8868" s="43" t="s">
        <v>16554</v>
      </c>
    </row>
    <row r="8869" spans="26:26" x14ac:dyDescent="0.2">
      <c r="Z8869" s="43" t="s">
        <v>16555</v>
      </c>
    </row>
    <row r="8870" spans="26:26" x14ac:dyDescent="0.2">
      <c r="Z8870" s="43" t="s">
        <v>16556</v>
      </c>
    </row>
    <row r="8871" spans="26:26" x14ac:dyDescent="0.2">
      <c r="Z8871" s="43" t="s">
        <v>16557</v>
      </c>
    </row>
    <row r="8872" spans="26:26" x14ac:dyDescent="0.2">
      <c r="Z8872" s="43" t="s">
        <v>16558</v>
      </c>
    </row>
    <row r="8873" spans="26:26" x14ac:dyDescent="0.2">
      <c r="Z8873" s="43" t="s">
        <v>16559</v>
      </c>
    </row>
    <row r="8874" spans="26:26" x14ac:dyDescent="0.2">
      <c r="Z8874" s="43" t="s">
        <v>16560</v>
      </c>
    </row>
    <row r="8875" spans="26:26" x14ac:dyDescent="0.2">
      <c r="Z8875" s="43" t="s">
        <v>16561</v>
      </c>
    </row>
    <row r="8876" spans="26:26" x14ac:dyDescent="0.2">
      <c r="Z8876" s="43" t="s">
        <v>16562</v>
      </c>
    </row>
    <row r="8877" spans="26:26" x14ac:dyDescent="0.2">
      <c r="Z8877" s="43" t="s">
        <v>16563</v>
      </c>
    </row>
    <row r="8878" spans="26:26" x14ac:dyDescent="0.2">
      <c r="Z8878" s="43" t="s">
        <v>16564</v>
      </c>
    </row>
    <row r="8879" spans="26:26" x14ac:dyDescent="0.2">
      <c r="Z8879" s="43" t="s">
        <v>16565</v>
      </c>
    </row>
    <row r="8880" spans="26:26" x14ac:dyDescent="0.2">
      <c r="Z8880" s="43" t="s">
        <v>16566</v>
      </c>
    </row>
    <row r="8881" spans="26:26" x14ac:dyDescent="0.2">
      <c r="Z8881" s="43" t="s">
        <v>16567</v>
      </c>
    </row>
    <row r="8882" spans="26:26" x14ac:dyDescent="0.2">
      <c r="Z8882" s="43" t="s">
        <v>16568</v>
      </c>
    </row>
    <row r="8883" spans="26:26" x14ac:dyDescent="0.2">
      <c r="Z8883" s="43" t="s">
        <v>16569</v>
      </c>
    </row>
    <row r="8884" spans="26:26" x14ac:dyDescent="0.2">
      <c r="Z8884" s="43" t="s">
        <v>16570</v>
      </c>
    </row>
    <row r="8885" spans="26:26" x14ac:dyDescent="0.2">
      <c r="Z8885" s="43" t="s">
        <v>16571</v>
      </c>
    </row>
    <row r="8886" spans="26:26" x14ac:dyDescent="0.2">
      <c r="Z8886" s="43" t="s">
        <v>16572</v>
      </c>
    </row>
    <row r="8887" spans="26:26" x14ac:dyDescent="0.2">
      <c r="Z8887" s="43" t="s">
        <v>16573</v>
      </c>
    </row>
    <row r="8888" spans="26:26" x14ac:dyDescent="0.2">
      <c r="Z8888" s="43" t="s">
        <v>16574</v>
      </c>
    </row>
    <row r="8889" spans="26:26" x14ac:dyDescent="0.2">
      <c r="Z8889" s="43" t="s">
        <v>16575</v>
      </c>
    </row>
    <row r="8890" spans="26:26" x14ac:dyDescent="0.2">
      <c r="Z8890" s="43" t="s">
        <v>16576</v>
      </c>
    </row>
    <row r="8891" spans="26:26" x14ac:dyDescent="0.2">
      <c r="Z8891" s="43" t="s">
        <v>16577</v>
      </c>
    </row>
    <row r="8892" spans="26:26" x14ac:dyDescent="0.2">
      <c r="Z8892" s="43" t="s">
        <v>16578</v>
      </c>
    </row>
    <row r="8893" spans="26:26" x14ac:dyDescent="0.2">
      <c r="Z8893" s="43" t="s">
        <v>16579</v>
      </c>
    </row>
    <row r="8894" spans="26:26" x14ac:dyDescent="0.2">
      <c r="Z8894" s="43" t="s">
        <v>16580</v>
      </c>
    </row>
    <row r="8895" spans="26:26" x14ac:dyDescent="0.2">
      <c r="Z8895" s="43" t="s">
        <v>16581</v>
      </c>
    </row>
    <row r="8896" spans="26:26" x14ac:dyDescent="0.2">
      <c r="Z8896" s="43" t="s">
        <v>16582</v>
      </c>
    </row>
    <row r="8897" spans="26:26" x14ac:dyDescent="0.2">
      <c r="Z8897" s="43" t="s">
        <v>16583</v>
      </c>
    </row>
    <row r="8898" spans="26:26" x14ac:dyDescent="0.2">
      <c r="Z8898" s="43" t="s">
        <v>16584</v>
      </c>
    </row>
    <row r="8899" spans="26:26" x14ac:dyDescent="0.2">
      <c r="Z8899" s="43" t="s">
        <v>16585</v>
      </c>
    </row>
    <row r="8900" spans="26:26" x14ac:dyDescent="0.2">
      <c r="Z8900" s="43" t="s">
        <v>16586</v>
      </c>
    </row>
    <row r="8901" spans="26:26" x14ac:dyDescent="0.2">
      <c r="Z8901" s="43" t="s">
        <v>16587</v>
      </c>
    </row>
    <row r="8902" spans="26:26" x14ac:dyDescent="0.2">
      <c r="Z8902" s="43" t="s">
        <v>16588</v>
      </c>
    </row>
    <row r="8903" spans="26:26" x14ac:dyDescent="0.2">
      <c r="Z8903" s="43" t="s">
        <v>16589</v>
      </c>
    </row>
    <row r="8904" spans="26:26" x14ac:dyDescent="0.2">
      <c r="Z8904" s="43" t="s">
        <v>16590</v>
      </c>
    </row>
    <row r="8905" spans="26:26" x14ac:dyDescent="0.2">
      <c r="Z8905" s="43" t="s">
        <v>16591</v>
      </c>
    </row>
    <row r="8906" spans="26:26" x14ac:dyDescent="0.2">
      <c r="Z8906" s="43" t="s">
        <v>16592</v>
      </c>
    </row>
    <row r="8907" spans="26:26" x14ac:dyDescent="0.2">
      <c r="Z8907" s="43" t="s">
        <v>16593</v>
      </c>
    </row>
    <row r="8908" spans="26:26" x14ac:dyDescent="0.2">
      <c r="Z8908" s="43" t="s">
        <v>16594</v>
      </c>
    </row>
    <row r="8909" spans="26:26" x14ac:dyDescent="0.2">
      <c r="Z8909" s="43" t="s">
        <v>16595</v>
      </c>
    </row>
    <row r="8910" spans="26:26" x14ac:dyDescent="0.2">
      <c r="Z8910" s="43" t="s">
        <v>16596</v>
      </c>
    </row>
    <row r="8911" spans="26:26" x14ac:dyDescent="0.2">
      <c r="Z8911" s="43" t="s">
        <v>16597</v>
      </c>
    </row>
    <row r="8912" spans="26:26" x14ac:dyDescent="0.2">
      <c r="Z8912" s="43" t="s">
        <v>16598</v>
      </c>
    </row>
    <row r="8913" spans="26:26" x14ac:dyDescent="0.2">
      <c r="Z8913" s="43" t="s">
        <v>16599</v>
      </c>
    </row>
    <row r="8914" spans="26:26" x14ac:dyDescent="0.2">
      <c r="Z8914" s="43" t="s">
        <v>16600</v>
      </c>
    </row>
    <row r="8915" spans="26:26" x14ac:dyDescent="0.2">
      <c r="Z8915" s="43" t="s">
        <v>16601</v>
      </c>
    </row>
    <row r="8916" spans="26:26" x14ac:dyDescent="0.2">
      <c r="Z8916" s="43" t="s">
        <v>16602</v>
      </c>
    </row>
    <row r="8917" spans="26:26" x14ac:dyDescent="0.2">
      <c r="Z8917" s="43" t="s">
        <v>16603</v>
      </c>
    </row>
    <row r="8918" spans="26:26" x14ac:dyDescent="0.2">
      <c r="Z8918" s="43" t="s">
        <v>16604</v>
      </c>
    </row>
    <row r="8919" spans="26:26" x14ac:dyDescent="0.2">
      <c r="Z8919" s="43" t="s">
        <v>16605</v>
      </c>
    </row>
    <row r="8920" spans="26:26" x14ac:dyDescent="0.2">
      <c r="Z8920" s="43" t="s">
        <v>16606</v>
      </c>
    </row>
    <row r="8921" spans="26:26" x14ac:dyDescent="0.2">
      <c r="Z8921" s="43" t="s">
        <v>16607</v>
      </c>
    </row>
    <row r="8922" spans="26:26" x14ac:dyDescent="0.2">
      <c r="Z8922" s="43" t="s">
        <v>16608</v>
      </c>
    </row>
    <row r="8923" spans="26:26" x14ac:dyDescent="0.2">
      <c r="Z8923" s="43" t="s">
        <v>16609</v>
      </c>
    </row>
    <row r="8924" spans="26:26" x14ac:dyDescent="0.2">
      <c r="Z8924" s="43" t="s">
        <v>16610</v>
      </c>
    </row>
    <row r="8925" spans="26:26" x14ac:dyDescent="0.2">
      <c r="Z8925" s="43" t="s">
        <v>16611</v>
      </c>
    </row>
    <row r="8926" spans="26:26" x14ac:dyDescent="0.2">
      <c r="Z8926" s="43" t="s">
        <v>16612</v>
      </c>
    </row>
    <row r="8927" spans="26:26" x14ac:dyDescent="0.2">
      <c r="Z8927" s="43" t="s">
        <v>16613</v>
      </c>
    </row>
    <row r="8928" spans="26:26" x14ac:dyDescent="0.2">
      <c r="Z8928" s="43" t="s">
        <v>16614</v>
      </c>
    </row>
    <row r="8929" spans="26:26" x14ac:dyDescent="0.2">
      <c r="Z8929" s="43" t="s">
        <v>16615</v>
      </c>
    </row>
    <row r="8930" spans="26:26" x14ac:dyDescent="0.2">
      <c r="Z8930" s="43" t="s">
        <v>16616</v>
      </c>
    </row>
    <row r="8931" spans="26:26" x14ac:dyDescent="0.2">
      <c r="Z8931" s="43" t="s">
        <v>16617</v>
      </c>
    </row>
    <row r="8932" spans="26:26" x14ac:dyDescent="0.2">
      <c r="Z8932" s="43" t="s">
        <v>16618</v>
      </c>
    </row>
    <row r="8933" spans="26:26" x14ac:dyDescent="0.2">
      <c r="Z8933" s="43" t="s">
        <v>16619</v>
      </c>
    </row>
    <row r="8934" spans="26:26" x14ac:dyDescent="0.2">
      <c r="Z8934" s="43" t="s">
        <v>16620</v>
      </c>
    </row>
    <row r="8935" spans="26:26" x14ac:dyDescent="0.2">
      <c r="Z8935" s="43" t="s">
        <v>16621</v>
      </c>
    </row>
    <row r="8936" spans="26:26" x14ac:dyDescent="0.2">
      <c r="Z8936" s="43" t="s">
        <v>16622</v>
      </c>
    </row>
    <row r="8937" spans="26:26" x14ac:dyDescent="0.2">
      <c r="Z8937" s="43" t="s">
        <v>16623</v>
      </c>
    </row>
    <row r="8938" spans="26:26" x14ac:dyDescent="0.2">
      <c r="Z8938" s="43" t="s">
        <v>16624</v>
      </c>
    </row>
    <row r="8939" spans="26:26" x14ac:dyDescent="0.2">
      <c r="Z8939" s="43" t="s">
        <v>16625</v>
      </c>
    </row>
    <row r="8940" spans="26:26" x14ac:dyDescent="0.2">
      <c r="Z8940" s="43" t="s">
        <v>16626</v>
      </c>
    </row>
    <row r="8941" spans="26:26" x14ac:dyDescent="0.2">
      <c r="Z8941" s="43" t="s">
        <v>16627</v>
      </c>
    </row>
    <row r="8942" spans="26:26" x14ac:dyDescent="0.2">
      <c r="Z8942" s="43" t="s">
        <v>16628</v>
      </c>
    </row>
    <row r="8943" spans="26:26" x14ac:dyDescent="0.2">
      <c r="Z8943" s="43" t="s">
        <v>16629</v>
      </c>
    </row>
    <row r="8944" spans="26:26" x14ac:dyDescent="0.2">
      <c r="Z8944" s="43" t="s">
        <v>16630</v>
      </c>
    </row>
    <row r="8945" spans="26:26" x14ac:dyDescent="0.2">
      <c r="Z8945" s="43" t="s">
        <v>16631</v>
      </c>
    </row>
    <row r="8946" spans="26:26" x14ac:dyDescent="0.2">
      <c r="Z8946" s="43" t="s">
        <v>16632</v>
      </c>
    </row>
    <row r="8947" spans="26:26" x14ac:dyDescent="0.2">
      <c r="Z8947" s="43" t="s">
        <v>16633</v>
      </c>
    </row>
    <row r="8948" spans="26:26" x14ac:dyDescent="0.2">
      <c r="Z8948" s="43" t="s">
        <v>16634</v>
      </c>
    </row>
    <row r="8949" spans="26:26" x14ac:dyDescent="0.2">
      <c r="Z8949" s="43" t="s">
        <v>16635</v>
      </c>
    </row>
    <row r="8950" spans="26:26" x14ac:dyDescent="0.2">
      <c r="Z8950" s="43" t="s">
        <v>16636</v>
      </c>
    </row>
    <row r="8951" spans="26:26" x14ac:dyDescent="0.2">
      <c r="Z8951" s="43" t="s">
        <v>16637</v>
      </c>
    </row>
    <row r="8952" spans="26:26" x14ac:dyDescent="0.2">
      <c r="Z8952" s="43" t="s">
        <v>16638</v>
      </c>
    </row>
    <row r="8953" spans="26:26" x14ac:dyDescent="0.2">
      <c r="Z8953" s="43" t="s">
        <v>16639</v>
      </c>
    </row>
    <row r="8954" spans="26:26" x14ac:dyDescent="0.2">
      <c r="Z8954" s="43" t="s">
        <v>16640</v>
      </c>
    </row>
    <row r="8955" spans="26:26" x14ac:dyDescent="0.2">
      <c r="Z8955" s="43" t="s">
        <v>16641</v>
      </c>
    </row>
    <row r="8956" spans="26:26" x14ac:dyDescent="0.2">
      <c r="Z8956" s="43" t="s">
        <v>16642</v>
      </c>
    </row>
    <row r="8957" spans="26:26" x14ac:dyDescent="0.2">
      <c r="Z8957" s="43" t="s">
        <v>16643</v>
      </c>
    </row>
    <row r="8958" spans="26:26" x14ac:dyDescent="0.2">
      <c r="Z8958" s="43" t="s">
        <v>16644</v>
      </c>
    </row>
    <row r="8959" spans="26:26" x14ac:dyDescent="0.2">
      <c r="Z8959" s="43" t="s">
        <v>16645</v>
      </c>
    </row>
    <row r="8960" spans="26:26" x14ac:dyDescent="0.2">
      <c r="Z8960" s="43" t="s">
        <v>16646</v>
      </c>
    </row>
    <row r="8961" spans="26:26" x14ac:dyDescent="0.2">
      <c r="Z8961" s="43" t="s">
        <v>16647</v>
      </c>
    </row>
    <row r="8962" spans="26:26" x14ac:dyDescent="0.2">
      <c r="Z8962" s="43" t="s">
        <v>16648</v>
      </c>
    </row>
    <row r="8963" spans="26:26" x14ac:dyDescent="0.2">
      <c r="Z8963" s="43" t="s">
        <v>16649</v>
      </c>
    </row>
    <row r="8964" spans="26:26" x14ac:dyDescent="0.2">
      <c r="Z8964" s="43" t="s">
        <v>16650</v>
      </c>
    </row>
    <row r="8965" spans="26:26" x14ac:dyDescent="0.2">
      <c r="Z8965" s="43" t="s">
        <v>16651</v>
      </c>
    </row>
    <row r="8966" spans="26:26" x14ac:dyDescent="0.2">
      <c r="Z8966" s="43" t="s">
        <v>16652</v>
      </c>
    </row>
    <row r="8967" spans="26:26" x14ac:dyDescent="0.2">
      <c r="Z8967" s="43" t="s">
        <v>16653</v>
      </c>
    </row>
    <row r="8968" spans="26:26" x14ac:dyDescent="0.2">
      <c r="Z8968" s="43" t="s">
        <v>16654</v>
      </c>
    </row>
    <row r="8969" spans="26:26" x14ac:dyDescent="0.2">
      <c r="Z8969" s="43" t="s">
        <v>16655</v>
      </c>
    </row>
    <row r="8970" spans="26:26" x14ac:dyDescent="0.2">
      <c r="Z8970" s="43" t="s">
        <v>16656</v>
      </c>
    </row>
    <row r="8971" spans="26:26" x14ac:dyDescent="0.2">
      <c r="Z8971" s="43" t="s">
        <v>16657</v>
      </c>
    </row>
    <row r="8972" spans="26:26" x14ac:dyDescent="0.2">
      <c r="Z8972" s="43" t="s">
        <v>16658</v>
      </c>
    </row>
    <row r="8973" spans="26:26" x14ac:dyDescent="0.2">
      <c r="Z8973" s="43" t="s">
        <v>16659</v>
      </c>
    </row>
    <row r="8974" spans="26:26" x14ac:dyDescent="0.2">
      <c r="Z8974" s="43" t="s">
        <v>16660</v>
      </c>
    </row>
    <row r="8975" spans="26:26" x14ac:dyDescent="0.2">
      <c r="Z8975" s="43" t="s">
        <v>16661</v>
      </c>
    </row>
    <row r="8976" spans="26:26" x14ac:dyDescent="0.2">
      <c r="Z8976" s="43" t="s">
        <v>16662</v>
      </c>
    </row>
    <row r="8977" spans="26:26" x14ac:dyDescent="0.2">
      <c r="Z8977" s="43" t="s">
        <v>16663</v>
      </c>
    </row>
    <row r="8978" spans="26:26" x14ac:dyDescent="0.2">
      <c r="Z8978" s="43" t="s">
        <v>16664</v>
      </c>
    </row>
    <row r="8979" spans="26:26" x14ac:dyDescent="0.2">
      <c r="Z8979" s="43" t="s">
        <v>16665</v>
      </c>
    </row>
    <row r="8980" spans="26:26" x14ac:dyDescent="0.2">
      <c r="Z8980" s="43" t="s">
        <v>16666</v>
      </c>
    </row>
    <row r="8981" spans="26:26" x14ac:dyDescent="0.2">
      <c r="Z8981" s="43" t="s">
        <v>16667</v>
      </c>
    </row>
    <row r="8982" spans="26:26" x14ac:dyDescent="0.2">
      <c r="Z8982" s="43" t="s">
        <v>16668</v>
      </c>
    </row>
    <row r="8983" spans="26:26" x14ac:dyDescent="0.2">
      <c r="Z8983" s="43" t="s">
        <v>16669</v>
      </c>
    </row>
    <row r="8984" spans="26:26" x14ac:dyDescent="0.2">
      <c r="Z8984" s="43" t="s">
        <v>16670</v>
      </c>
    </row>
    <row r="8985" spans="26:26" x14ac:dyDescent="0.2">
      <c r="Z8985" s="43" t="s">
        <v>16671</v>
      </c>
    </row>
    <row r="8986" spans="26:26" x14ac:dyDescent="0.2">
      <c r="Z8986" s="43" t="s">
        <v>16672</v>
      </c>
    </row>
    <row r="8987" spans="26:26" x14ac:dyDescent="0.2">
      <c r="Z8987" s="43" t="s">
        <v>16673</v>
      </c>
    </row>
    <row r="8988" spans="26:26" x14ac:dyDescent="0.2">
      <c r="Z8988" s="43" t="s">
        <v>16674</v>
      </c>
    </row>
    <row r="8989" spans="26:26" x14ac:dyDescent="0.2">
      <c r="Z8989" s="43" t="s">
        <v>16675</v>
      </c>
    </row>
    <row r="8990" spans="26:26" x14ac:dyDescent="0.2">
      <c r="Z8990" s="43" t="s">
        <v>16676</v>
      </c>
    </row>
    <row r="8991" spans="26:26" x14ac:dyDescent="0.2">
      <c r="Z8991" s="43" t="s">
        <v>16677</v>
      </c>
    </row>
    <row r="8992" spans="26:26" x14ac:dyDescent="0.2">
      <c r="Z8992" s="43" t="s">
        <v>16678</v>
      </c>
    </row>
    <row r="8993" spans="26:26" x14ac:dyDescent="0.2">
      <c r="Z8993" s="43" t="s">
        <v>16679</v>
      </c>
    </row>
    <row r="8994" spans="26:26" x14ac:dyDescent="0.2">
      <c r="Z8994" s="43" t="s">
        <v>16680</v>
      </c>
    </row>
    <row r="8995" spans="26:26" x14ac:dyDescent="0.2">
      <c r="Z8995" s="43" t="s">
        <v>16681</v>
      </c>
    </row>
    <row r="8996" spans="26:26" x14ac:dyDescent="0.2">
      <c r="Z8996" s="43" t="s">
        <v>16682</v>
      </c>
    </row>
    <row r="8997" spans="26:26" x14ac:dyDescent="0.2">
      <c r="Z8997" s="43" t="s">
        <v>16683</v>
      </c>
    </row>
    <row r="8998" spans="26:26" x14ac:dyDescent="0.2">
      <c r="Z8998" s="43" t="s">
        <v>16684</v>
      </c>
    </row>
    <row r="8999" spans="26:26" x14ac:dyDescent="0.2">
      <c r="Z8999" s="43" t="s">
        <v>16685</v>
      </c>
    </row>
    <row r="9000" spans="26:26" x14ac:dyDescent="0.2">
      <c r="Z9000" s="43" t="s">
        <v>16686</v>
      </c>
    </row>
    <row r="9001" spans="26:26" x14ac:dyDescent="0.2">
      <c r="Z9001" s="43" t="s">
        <v>16687</v>
      </c>
    </row>
    <row r="9002" spans="26:26" x14ac:dyDescent="0.2">
      <c r="Z9002" s="43" t="s">
        <v>16688</v>
      </c>
    </row>
    <row r="9003" spans="26:26" x14ac:dyDescent="0.2">
      <c r="Z9003" s="43" t="s">
        <v>16689</v>
      </c>
    </row>
    <row r="9004" spans="26:26" x14ac:dyDescent="0.2">
      <c r="Z9004" s="43" t="s">
        <v>16690</v>
      </c>
    </row>
    <row r="9005" spans="26:26" x14ac:dyDescent="0.2">
      <c r="Z9005" s="43" t="s">
        <v>16691</v>
      </c>
    </row>
    <row r="9006" spans="26:26" x14ac:dyDescent="0.2">
      <c r="Z9006" s="43" t="s">
        <v>16692</v>
      </c>
    </row>
    <row r="9007" spans="26:26" x14ac:dyDescent="0.2">
      <c r="Z9007" s="43" t="s">
        <v>16693</v>
      </c>
    </row>
    <row r="9008" spans="26:26" x14ac:dyDescent="0.2">
      <c r="Z9008" s="43" t="s">
        <v>16694</v>
      </c>
    </row>
    <row r="9009" spans="26:26" x14ac:dyDescent="0.2">
      <c r="Z9009" s="43" t="s">
        <v>16695</v>
      </c>
    </row>
    <row r="9010" spans="26:26" x14ac:dyDescent="0.2">
      <c r="Z9010" s="43" t="s">
        <v>16696</v>
      </c>
    </row>
    <row r="9011" spans="26:26" x14ac:dyDescent="0.2">
      <c r="Z9011" s="43" t="s">
        <v>16697</v>
      </c>
    </row>
    <row r="9012" spans="26:26" x14ac:dyDescent="0.2">
      <c r="Z9012" s="43" t="s">
        <v>16698</v>
      </c>
    </row>
    <row r="9013" spans="26:26" x14ac:dyDescent="0.2">
      <c r="Z9013" s="43" t="s">
        <v>16699</v>
      </c>
    </row>
    <row r="9014" spans="26:26" x14ac:dyDescent="0.2">
      <c r="Z9014" s="43" t="s">
        <v>16700</v>
      </c>
    </row>
    <row r="9015" spans="26:26" x14ac:dyDescent="0.2">
      <c r="Z9015" s="43" t="s">
        <v>16701</v>
      </c>
    </row>
    <row r="9016" spans="26:26" x14ac:dyDescent="0.2">
      <c r="Z9016" s="43" t="s">
        <v>16702</v>
      </c>
    </row>
    <row r="9017" spans="26:26" x14ac:dyDescent="0.2">
      <c r="Z9017" s="43" t="s">
        <v>16703</v>
      </c>
    </row>
    <row r="9018" spans="26:26" x14ac:dyDescent="0.2">
      <c r="Z9018" s="43" t="s">
        <v>16704</v>
      </c>
    </row>
    <row r="9019" spans="26:26" x14ac:dyDescent="0.2">
      <c r="Z9019" s="43" t="s">
        <v>16705</v>
      </c>
    </row>
    <row r="9020" spans="26:26" x14ac:dyDescent="0.2">
      <c r="Z9020" s="43" t="s">
        <v>16706</v>
      </c>
    </row>
    <row r="9021" spans="26:26" x14ac:dyDescent="0.2">
      <c r="Z9021" s="43" t="s">
        <v>16707</v>
      </c>
    </row>
    <row r="9022" spans="26:26" x14ac:dyDescent="0.2">
      <c r="Z9022" s="43" t="s">
        <v>16708</v>
      </c>
    </row>
    <row r="9023" spans="26:26" x14ac:dyDescent="0.2">
      <c r="Z9023" s="43" t="s">
        <v>16709</v>
      </c>
    </row>
    <row r="9024" spans="26:26" x14ac:dyDescent="0.2">
      <c r="Z9024" s="43" t="s">
        <v>16710</v>
      </c>
    </row>
    <row r="9025" spans="26:26" x14ac:dyDescent="0.2">
      <c r="Z9025" s="43" t="s">
        <v>16711</v>
      </c>
    </row>
    <row r="9026" spans="26:26" x14ac:dyDescent="0.2">
      <c r="Z9026" s="43" t="s">
        <v>16712</v>
      </c>
    </row>
    <row r="9027" spans="26:26" x14ac:dyDescent="0.2">
      <c r="Z9027" s="43" t="s">
        <v>16713</v>
      </c>
    </row>
    <row r="9028" spans="26:26" x14ac:dyDescent="0.2">
      <c r="Z9028" s="43" t="s">
        <v>16714</v>
      </c>
    </row>
    <row r="9029" spans="26:26" x14ac:dyDescent="0.2">
      <c r="Z9029" s="43" t="s">
        <v>16715</v>
      </c>
    </row>
    <row r="9030" spans="26:26" x14ac:dyDescent="0.2">
      <c r="Z9030" s="43" t="s">
        <v>16716</v>
      </c>
    </row>
    <row r="9031" spans="26:26" x14ac:dyDescent="0.2">
      <c r="Z9031" s="43" t="s">
        <v>16717</v>
      </c>
    </row>
    <row r="9032" spans="26:26" x14ac:dyDescent="0.2">
      <c r="Z9032" s="43" t="s">
        <v>16718</v>
      </c>
    </row>
    <row r="9033" spans="26:26" x14ac:dyDescent="0.2">
      <c r="Z9033" s="43" t="s">
        <v>16719</v>
      </c>
    </row>
    <row r="9034" spans="26:26" x14ac:dyDescent="0.2">
      <c r="Z9034" s="43" t="s">
        <v>16720</v>
      </c>
    </row>
    <row r="9035" spans="26:26" x14ac:dyDescent="0.2">
      <c r="Z9035" s="43" t="s">
        <v>16721</v>
      </c>
    </row>
    <row r="9036" spans="26:26" x14ac:dyDescent="0.2">
      <c r="Z9036" s="43" t="s">
        <v>16722</v>
      </c>
    </row>
    <row r="9037" spans="26:26" x14ac:dyDescent="0.2">
      <c r="Z9037" s="43" t="s">
        <v>16723</v>
      </c>
    </row>
    <row r="9038" spans="26:26" x14ac:dyDescent="0.2">
      <c r="Z9038" s="43" t="s">
        <v>16724</v>
      </c>
    </row>
    <row r="9039" spans="26:26" x14ac:dyDescent="0.2">
      <c r="Z9039" s="43" t="s">
        <v>16725</v>
      </c>
    </row>
    <row r="9040" spans="26:26" x14ac:dyDescent="0.2">
      <c r="Z9040" s="43" t="s">
        <v>16726</v>
      </c>
    </row>
    <row r="9041" spans="26:26" x14ac:dyDescent="0.2">
      <c r="Z9041" s="43" t="s">
        <v>16727</v>
      </c>
    </row>
    <row r="9042" spans="26:26" x14ac:dyDescent="0.2">
      <c r="Z9042" s="43" t="s">
        <v>16728</v>
      </c>
    </row>
    <row r="9043" spans="26:26" x14ac:dyDescent="0.2">
      <c r="Z9043" s="43" t="s">
        <v>16729</v>
      </c>
    </row>
    <row r="9044" spans="26:26" x14ac:dyDescent="0.2">
      <c r="Z9044" s="43" t="s">
        <v>16730</v>
      </c>
    </row>
    <row r="9045" spans="26:26" x14ac:dyDescent="0.2">
      <c r="Z9045" s="43" t="s">
        <v>16731</v>
      </c>
    </row>
    <row r="9046" spans="26:26" x14ac:dyDescent="0.2">
      <c r="Z9046" s="43" t="s">
        <v>16732</v>
      </c>
    </row>
    <row r="9047" spans="26:26" x14ac:dyDescent="0.2">
      <c r="Z9047" s="43" t="s">
        <v>16733</v>
      </c>
    </row>
    <row r="9048" spans="26:26" x14ac:dyDescent="0.2">
      <c r="Z9048" s="43" t="s">
        <v>16734</v>
      </c>
    </row>
    <row r="9049" spans="26:26" x14ac:dyDescent="0.2">
      <c r="Z9049" s="43" t="s">
        <v>16735</v>
      </c>
    </row>
    <row r="9050" spans="26:26" x14ac:dyDescent="0.2">
      <c r="Z9050" s="43" t="s">
        <v>16736</v>
      </c>
    </row>
    <row r="9051" spans="26:26" x14ac:dyDescent="0.2">
      <c r="Z9051" s="43" t="s">
        <v>16737</v>
      </c>
    </row>
    <row r="9052" spans="26:26" x14ac:dyDescent="0.2">
      <c r="Z9052" s="43" t="s">
        <v>16738</v>
      </c>
    </row>
    <row r="9053" spans="26:26" x14ac:dyDescent="0.2">
      <c r="Z9053" s="43" t="s">
        <v>16739</v>
      </c>
    </row>
    <row r="9054" spans="26:26" x14ac:dyDescent="0.2">
      <c r="Z9054" s="43" t="s">
        <v>16740</v>
      </c>
    </row>
    <row r="9055" spans="26:26" x14ac:dyDescent="0.2">
      <c r="Z9055" s="43" t="s">
        <v>16741</v>
      </c>
    </row>
    <row r="9056" spans="26:26" x14ac:dyDescent="0.2">
      <c r="Z9056" s="43" t="s">
        <v>16742</v>
      </c>
    </row>
    <row r="9057" spans="26:26" x14ac:dyDescent="0.2">
      <c r="Z9057" s="43" t="s">
        <v>16743</v>
      </c>
    </row>
    <row r="9058" spans="26:26" x14ac:dyDescent="0.2">
      <c r="Z9058" s="43" t="s">
        <v>16744</v>
      </c>
    </row>
    <row r="9059" spans="26:26" x14ac:dyDescent="0.2">
      <c r="Z9059" s="43" t="s">
        <v>16745</v>
      </c>
    </row>
    <row r="9060" spans="26:26" x14ac:dyDescent="0.2">
      <c r="Z9060" s="43" t="s">
        <v>16746</v>
      </c>
    </row>
    <row r="9061" spans="26:26" x14ac:dyDescent="0.2">
      <c r="Z9061" s="43" t="s">
        <v>16747</v>
      </c>
    </row>
    <row r="9062" spans="26:26" x14ac:dyDescent="0.2">
      <c r="Z9062" s="43" t="s">
        <v>16748</v>
      </c>
    </row>
    <row r="9063" spans="26:26" x14ac:dyDescent="0.2">
      <c r="Z9063" s="43" t="s">
        <v>16749</v>
      </c>
    </row>
    <row r="9064" spans="26:26" x14ac:dyDescent="0.2">
      <c r="Z9064" s="43" t="s">
        <v>16750</v>
      </c>
    </row>
    <row r="9065" spans="26:26" x14ac:dyDescent="0.2">
      <c r="Z9065" s="43" t="s">
        <v>16751</v>
      </c>
    </row>
    <row r="9066" spans="26:26" x14ac:dyDescent="0.2">
      <c r="Z9066" s="43" t="s">
        <v>16752</v>
      </c>
    </row>
    <row r="9067" spans="26:26" x14ac:dyDescent="0.2">
      <c r="Z9067" s="43" t="s">
        <v>16753</v>
      </c>
    </row>
    <row r="9068" spans="26:26" x14ac:dyDescent="0.2">
      <c r="Z9068" s="43" t="s">
        <v>16754</v>
      </c>
    </row>
    <row r="9069" spans="26:26" x14ac:dyDescent="0.2">
      <c r="Z9069" s="43" t="s">
        <v>16755</v>
      </c>
    </row>
    <row r="9070" spans="26:26" x14ac:dyDescent="0.2">
      <c r="Z9070" s="43" t="s">
        <v>16756</v>
      </c>
    </row>
    <row r="9071" spans="26:26" x14ac:dyDescent="0.2">
      <c r="Z9071" s="43" t="s">
        <v>16757</v>
      </c>
    </row>
    <row r="9072" spans="26:26" x14ac:dyDescent="0.2">
      <c r="Z9072" s="43" t="s">
        <v>16758</v>
      </c>
    </row>
    <row r="9073" spans="26:26" x14ac:dyDescent="0.2">
      <c r="Z9073" s="43" t="s">
        <v>16759</v>
      </c>
    </row>
    <row r="9074" spans="26:26" x14ac:dyDescent="0.2">
      <c r="Z9074" s="43" t="s">
        <v>16760</v>
      </c>
    </row>
    <row r="9075" spans="26:26" x14ac:dyDescent="0.2">
      <c r="Z9075" s="43" t="s">
        <v>16761</v>
      </c>
    </row>
    <row r="9076" spans="26:26" x14ac:dyDescent="0.2">
      <c r="Z9076" s="43" t="s">
        <v>16762</v>
      </c>
    </row>
    <row r="9077" spans="26:26" x14ac:dyDescent="0.2">
      <c r="Z9077" s="43" t="s">
        <v>16763</v>
      </c>
    </row>
    <row r="9078" spans="26:26" x14ac:dyDescent="0.2">
      <c r="Z9078" s="43" t="s">
        <v>16764</v>
      </c>
    </row>
    <row r="9079" spans="26:26" x14ac:dyDescent="0.2">
      <c r="Z9079" s="43" t="s">
        <v>16765</v>
      </c>
    </row>
    <row r="9080" spans="26:26" x14ac:dyDescent="0.2">
      <c r="Z9080" s="43" t="s">
        <v>16766</v>
      </c>
    </row>
    <row r="9081" spans="26:26" x14ac:dyDescent="0.2">
      <c r="Z9081" s="43" t="s">
        <v>16767</v>
      </c>
    </row>
    <row r="9082" spans="26:26" x14ac:dyDescent="0.2">
      <c r="Z9082" s="43" t="s">
        <v>16768</v>
      </c>
    </row>
    <row r="9083" spans="26:26" x14ac:dyDescent="0.2">
      <c r="Z9083" s="43" t="s">
        <v>16769</v>
      </c>
    </row>
    <row r="9084" spans="26:26" x14ac:dyDescent="0.2">
      <c r="Z9084" s="43" t="s">
        <v>16770</v>
      </c>
    </row>
    <row r="9085" spans="26:26" x14ac:dyDescent="0.2">
      <c r="Z9085" s="43" t="s">
        <v>16771</v>
      </c>
    </row>
    <row r="9086" spans="26:26" x14ac:dyDescent="0.2">
      <c r="Z9086" s="43" t="s">
        <v>16772</v>
      </c>
    </row>
    <row r="9087" spans="26:26" x14ac:dyDescent="0.2">
      <c r="Z9087" s="43" t="s">
        <v>16773</v>
      </c>
    </row>
    <row r="9088" spans="26:26" x14ac:dyDescent="0.2">
      <c r="Z9088" s="43" t="s">
        <v>16774</v>
      </c>
    </row>
    <row r="9089" spans="26:26" x14ac:dyDescent="0.2">
      <c r="Z9089" s="43" t="s">
        <v>16775</v>
      </c>
    </row>
    <row r="9090" spans="26:26" x14ac:dyDescent="0.2">
      <c r="Z9090" s="43" t="s">
        <v>16776</v>
      </c>
    </row>
    <row r="9091" spans="26:26" x14ac:dyDescent="0.2">
      <c r="Z9091" s="43" t="s">
        <v>16777</v>
      </c>
    </row>
    <row r="9092" spans="26:26" x14ac:dyDescent="0.2">
      <c r="Z9092" s="43" t="s">
        <v>16778</v>
      </c>
    </row>
    <row r="9093" spans="26:26" x14ac:dyDescent="0.2">
      <c r="Z9093" s="43" t="s">
        <v>16779</v>
      </c>
    </row>
    <row r="9094" spans="26:26" x14ac:dyDescent="0.2">
      <c r="Z9094" s="43" t="s">
        <v>16780</v>
      </c>
    </row>
    <row r="9095" spans="26:26" x14ac:dyDescent="0.2">
      <c r="Z9095" s="43" t="s">
        <v>16781</v>
      </c>
    </row>
    <row r="9096" spans="26:26" x14ac:dyDescent="0.2">
      <c r="Z9096" s="43" t="s">
        <v>16782</v>
      </c>
    </row>
    <row r="9097" spans="26:26" x14ac:dyDescent="0.2">
      <c r="Z9097" s="43" t="s">
        <v>16783</v>
      </c>
    </row>
    <row r="9098" spans="26:26" x14ac:dyDescent="0.2">
      <c r="Z9098" s="43" t="s">
        <v>16784</v>
      </c>
    </row>
    <row r="9099" spans="26:26" x14ac:dyDescent="0.2">
      <c r="Z9099" s="43" t="s">
        <v>16785</v>
      </c>
    </row>
    <row r="9100" spans="26:26" x14ac:dyDescent="0.2">
      <c r="Z9100" s="43" t="s">
        <v>16786</v>
      </c>
    </row>
    <row r="9101" spans="26:26" x14ac:dyDescent="0.2">
      <c r="Z9101" s="43" t="s">
        <v>16787</v>
      </c>
    </row>
    <row r="9102" spans="26:26" x14ac:dyDescent="0.2">
      <c r="Z9102" s="43" t="s">
        <v>16788</v>
      </c>
    </row>
    <row r="9103" spans="26:26" x14ac:dyDescent="0.2">
      <c r="Z9103" s="43" t="s">
        <v>16789</v>
      </c>
    </row>
    <row r="9104" spans="26:26" x14ac:dyDescent="0.2">
      <c r="Z9104" s="43" t="s">
        <v>16790</v>
      </c>
    </row>
    <row r="9105" spans="26:26" x14ac:dyDescent="0.2">
      <c r="Z9105" s="43" t="s">
        <v>16791</v>
      </c>
    </row>
    <row r="9106" spans="26:26" x14ac:dyDescent="0.2">
      <c r="Z9106" s="43" t="s">
        <v>16792</v>
      </c>
    </row>
    <row r="9107" spans="26:26" x14ac:dyDescent="0.2">
      <c r="Z9107" s="43" t="s">
        <v>16793</v>
      </c>
    </row>
    <row r="9108" spans="26:26" x14ac:dyDescent="0.2">
      <c r="Z9108" s="43" t="s">
        <v>16794</v>
      </c>
    </row>
    <row r="9109" spans="26:26" x14ac:dyDescent="0.2">
      <c r="Z9109" s="43" t="s">
        <v>16795</v>
      </c>
    </row>
    <row r="9110" spans="26:26" x14ac:dyDescent="0.2">
      <c r="Z9110" s="43" t="s">
        <v>16796</v>
      </c>
    </row>
    <row r="9111" spans="26:26" x14ac:dyDescent="0.2">
      <c r="Z9111" s="43" t="s">
        <v>16797</v>
      </c>
    </row>
    <row r="9112" spans="26:26" x14ac:dyDescent="0.2">
      <c r="Z9112" s="43" t="s">
        <v>16798</v>
      </c>
    </row>
    <row r="9113" spans="26:26" x14ac:dyDescent="0.2">
      <c r="Z9113" s="43" t="s">
        <v>16799</v>
      </c>
    </row>
    <row r="9114" spans="26:26" x14ac:dyDescent="0.2">
      <c r="Z9114" s="43" t="s">
        <v>16800</v>
      </c>
    </row>
    <row r="9115" spans="26:26" x14ac:dyDescent="0.2">
      <c r="Z9115" s="43" t="s">
        <v>16801</v>
      </c>
    </row>
    <row r="9116" spans="26:26" x14ac:dyDescent="0.2">
      <c r="Z9116" s="43" t="s">
        <v>16802</v>
      </c>
    </row>
    <row r="9117" spans="26:26" x14ac:dyDescent="0.2">
      <c r="Z9117" s="43" t="s">
        <v>16803</v>
      </c>
    </row>
    <row r="9118" spans="26:26" x14ac:dyDescent="0.2">
      <c r="Z9118" s="43" t="s">
        <v>16804</v>
      </c>
    </row>
    <row r="9119" spans="26:26" x14ac:dyDescent="0.2">
      <c r="Z9119" s="43" t="s">
        <v>16805</v>
      </c>
    </row>
    <row r="9120" spans="26:26" x14ac:dyDescent="0.2">
      <c r="Z9120" s="43" t="s">
        <v>16806</v>
      </c>
    </row>
    <row r="9121" spans="26:26" x14ac:dyDescent="0.2">
      <c r="Z9121" s="43" t="s">
        <v>16807</v>
      </c>
    </row>
    <row r="9122" spans="26:26" x14ac:dyDescent="0.2">
      <c r="Z9122" s="43" t="s">
        <v>16808</v>
      </c>
    </row>
    <row r="9123" spans="26:26" x14ac:dyDescent="0.2">
      <c r="Z9123" s="43" t="s">
        <v>16809</v>
      </c>
    </row>
    <row r="9124" spans="26:26" x14ac:dyDescent="0.2">
      <c r="Z9124" s="43" t="s">
        <v>16810</v>
      </c>
    </row>
    <row r="9125" spans="26:26" x14ac:dyDescent="0.2">
      <c r="Z9125" s="43" t="s">
        <v>16811</v>
      </c>
    </row>
    <row r="9126" spans="26:26" x14ac:dyDescent="0.2">
      <c r="Z9126" s="43" t="s">
        <v>16812</v>
      </c>
    </row>
    <row r="9127" spans="26:26" x14ac:dyDescent="0.2">
      <c r="Z9127" s="43" t="s">
        <v>16813</v>
      </c>
    </row>
    <row r="9128" spans="26:26" x14ac:dyDescent="0.2">
      <c r="Z9128" s="43" t="s">
        <v>16814</v>
      </c>
    </row>
    <row r="9129" spans="26:26" x14ac:dyDescent="0.2">
      <c r="Z9129" s="43" t="s">
        <v>16815</v>
      </c>
    </row>
    <row r="9130" spans="26:26" x14ac:dyDescent="0.2">
      <c r="Z9130" s="43" t="s">
        <v>16816</v>
      </c>
    </row>
    <row r="9131" spans="26:26" x14ac:dyDescent="0.2">
      <c r="Z9131" s="43" t="s">
        <v>16817</v>
      </c>
    </row>
    <row r="9132" spans="26:26" x14ac:dyDescent="0.2">
      <c r="Z9132" s="43" t="s">
        <v>16818</v>
      </c>
    </row>
    <row r="9133" spans="26:26" x14ac:dyDescent="0.2">
      <c r="Z9133" s="43" t="s">
        <v>16819</v>
      </c>
    </row>
    <row r="9134" spans="26:26" x14ac:dyDescent="0.2">
      <c r="Z9134" s="43" t="s">
        <v>16820</v>
      </c>
    </row>
    <row r="9135" spans="26:26" x14ac:dyDescent="0.2">
      <c r="Z9135" s="43" t="s">
        <v>16821</v>
      </c>
    </row>
    <row r="9136" spans="26:26" x14ac:dyDescent="0.2">
      <c r="Z9136" s="43" t="s">
        <v>16822</v>
      </c>
    </row>
    <row r="9137" spans="26:26" x14ac:dyDescent="0.2">
      <c r="Z9137" s="43" t="s">
        <v>16823</v>
      </c>
    </row>
    <row r="9138" spans="26:26" x14ac:dyDescent="0.2">
      <c r="Z9138" s="43" t="s">
        <v>16824</v>
      </c>
    </row>
    <row r="9139" spans="26:26" x14ac:dyDescent="0.2">
      <c r="Z9139" s="43" t="s">
        <v>16825</v>
      </c>
    </row>
    <row r="9140" spans="26:26" x14ac:dyDescent="0.2">
      <c r="Z9140" s="43" t="s">
        <v>16826</v>
      </c>
    </row>
    <row r="9141" spans="26:26" x14ac:dyDescent="0.2">
      <c r="Z9141" s="43" t="s">
        <v>16827</v>
      </c>
    </row>
    <row r="9142" spans="26:26" x14ac:dyDescent="0.2">
      <c r="Z9142" s="43" t="s">
        <v>16828</v>
      </c>
    </row>
    <row r="9143" spans="26:26" x14ac:dyDescent="0.2">
      <c r="Z9143" s="43" t="s">
        <v>16829</v>
      </c>
    </row>
    <row r="9144" spans="26:26" x14ac:dyDescent="0.2">
      <c r="Z9144" s="43" t="s">
        <v>16830</v>
      </c>
    </row>
    <row r="9145" spans="26:26" x14ac:dyDescent="0.2">
      <c r="Z9145" s="43" t="s">
        <v>16831</v>
      </c>
    </row>
    <row r="9146" spans="26:26" x14ac:dyDescent="0.2">
      <c r="Z9146" s="43" t="s">
        <v>16832</v>
      </c>
    </row>
    <row r="9147" spans="26:26" x14ac:dyDescent="0.2">
      <c r="Z9147" s="43" t="s">
        <v>16833</v>
      </c>
    </row>
    <row r="9148" spans="26:26" x14ac:dyDescent="0.2">
      <c r="Z9148" s="43" t="s">
        <v>16834</v>
      </c>
    </row>
    <row r="9149" spans="26:26" x14ac:dyDescent="0.2">
      <c r="Z9149" s="43" t="s">
        <v>16835</v>
      </c>
    </row>
    <row r="9150" spans="26:26" x14ac:dyDescent="0.2">
      <c r="Z9150" s="43" t="s">
        <v>16836</v>
      </c>
    </row>
    <row r="9151" spans="26:26" x14ac:dyDescent="0.2">
      <c r="Z9151" s="43" t="s">
        <v>16837</v>
      </c>
    </row>
    <row r="9152" spans="26:26" x14ac:dyDescent="0.2">
      <c r="Z9152" s="43" t="s">
        <v>16838</v>
      </c>
    </row>
    <row r="9153" spans="26:26" x14ac:dyDescent="0.2">
      <c r="Z9153" s="43" t="s">
        <v>16839</v>
      </c>
    </row>
    <row r="9154" spans="26:26" x14ac:dyDescent="0.2">
      <c r="Z9154" s="43" t="s">
        <v>16840</v>
      </c>
    </row>
    <row r="9155" spans="26:26" x14ac:dyDescent="0.2">
      <c r="Z9155" s="43" t="s">
        <v>16841</v>
      </c>
    </row>
    <row r="9156" spans="26:26" x14ac:dyDescent="0.2">
      <c r="Z9156" s="43" t="s">
        <v>16842</v>
      </c>
    </row>
    <row r="9157" spans="26:26" x14ac:dyDescent="0.2">
      <c r="Z9157" s="43" t="s">
        <v>16843</v>
      </c>
    </row>
    <row r="9158" spans="26:26" x14ac:dyDescent="0.2">
      <c r="Z9158" s="43" t="s">
        <v>16844</v>
      </c>
    </row>
    <row r="9159" spans="26:26" x14ac:dyDescent="0.2">
      <c r="Z9159" s="43" t="s">
        <v>16845</v>
      </c>
    </row>
    <row r="9160" spans="26:26" x14ac:dyDescent="0.2">
      <c r="Z9160" s="43" t="s">
        <v>16846</v>
      </c>
    </row>
    <row r="9161" spans="26:26" x14ac:dyDescent="0.2">
      <c r="Z9161" s="43" t="s">
        <v>16847</v>
      </c>
    </row>
    <row r="9162" spans="26:26" x14ac:dyDescent="0.2">
      <c r="Z9162" s="43" t="s">
        <v>16848</v>
      </c>
    </row>
    <row r="9163" spans="26:26" x14ac:dyDescent="0.2">
      <c r="Z9163" s="43" t="s">
        <v>16849</v>
      </c>
    </row>
    <row r="9164" spans="26:26" x14ac:dyDescent="0.2">
      <c r="Z9164" s="43" t="s">
        <v>16850</v>
      </c>
    </row>
    <row r="9165" spans="26:26" x14ac:dyDescent="0.2">
      <c r="Z9165" s="43" t="s">
        <v>16851</v>
      </c>
    </row>
    <row r="9166" spans="26:26" x14ac:dyDescent="0.2">
      <c r="Z9166" s="43" t="s">
        <v>16852</v>
      </c>
    </row>
    <row r="9167" spans="26:26" x14ac:dyDescent="0.2">
      <c r="Z9167" s="43" t="s">
        <v>16853</v>
      </c>
    </row>
    <row r="9168" spans="26:26" x14ac:dyDescent="0.2">
      <c r="Z9168" s="43" t="s">
        <v>16854</v>
      </c>
    </row>
    <row r="9169" spans="26:26" x14ac:dyDescent="0.2">
      <c r="Z9169" s="43" t="s">
        <v>16855</v>
      </c>
    </row>
    <row r="9170" spans="26:26" x14ac:dyDescent="0.2">
      <c r="Z9170" s="43" t="s">
        <v>16856</v>
      </c>
    </row>
    <row r="9171" spans="26:26" x14ac:dyDescent="0.2">
      <c r="Z9171" s="43" t="s">
        <v>16857</v>
      </c>
    </row>
    <row r="9172" spans="26:26" x14ac:dyDescent="0.2">
      <c r="Z9172" s="43" t="s">
        <v>16858</v>
      </c>
    </row>
    <row r="9173" spans="26:26" x14ac:dyDescent="0.2">
      <c r="Z9173" s="43" t="s">
        <v>16859</v>
      </c>
    </row>
    <row r="9174" spans="26:26" x14ac:dyDescent="0.2">
      <c r="Z9174" s="43" t="s">
        <v>16860</v>
      </c>
    </row>
    <row r="9175" spans="26:26" x14ac:dyDescent="0.2">
      <c r="Z9175" s="43" t="s">
        <v>16861</v>
      </c>
    </row>
    <row r="9176" spans="26:26" x14ac:dyDescent="0.2">
      <c r="Z9176" s="43" t="s">
        <v>16862</v>
      </c>
    </row>
    <row r="9177" spans="26:26" x14ac:dyDescent="0.2">
      <c r="Z9177" s="43" t="s">
        <v>16863</v>
      </c>
    </row>
    <row r="9178" spans="26:26" x14ac:dyDescent="0.2">
      <c r="Z9178" s="43" t="s">
        <v>16864</v>
      </c>
    </row>
    <row r="9179" spans="26:26" x14ac:dyDescent="0.2">
      <c r="Z9179" s="43" t="s">
        <v>16865</v>
      </c>
    </row>
    <row r="9180" spans="26:26" x14ac:dyDescent="0.2">
      <c r="Z9180" s="43" t="s">
        <v>16866</v>
      </c>
    </row>
    <row r="9181" spans="26:26" x14ac:dyDescent="0.2">
      <c r="Z9181" s="43" t="s">
        <v>16867</v>
      </c>
    </row>
    <row r="9182" spans="26:26" x14ac:dyDescent="0.2">
      <c r="Z9182" s="43" t="s">
        <v>16868</v>
      </c>
    </row>
    <row r="9183" spans="26:26" x14ac:dyDescent="0.2">
      <c r="Z9183" s="43" t="s">
        <v>16869</v>
      </c>
    </row>
    <row r="9184" spans="26:26" x14ac:dyDescent="0.2">
      <c r="Z9184" s="43" t="s">
        <v>16870</v>
      </c>
    </row>
    <row r="9185" spans="26:26" x14ac:dyDescent="0.2">
      <c r="Z9185" s="43" t="s">
        <v>16871</v>
      </c>
    </row>
    <row r="9186" spans="26:26" x14ac:dyDescent="0.2">
      <c r="Z9186" s="43" t="s">
        <v>16872</v>
      </c>
    </row>
    <row r="9187" spans="26:26" x14ac:dyDescent="0.2">
      <c r="Z9187" s="43" t="s">
        <v>16873</v>
      </c>
    </row>
    <row r="9188" spans="26:26" x14ac:dyDescent="0.2">
      <c r="Z9188" s="43" t="s">
        <v>16874</v>
      </c>
    </row>
    <row r="9189" spans="26:26" x14ac:dyDescent="0.2">
      <c r="Z9189" s="43" t="s">
        <v>16875</v>
      </c>
    </row>
    <row r="9190" spans="26:26" x14ac:dyDescent="0.2">
      <c r="Z9190" s="43" t="s">
        <v>16876</v>
      </c>
    </row>
    <row r="9191" spans="26:26" x14ac:dyDescent="0.2">
      <c r="Z9191" s="43" t="s">
        <v>16877</v>
      </c>
    </row>
    <row r="9192" spans="26:26" x14ac:dyDescent="0.2">
      <c r="Z9192" s="43" t="s">
        <v>16878</v>
      </c>
    </row>
    <row r="9193" spans="26:26" x14ac:dyDescent="0.2">
      <c r="Z9193" s="43" t="s">
        <v>16879</v>
      </c>
    </row>
    <row r="9194" spans="26:26" x14ac:dyDescent="0.2">
      <c r="Z9194" s="43" t="s">
        <v>16880</v>
      </c>
    </row>
    <row r="9195" spans="26:26" x14ac:dyDescent="0.2">
      <c r="Z9195" s="43" t="s">
        <v>16881</v>
      </c>
    </row>
    <row r="9196" spans="26:26" x14ac:dyDescent="0.2">
      <c r="Z9196" s="43" t="s">
        <v>16882</v>
      </c>
    </row>
    <row r="9197" spans="26:26" x14ac:dyDescent="0.2">
      <c r="Z9197" s="43" t="s">
        <v>16883</v>
      </c>
    </row>
    <row r="9198" spans="26:26" x14ac:dyDescent="0.2">
      <c r="Z9198" s="43" t="s">
        <v>16884</v>
      </c>
    </row>
    <row r="9199" spans="26:26" x14ac:dyDescent="0.2">
      <c r="Z9199" s="43" t="s">
        <v>16885</v>
      </c>
    </row>
    <row r="9200" spans="26:26" x14ac:dyDescent="0.2">
      <c r="Z9200" s="43" t="s">
        <v>16886</v>
      </c>
    </row>
    <row r="9201" spans="26:26" x14ac:dyDescent="0.2">
      <c r="Z9201" s="43" t="s">
        <v>16887</v>
      </c>
    </row>
    <row r="9202" spans="26:26" x14ac:dyDescent="0.2">
      <c r="Z9202" s="43" t="s">
        <v>16888</v>
      </c>
    </row>
    <row r="9203" spans="26:26" x14ac:dyDescent="0.2">
      <c r="Z9203" s="43" t="s">
        <v>16889</v>
      </c>
    </row>
    <row r="9204" spans="26:26" x14ac:dyDescent="0.2">
      <c r="Z9204" s="43" t="s">
        <v>16890</v>
      </c>
    </row>
    <row r="9205" spans="26:26" x14ac:dyDescent="0.2">
      <c r="Z9205" s="43" t="s">
        <v>16891</v>
      </c>
    </row>
    <row r="9206" spans="26:26" x14ac:dyDescent="0.2">
      <c r="Z9206" s="43" t="s">
        <v>16892</v>
      </c>
    </row>
    <row r="9207" spans="26:26" x14ac:dyDescent="0.2">
      <c r="Z9207" s="43" t="s">
        <v>16893</v>
      </c>
    </row>
    <row r="9208" spans="26:26" x14ac:dyDescent="0.2">
      <c r="Z9208" s="43" t="s">
        <v>16894</v>
      </c>
    </row>
    <row r="9209" spans="26:26" x14ac:dyDescent="0.2">
      <c r="Z9209" s="43" t="s">
        <v>16895</v>
      </c>
    </row>
    <row r="9210" spans="26:26" x14ac:dyDescent="0.2">
      <c r="Z9210" s="43" t="s">
        <v>16896</v>
      </c>
    </row>
    <row r="9211" spans="26:26" x14ac:dyDescent="0.2">
      <c r="Z9211" s="43" t="s">
        <v>16897</v>
      </c>
    </row>
    <row r="9212" spans="26:26" x14ac:dyDescent="0.2">
      <c r="Z9212" s="43" t="s">
        <v>16898</v>
      </c>
    </row>
    <row r="9213" spans="26:26" x14ac:dyDescent="0.2">
      <c r="Z9213" s="43" t="s">
        <v>16899</v>
      </c>
    </row>
    <row r="9214" spans="26:26" x14ac:dyDescent="0.2">
      <c r="Z9214" s="43" t="s">
        <v>16900</v>
      </c>
    </row>
    <row r="9215" spans="26:26" x14ac:dyDescent="0.2">
      <c r="Z9215" s="43" t="s">
        <v>16901</v>
      </c>
    </row>
    <row r="9216" spans="26:26" x14ac:dyDescent="0.2">
      <c r="Z9216" s="43" t="s">
        <v>16902</v>
      </c>
    </row>
    <row r="9217" spans="26:26" x14ac:dyDescent="0.2">
      <c r="Z9217" s="43" t="s">
        <v>16903</v>
      </c>
    </row>
    <row r="9218" spans="26:26" x14ac:dyDescent="0.2">
      <c r="Z9218" s="43" t="s">
        <v>16904</v>
      </c>
    </row>
    <row r="9219" spans="26:26" x14ac:dyDescent="0.2">
      <c r="Z9219" s="43" t="s">
        <v>16905</v>
      </c>
    </row>
    <row r="9220" spans="26:26" x14ac:dyDescent="0.2">
      <c r="Z9220" s="43" t="s">
        <v>16906</v>
      </c>
    </row>
    <row r="9221" spans="26:26" x14ac:dyDescent="0.2">
      <c r="Z9221" s="43" t="s">
        <v>16907</v>
      </c>
    </row>
    <row r="9222" spans="26:26" x14ac:dyDescent="0.2">
      <c r="Z9222" s="43" t="s">
        <v>16908</v>
      </c>
    </row>
    <row r="9223" spans="26:26" x14ac:dyDescent="0.2">
      <c r="Z9223" s="43" t="s">
        <v>16909</v>
      </c>
    </row>
    <row r="9224" spans="26:26" x14ac:dyDescent="0.2">
      <c r="Z9224" s="43" t="s">
        <v>16910</v>
      </c>
    </row>
    <row r="9225" spans="26:26" x14ac:dyDescent="0.2">
      <c r="Z9225" s="43" t="s">
        <v>16911</v>
      </c>
    </row>
    <row r="9226" spans="26:26" x14ac:dyDescent="0.2">
      <c r="Z9226" s="43" t="s">
        <v>16912</v>
      </c>
    </row>
    <row r="9227" spans="26:26" x14ac:dyDescent="0.2">
      <c r="Z9227" s="43" t="s">
        <v>16913</v>
      </c>
    </row>
    <row r="9228" spans="26:26" x14ac:dyDescent="0.2">
      <c r="Z9228" s="43" t="s">
        <v>16914</v>
      </c>
    </row>
    <row r="9229" spans="26:26" x14ac:dyDescent="0.2">
      <c r="Z9229" s="43" t="s">
        <v>16915</v>
      </c>
    </row>
    <row r="9230" spans="26:26" x14ac:dyDescent="0.2">
      <c r="Z9230" s="43" t="s">
        <v>16916</v>
      </c>
    </row>
    <row r="9231" spans="26:26" x14ac:dyDescent="0.2">
      <c r="Z9231" s="43" t="s">
        <v>16917</v>
      </c>
    </row>
    <row r="9232" spans="26:26" x14ac:dyDescent="0.2">
      <c r="Z9232" s="43" t="s">
        <v>16918</v>
      </c>
    </row>
    <row r="9233" spans="26:26" x14ac:dyDescent="0.2">
      <c r="Z9233" s="43" t="s">
        <v>16919</v>
      </c>
    </row>
    <row r="9234" spans="26:26" x14ac:dyDescent="0.2">
      <c r="Z9234" s="43" t="s">
        <v>16920</v>
      </c>
    </row>
    <row r="9235" spans="26:26" x14ac:dyDescent="0.2">
      <c r="Z9235" s="43" t="s">
        <v>16921</v>
      </c>
    </row>
    <row r="9236" spans="26:26" x14ac:dyDescent="0.2">
      <c r="Z9236" s="43" t="s">
        <v>16922</v>
      </c>
    </row>
    <row r="9237" spans="26:26" x14ac:dyDescent="0.2">
      <c r="Z9237" s="43" t="s">
        <v>16923</v>
      </c>
    </row>
    <row r="9238" spans="26:26" x14ac:dyDescent="0.2">
      <c r="Z9238" s="43" t="s">
        <v>16924</v>
      </c>
    </row>
    <row r="9239" spans="26:26" x14ac:dyDescent="0.2">
      <c r="Z9239" s="43" t="s">
        <v>16925</v>
      </c>
    </row>
    <row r="9240" spans="26:26" x14ac:dyDescent="0.2">
      <c r="Z9240" s="43" t="s">
        <v>16926</v>
      </c>
    </row>
    <row r="9241" spans="26:26" x14ac:dyDescent="0.2">
      <c r="Z9241" s="43" t="s">
        <v>16927</v>
      </c>
    </row>
    <row r="9242" spans="26:26" x14ac:dyDescent="0.2">
      <c r="Z9242" s="43" t="s">
        <v>16928</v>
      </c>
    </row>
    <row r="9243" spans="26:26" x14ac:dyDescent="0.2">
      <c r="Z9243" s="43" t="s">
        <v>16929</v>
      </c>
    </row>
    <row r="9244" spans="26:26" x14ac:dyDescent="0.2">
      <c r="Z9244" s="43" t="s">
        <v>16930</v>
      </c>
    </row>
    <row r="9245" spans="26:26" x14ac:dyDescent="0.2">
      <c r="Z9245" s="43" t="s">
        <v>16931</v>
      </c>
    </row>
    <row r="9246" spans="26:26" x14ac:dyDescent="0.2">
      <c r="Z9246" s="43" t="s">
        <v>16932</v>
      </c>
    </row>
    <row r="9247" spans="26:26" x14ac:dyDescent="0.2">
      <c r="Z9247" s="43" t="s">
        <v>16933</v>
      </c>
    </row>
    <row r="9248" spans="26:26" x14ac:dyDescent="0.2">
      <c r="Z9248" s="43" t="s">
        <v>16934</v>
      </c>
    </row>
    <row r="9249" spans="26:26" x14ac:dyDescent="0.2">
      <c r="Z9249" s="43" t="s">
        <v>16935</v>
      </c>
    </row>
    <row r="9250" spans="26:26" x14ac:dyDescent="0.2">
      <c r="Z9250" s="43" t="s">
        <v>16936</v>
      </c>
    </row>
    <row r="9251" spans="26:26" x14ac:dyDescent="0.2">
      <c r="Z9251" s="43" t="s">
        <v>16937</v>
      </c>
    </row>
    <row r="9252" spans="26:26" x14ac:dyDescent="0.2">
      <c r="Z9252" s="43" t="s">
        <v>16938</v>
      </c>
    </row>
    <row r="9253" spans="26:26" x14ac:dyDescent="0.2">
      <c r="Z9253" s="43" t="s">
        <v>16939</v>
      </c>
    </row>
    <row r="9254" spans="26:26" x14ac:dyDescent="0.2">
      <c r="Z9254" s="43" t="s">
        <v>16940</v>
      </c>
    </row>
    <row r="9255" spans="26:26" x14ac:dyDescent="0.2">
      <c r="Z9255" s="43" t="s">
        <v>16941</v>
      </c>
    </row>
    <row r="9256" spans="26:26" x14ac:dyDescent="0.2">
      <c r="Z9256" s="43" t="s">
        <v>16942</v>
      </c>
    </row>
    <row r="9257" spans="26:26" x14ac:dyDescent="0.2">
      <c r="Z9257" s="43" t="s">
        <v>16943</v>
      </c>
    </row>
    <row r="9258" spans="26:26" x14ac:dyDescent="0.2">
      <c r="Z9258" s="43" t="s">
        <v>16944</v>
      </c>
    </row>
    <row r="9259" spans="26:26" x14ac:dyDescent="0.2">
      <c r="Z9259" s="43" t="s">
        <v>16945</v>
      </c>
    </row>
    <row r="9260" spans="26:26" x14ac:dyDescent="0.2">
      <c r="Z9260" s="43" t="s">
        <v>16946</v>
      </c>
    </row>
    <row r="9261" spans="26:26" x14ac:dyDescent="0.2">
      <c r="Z9261" s="43" t="s">
        <v>16947</v>
      </c>
    </row>
    <row r="9262" spans="26:26" x14ac:dyDescent="0.2">
      <c r="Z9262" s="43" t="s">
        <v>16948</v>
      </c>
    </row>
    <row r="9263" spans="26:26" x14ac:dyDescent="0.2">
      <c r="Z9263" s="43" t="s">
        <v>16949</v>
      </c>
    </row>
    <row r="9264" spans="26:26" x14ac:dyDescent="0.2">
      <c r="Z9264" s="43" t="s">
        <v>16950</v>
      </c>
    </row>
    <row r="9265" spans="26:26" x14ac:dyDescent="0.2">
      <c r="Z9265" s="43" t="s">
        <v>16951</v>
      </c>
    </row>
    <row r="9266" spans="26:26" x14ac:dyDescent="0.2">
      <c r="Z9266" s="43" t="s">
        <v>16952</v>
      </c>
    </row>
    <row r="9267" spans="26:26" x14ac:dyDescent="0.2">
      <c r="Z9267" s="43" t="s">
        <v>16953</v>
      </c>
    </row>
    <row r="9268" spans="26:26" x14ac:dyDescent="0.2">
      <c r="Z9268" s="43" t="s">
        <v>16954</v>
      </c>
    </row>
    <row r="9269" spans="26:26" x14ac:dyDescent="0.2">
      <c r="Z9269" s="43" t="s">
        <v>16955</v>
      </c>
    </row>
    <row r="9270" spans="26:26" x14ac:dyDescent="0.2">
      <c r="Z9270" s="43" t="s">
        <v>16956</v>
      </c>
    </row>
    <row r="9271" spans="26:26" x14ac:dyDescent="0.2">
      <c r="Z9271" s="43" t="s">
        <v>16957</v>
      </c>
    </row>
    <row r="9272" spans="26:26" x14ac:dyDescent="0.2">
      <c r="Z9272" s="43" t="s">
        <v>16958</v>
      </c>
    </row>
    <row r="9273" spans="26:26" x14ac:dyDescent="0.2">
      <c r="Z9273" s="43" t="s">
        <v>16959</v>
      </c>
    </row>
    <row r="9274" spans="26:26" x14ac:dyDescent="0.2">
      <c r="Z9274" s="43" t="s">
        <v>16960</v>
      </c>
    </row>
    <row r="9275" spans="26:26" x14ac:dyDescent="0.2">
      <c r="Z9275" s="43" t="s">
        <v>16961</v>
      </c>
    </row>
    <row r="9276" spans="26:26" x14ac:dyDescent="0.2">
      <c r="Z9276" s="43" t="s">
        <v>16962</v>
      </c>
    </row>
    <row r="9277" spans="26:26" x14ac:dyDescent="0.2">
      <c r="Z9277" s="43" t="s">
        <v>16963</v>
      </c>
    </row>
    <row r="9278" spans="26:26" x14ac:dyDescent="0.2">
      <c r="Z9278" s="43" t="s">
        <v>16964</v>
      </c>
    </row>
    <row r="9279" spans="26:26" x14ac:dyDescent="0.2">
      <c r="Z9279" s="43" t="s">
        <v>16965</v>
      </c>
    </row>
    <row r="9280" spans="26:26" x14ac:dyDescent="0.2">
      <c r="Z9280" s="43" t="s">
        <v>16966</v>
      </c>
    </row>
    <row r="9281" spans="26:26" x14ac:dyDescent="0.2">
      <c r="Z9281" s="43" t="s">
        <v>16967</v>
      </c>
    </row>
    <row r="9282" spans="26:26" x14ac:dyDescent="0.2">
      <c r="Z9282" s="43" t="s">
        <v>16968</v>
      </c>
    </row>
    <row r="9283" spans="26:26" x14ac:dyDescent="0.2">
      <c r="Z9283" s="43" t="s">
        <v>16969</v>
      </c>
    </row>
    <row r="9284" spans="26:26" x14ac:dyDescent="0.2">
      <c r="Z9284" s="43" t="s">
        <v>16970</v>
      </c>
    </row>
    <row r="9285" spans="26:26" x14ac:dyDescent="0.2">
      <c r="Z9285" s="43" t="s">
        <v>16971</v>
      </c>
    </row>
    <row r="9286" spans="26:26" x14ac:dyDescent="0.2">
      <c r="Z9286" s="43" t="s">
        <v>16972</v>
      </c>
    </row>
    <row r="9287" spans="26:26" x14ac:dyDescent="0.2">
      <c r="Z9287" s="43" t="s">
        <v>16973</v>
      </c>
    </row>
    <row r="9288" spans="26:26" x14ac:dyDescent="0.2">
      <c r="Z9288" s="43" t="s">
        <v>16974</v>
      </c>
    </row>
    <row r="9289" spans="26:26" x14ac:dyDescent="0.2">
      <c r="Z9289" s="43" t="s">
        <v>16975</v>
      </c>
    </row>
    <row r="9290" spans="26:26" x14ac:dyDescent="0.2">
      <c r="Z9290" s="43" t="s">
        <v>16976</v>
      </c>
    </row>
    <row r="9291" spans="26:26" x14ac:dyDescent="0.2">
      <c r="Z9291" s="43" t="s">
        <v>16977</v>
      </c>
    </row>
    <row r="9292" spans="26:26" x14ac:dyDescent="0.2">
      <c r="Z9292" s="43" t="s">
        <v>16978</v>
      </c>
    </row>
    <row r="9293" spans="26:26" x14ac:dyDescent="0.2">
      <c r="Z9293" s="43" t="s">
        <v>16979</v>
      </c>
    </row>
    <row r="9294" spans="26:26" x14ac:dyDescent="0.2">
      <c r="Z9294" s="43" t="s">
        <v>16980</v>
      </c>
    </row>
    <row r="9295" spans="26:26" x14ac:dyDescent="0.2">
      <c r="Z9295" s="43" t="s">
        <v>16981</v>
      </c>
    </row>
    <row r="9296" spans="26:26" x14ac:dyDescent="0.2">
      <c r="Z9296" s="43" t="s">
        <v>16982</v>
      </c>
    </row>
    <row r="9297" spans="26:26" x14ac:dyDescent="0.2">
      <c r="Z9297" s="43" t="s">
        <v>16983</v>
      </c>
    </row>
    <row r="9298" spans="26:26" x14ac:dyDescent="0.2">
      <c r="Z9298" s="43" t="s">
        <v>16984</v>
      </c>
    </row>
    <row r="9299" spans="26:26" x14ac:dyDescent="0.2">
      <c r="Z9299" s="43" t="s">
        <v>16985</v>
      </c>
    </row>
    <row r="9300" spans="26:26" x14ac:dyDescent="0.2">
      <c r="Z9300" s="43" t="s">
        <v>16986</v>
      </c>
    </row>
    <row r="9301" spans="26:26" x14ac:dyDescent="0.2">
      <c r="Z9301" s="43" t="s">
        <v>16987</v>
      </c>
    </row>
    <row r="9302" spans="26:26" x14ac:dyDescent="0.2">
      <c r="Z9302" s="43" t="s">
        <v>16988</v>
      </c>
    </row>
    <row r="9303" spans="26:26" x14ac:dyDescent="0.2">
      <c r="Z9303" s="43" t="s">
        <v>16989</v>
      </c>
    </row>
    <row r="9304" spans="26:26" x14ac:dyDescent="0.2">
      <c r="Z9304" s="43" t="s">
        <v>16990</v>
      </c>
    </row>
    <row r="9305" spans="26:26" x14ac:dyDescent="0.2">
      <c r="Z9305" s="43" t="s">
        <v>16991</v>
      </c>
    </row>
    <row r="9306" spans="26:26" x14ac:dyDescent="0.2">
      <c r="Z9306" s="43" t="s">
        <v>16992</v>
      </c>
    </row>
    <row r="9307" spans="26:26" x14ac:dyDescent="0.2">
      <c r="Z9307" s="43" t="s">
        <v>16993</v>
      </c>
    </row>
    <row r="9308" spans="26:26" x14ac:dyDescent="0.2">
      <c r="Z9308" s="43" t="s">
        <v>16994</v>
      </c>
    </row>
    <row r="9309" spans="26:26" x14ac:dyDescent="0.2">
      <c r="Z9309" s="43" t="s">
        <v>16995</v>
      </c>
    </row>
    <row r="9310" spans="26:26" x14ac:dyDescent="0.2">
      <c r="Z9310" s="43" t="s">
        <v>16996</v>
      </c>
    </row>
    <row r="9311" spans="26:26" x14ac:dyDescent="0.2">
      <c r="Z9311" s="43" t="s">
        <v>16997</v>
      </c>
    </row>
    <row r="9312" spans="26:26" x14ac:dyDescent="0.2">
      <c r="Z9312" s="43" t="s">
        <v>16998</v>
      </c>
    </row>
    <row r="9313" spans="26:26" x14ac:dyDescent="0.2">
      <c r="Z9313" s="43" t="s">
        <v>16999</v>
      </c>
    </row>
    <row r="9314" spans="26:26" x14ac:dyDescent="0.2">
      <c r="Z9314" s="43" t="s">
        <v>17000</v>
      </c>
    </row>
    <row r="9315" spans="26:26" x14ac:dyDescent="0.2">
      <c r="Z9315" s="43" t="s">
        <v>17001</v>
      </c>
    </row>
    <row r="9316" spans="26:26" x14ac:dyDescent="0.2">
      <c r="Z9316" s="43" t="s">
        <v>17002</v>
      </c>
    </row>
    <row r="9317" spans="26:26" x14ac:dyDescent="0.2">
      <c r="Z9317" s="43" t="s">
        <v>17003</v>
      </c>
    </row>
    <row r="9318" spans="26:26" x14ac:dyDescent="0.2">
      <c r="Z9318" s="43" t="s">
        <v>17004</v>
      </c>
    </row>
    <row r="9319" spans="26:26" x14ac:dyDescent="0.2">
      <c r="Z9319" s="43" t="s">
        <v>17005</v>
      </c>
    </row>
    <row r="9320" spans="26:26" x14ac:dyDescent="0.2">
      <c r="Z9320" s="43" t="s">
        <v>17006</v>
      </c>
    </row>
    <row r="9321" spans="26:26" x14ac:dyDescent="0.2">
      <c r="Z9321" s="43" t="s">
        <v>17007</v>
      </c>
    </row>
    <row r="9322" spans="26:26" x14ac:dyDescent="0.2">
      <c r="Z9322" s="43" t="s">
        <v>17008</v>
      </c>
    </row>
    <row r="9323" spans="26:26" x14ac:dyDescent="0.2">
      <c r="Z9323" s="43" t="s">
        <v>17009</v>
      </c>
    </row>
    <row r="9324" spans="26:26" x14ac:dyDescent="0.2">
      <c r="Z9324" s="43" t="s">
        <v>17010</v>
      </c>
    </row>
    <row r="9325" spans="26:26" x14ac:dyDescent="0.2">
      <c r="Z9325" s="43" t="s">
        <v>17011</v>
      </c>
    </row>
    <row r="9326" spans="26:26" x14ac:dyDescent="0.2">
      <c r="Z9326" s="43" t="s">
        <v>17012</v>
      </c>
    </row>
    <row r="9327" spans="26:26" x14ac:dyDescent="0.2">
      <c r="Z9327" s="43" t="s">
        <v>17013</v>
      </c>
    </row>
    <row r="9328" spans="26:26" x14ac:dyDescent="0.2">
      <c r="Z9328" s="43" t="s">
        <v>17014</v>
      </c>
    </row>
    <row r="9329" spans="26:26" x14ac:dyDescent="0.2">
      <c r="Z9329" s="43" t="s">
        <v>17015</v>
      </c>
    </row>
    <row r="9330" spans="26:26" x14ac:dyDescent="0.2">
      <c r="Z9330" s="43" t="s">
        <v>17016</v>
      </c>
    </row>
    <row r="9331" spans="26:26" x14ac:dyDescent="0.2">
      <c r="Z9331" s="43" t="s">
        <v>17017</v>
      </c>
    </row>
    <row r="9332" spans="26:26" x14ac:dyDescent="0.2">
      <c r="Z9332" s="43" t="s">
        <v>17018</v>
      </c>
    </row>
    <row r="9333" spans="26:26" x14ac:dyDescent="0.2">
      <c r="Z9333" s="43" t="s">
        <v>17019</v>
      </c>
    </row>
    <row r="9334" spans="26:26" x14ac:dyDescent="0.2">
      <c r="Z9334" s="43" t="s">
        <v>17020</v>
      </c>
    </row>
    <row r="9335" spans="26:26" x14ac:dyDescent="0.2">
      <c r="Z9335" s="43" t="s">
        <v>17021</v>
      </c>
    </row>
    <row r="9336" spans="26:26" x14ac:dyDescent="0.2">
      <c r="Z9336" s="43" t="s">
        <v>17022</v>
      </c>
    </row>
    <row r="9337" spans="26:26" x14ac:dyDescent="0.2">
      <c r="Z9337" s="43" t="s">
        <v>17023</v>
      </c>
    </row>
    <row r="9338" spans="26:26" x14ac:dyDescent="0.2">
      <c r="Z9338" s="43" t="s">
        <v>17024</v>
      </c>
    </row>
    <row r="9339" spans="26:26" x14ac:dyDescent="0.2">
      <c r="Z9339" s="43" t="s">
        <v>17025</v>
      </c>
    </row>
    <row r="9340" spans="26:26" x14ac:dyDescent="0.2">
      <c r="Z9340" s="43" t="s">
        <v>17026</v>
      </c>
    </row>
    <row r="9341" spans="26:26" x14ac:dyDescent="0.2">
      <c r="Z9341" s="43" t="s">
        <v>17027</v>
      </c>
    </row>
    <row r="9342" spans="26:26" x14ac:dyDescent="0.2">
      <c r="Z9342" s="43" t="s">
        <v>17028</v>
      </c>
    </row>
    <row r="9343" spans="26:26" x14ac:dyDescent="0.2">
      <c r="Z9343" s="43" t="s">
        <v>17029</v>
      </c>
    </row>
    <row r="9344" spans="26:26" x14ac:dyDescent="0.2">
      <c r="Z9344" s="43" t="s">
        <v>17030</v>
      </c>
    </row>
    <row r="9345" spans="26:26" x14ac:dyDescent="0.2">
      <c r="Z9345" s="43" t="s">
        <v>17031</v>
      </c>
    </row>
    <row r="9346" spans="26:26" x14ac:dyDescent="0.2">
      <c r="Z9346" s="43" t="s">
        <v>17032</v>
      </c>
    </row>
    <row r="9347" spans="26:26" x14ac:dyDescent="0.2">
      <c r="Z9347" s="43" t="s">
        <v>17033</v>
      </c>
    </row>
    <row r="9348" spans="26:26" x14ac:dyDescent="0.2">
      <c r="Z9348" s="43" t="s">
        <v>17034</v>
      </c>
    </row>
    <row r="9349" spans="26:26" x14ac:dyDescent="0.2">
      <c r="Z9349" s="43" t="s">
        <v>17035</v>
      </c>
    </row>
    <row r="9350" spans="26:26" x14ac:dyDescent="0.2">
      <c r="Z9350" s="43" t="s">
        <v>17036</v>
      </c>
    </row>
    <row r="9351" spans="26:26" x14ac:dyDescent="0.2">
      <c r="Z9351" s="43" t="s">
        <v>17037</v>
      </c>
    </row>
    <row r="9352" spans="26:26" x14ac:dyDescent="0.2">
      <c r="Z9352" s="43" t="s">
        <v>17038</v>
      </c>
    </row>
    <row r="9353" spans="26:26" x14ac:dyDescent="0.2">
      <c r="Z9353" s="43" t="s">
        <v>17039</v>
      </c>
    </row>
    <row r="9354" spans="26:26" x14ac:dyDescent="0.2">
      <c r="Z9354" s="43" t="s">
        <v>17040</v>
      </c>
    </row>
    <row r="9355" spans="26:26" x14ac:dyDescent="0.2">
      <c r="Z9355" s="43" t="s">
        <v>17041</v>
      </c>
    </row>
    <row r="9356" spans="26:26" x14ac:dyDescent="0.2">
      <c r="Z9356" s="43" t="s">
        <v>17042</v>
      </c>
    </row>
    <row r="9357" spans="26:26" x14ac:dyDescent="0.2">
      <c r="Z9357" s="43" t="s">
        <v>17043</v>
      </c>
    </row>
    <row r="9358" spans="26:26" x14ac:dyDescent="0.2">
      <c r="Z9358" s="43" t="s">
        <v>17044</v>
      </c>
    </row>
    <row r="9359" spans="26:26" x14ac:dyDescent="0.2">
      <c r="Z9359" s="43" t="s">
        <v>17045</v>
      </c>
    </row>
    <row r="9360" spans="26:26" x14ac:dyDescent="0.2">
      <c r="Z9360" s="43" t="s">
        <v>17046</v>
      </c>
    </row>
    <row r="9361" spans="26:26" x14ac:dyDescent="0.2">
      <c r="Z9361" s="43" t="s">
        <v>17047</v>
      </c>
    </row>
    <row r="9362" spans="26:26" x14ac:dyDescent="0.2">
      <c r="Z9362" s="43" t="s">
        <v>17048</v>
      </c>
    </row>
    <row r="9363" spans="26:26" x14ac:dyDescent="0.2">
      <c r="Z9363" s="43" t="s">
        <v>17049</v>
      </c>
    </row>
    <row r="9364" spans="26:26" x14ac:dyDescent="0.2">
      <c r="Z9364" s="43" t="s">
        <v>17050</v>
      </c>
    </row>
    <row r="9365" spans="26:26" x14ac:dyDescent="0.2">
      <c r="Z9365" s="43" t="s">
        <v>17051</v>
      </c>
    </row>
    <row r="9366" spans="26:26" x14ac:dyDescent="0.2">
      <c r="Z9366" s="43" t="s">
        <v>17052</v>
      </c>
    </row>
    <row r="9367" spans="26:26" x14ac:dyDescent="0.2">
      <c r="Z9367" s="43" t="s">
        <v>17053</v>
      </c>
    </row>
    <row r="9368" spans="26:26" x14ac:dyDescent="0.2">
      <c r="Z9368" s="43" t="s">
        <v>17054</v>
      </c>
    </row>
    <row r="9369" spans="26:26" x14ac:dyDescent="0.2">
      <c r="Z9369" s="43" t="s">
        <v>17055</v>
      </c>
    </row>
    <row r="9370" spans="26:26" x14ac:dyDescent="0.2">
      <c r="Z9370" s="43" t="s">
        <v>17056</v>
      </c>
    </row>
    <row r="9371" spans="26:26" x14ac:dyDescent="0.2">
      <c r="Z9371" s="43" t="s">
        <v>17057</v>
      </c>
    </row>
    <row r="9372" spans="26:26" x14ac:dyDescent="0.2">
      <c r="Z9372" s="43" t="s">
        <v>17058</v>
      </c>
    </row>
    <row r="9373" spans="26:26" x14ac:dyDescent="0.2">
      <c r="Z9373" s="43" t="s">
        <v>17059</v>
      </c>
    </row>
    <row r="9374" spans="26:26" x14ac:dyDescent="0.2">
      <c r="Z9374" s="43" t="s">
        <v>17060</v>
      </c>
    </row>
    <row r="9375" spans="26:26" x14ac:dyDescent="0.2">
      <c r="Z9375" s="43" t="s">
        <v>17061</v>
      </c>
    </row>
    <row r="9376" spans="26:26" x14ac:dyDescent="0.2">
      <c r="Z9376" s="43" t="s">
        <v>17062</v>
      </c>
    </row>
    <row r="9377" spans="26:26" x14ac:dyDescent="0.2">
      <c r="Z9377" s="43" t="s">
        <v>17063</v>
      </c>
    </row>
    <row r="9378" spans="26:26" x14ac:dyDescent="0.2">
      <c r="Z9378" s="43" t="s">
        <v>17064</v>
      </c>
    </row>
    <row r="9379" spans="26:26" x14ac:dyDescent="0.2">
      <c r="Z9379" s="43" t="s">
        <v>17065</v>
      </c>
    </row>
    <row r="9380" spans="26:26" x14ac:dyDescent="0.2">
      <c r="Z9380" s="43" t="s">
        <v>17066</v>
      </c>
    </row>
    <row r="9381" spans="26:26" x14ac:dyDescent="0.2">
      <c r="Z9381" s="43" t="s">
        <v>17067</v>
      </c>
    </row>
    <row r="9382" spans="26:26" x14ac:dyDescent="0.2">
      <c r="Z9382" s="43" t="s">
        <v>17068</v>
      </c>
    </row>
    <row r="9383" spans="26:26" x14ac:dyDescent="0.2">
      <c r="Z9383" s="43" t="s">
        <v>17069</v>
      </c>
    </row>
    <row r="9384" spans="26:26" x14ac:dyDescent="0.2">
      <c r="Z9384" s="43" t="s">
        <v>17070</v>
      </c>
    </row>
    <row r="9385" spans="26:26" x14ac:dyDescent="0.2">
      <c r="Z9385" s="43" t="s">
        <v>17071</v>
      </c>
    </row>
    <row r="9386" spans="26:26" x14ac:dyDescent="0.2">
      <c r="Z9386" s="43" t="s">
        <v>17072</v>
      </c>
    </row>
    <row r="9387" spans="26:26" x14ac:dyDescent="0.2">
      <c r="Z9387" s="43" t="s">
        <v>17073</v>
      </c>
    </row>
    <row r="9388" spans="26:26" x14ac:dyDescent="0.2">
      <c r="Z9388" s="43" t="s">
        <v>17074</v>
      </c>
    </row>
    <row r="9389" spans="26:26" x14ac:dyDescent="0.2">
      <c r="Z9389" s="43" t="s">
        <v>17075</v>
      </c>
    </row>
    <row r="9390" spans="26:26" x14ac:dyDescent="0.2">
      <c r="Z9390" s="43" t="s">
        <v>17076</v>
      </c>
    </row>
    <row r="9391" spans="26:26" x14ac:dyDescent="0.2">
      <c r="Z9391" s="43" t="s">
        <v>17077</v>
      </c>
    </row>
    <row r="9392" spans="26:26" x14ac:dyDescent="0.2">
      <c r="Z9392" s="43" t="s">
        <v>17078</v>
      </c>
    </row>
    <row r="9393" spans="26:26" x14ac:dyDescent="0.2">
      <c r="Z9393" s="43" t="s">
        <v>17079</v>
      </c>
    </row>
    <row r="9394" spans="26:26" x14ac:dyDescent="0.2">
      <c r="Z9394" s="43" t="s">
        <v>17080</v>
      </c>
    </row>
    <row r="9395" spans="26:26" x14ac:dyDescent="0.2">
      <c r="Z9395" s="43" t="s">
        <v>17081</v>
      </c>
    </row>
    <row r="9396" spans="26:26" x14ac:dyDescent="0.2">
      <c r="Z9396" s="43" t="s">
        <v>17082</v>
      </c>
    </row>
    <row r="9397" spans="26:26" x14ac:dyDescent="0.2">
      <c r="Z9397" s="43" t="s">
        <v>17083</v>
      </c>
    </row>
    <row r="9398" spans="26:26" x14ac:dyDescent="0.2">
      <c r="Z9398" s="43" t="s">
        <v>17084</v>
      </c>
    </row>
    <row r="9399" spans="26:26" x14ac:dyDescent="0.2">
      <c r="Z9399" s="43" t="s">
        <v>17085</v>
      </c>
    </row>
    <row r="9400" spans="26:26" x14ac:dyDescent="0.2">
      <c r="Z9400" s="43" t="s">
        <v>17086</v>
      </c>
    </row>
    <row r="9401" spans="26:26" x14ac:dyDescent="0.2">
      <c r="Z9401" s="43" t="s">
        <v>17087</v>
      </c>
    </row>
    <row r="9402" spans="26:26" x14ac:dyDescent="0.2">
      <c r="Z9402" s="43" t="s">
        <v>17088</v>
      </c>
    </row>
    <row r="9403" spans="26:26" x14ac:dyDescent="0.2">
      <c r="Z9403" s="43" t="s">
        <v>17089</v>
      </c>
    </row>
    <row r="9404" spans="26:26" x14ac:dyDescent="0.2">
      <c r="Z9404" s="43" t="s">
        <v>17090</v>
      </c>
    </row>
    <row r="9405" spans="26:26" x14ac:dyDescent="0.2">
      <c r="Z9405" s="43" t="s">
        <v>17091</v>
      </c>
    </row>
    <row r="9406" spans="26:26" x14ac:dyDescent="0.2">
      <c r="Z9406" s="43" t="s">
        <v>17092</v>
      </c>
    </row>
    <row r="9407" spans="26:26" x14ac:dyDescent="0.2">
      <c r="Z9407" s="43" t="s">
        <v>17093</v>
      </c>
    </row>
    <row r="9408" spans="26:26" x14ac:dyDescent="0.2">
      <c r="Z9408" s="43" t="s">
        <v>17094</v>
      </c>
    </row>
    <row r="9409" spans="26:26" x14ac:dyDescent="0.2">
      <c r="Z9409" s="43" t="s">
        <v>17095</v>
      </c>
    </row>
    <row r="9410" spans="26:26" x14ac:dyDescent="0.2">
      <c r="Z9410" s="43" t="s">
        <v>17096</v>
      </c>
    </row>
    <row r="9411" spans="26:26" x14ac:dyDescent="0.2">
      <c r="Z9411" s="43" t="s">
        <v>17097</v>
      </c>
    </row>
    <row r="9412" spans="26:26" x14ac:dyDescent="0.2">
      <c r="Z9412" s="43" t="s">
        <v>17098</v>
      </c>
    </row>
    <row r="9413" spans="26:26" x14ac:dyDescent="0.2">
      <c r="Z9413" s="43" t="s">
        <v>17099</v>
      </c>
    </row>
    <row r="9414" spans="26:26" x14ac:dyDescent="0.2">
      <c r="Z9414" s="43" t="s">
        <v>17100</v>
      </c>
    </row>
    <row r="9415" spans="26:26" x14ac:dyDescent="0.2">
      <c r="Z9415" s="43" t="s">
        <v>17101</v>
      </c>
    </row>
    <row r="9416" spans="26:26" x14ac:dyDescent="0.2">
      <c r="Z9416" s="43" t="s">
        <v>17102</v>
      </c>
    </row>
    <row r="9417" spans="26:26" x14ac:dyDescent="0.2">
      <c r="Z9417" s="43" t="s">
        <v>17103</v>
      </c>
    </row>
    <row r="9418" spans="26:26" x14ac:dyDescent="0.2">
      <c r="Z9418" s="43" t="s">
        <v>17104</v>
      </c>
    </row>
    <row r="9419" spans="26:26" x14ac:dyDescent="0.2">
      <c r="Z9419" s="43" t="s">
        <v>17105</v>
      </c>
    </row>
    <row r="9420" spans="26:26" x14ac:dyDescent="0.2">
      <c r="Z9420" s="43" t="s">
        <v>17106</v>
      </c>
    </row>
    <row r="9421" spans="26:26" x14ac:dyDescent="0.2">
      <c r="Z9421" s="43" t="s">
        <v>17107</v>
      </c>
    </row>
    <row r="9422" spans="26:26" x14ac:dyDescent="0.2">
      <c r="Z9422" s="43" t="s">
        <v>17108</v>
      </c>
    </row>
    <row r="9423" spans="26:26" x14ac:dyDescent="0.2">
      <c r="Z9423" s="43" t="s">
        <v>17109</v>
      </c>
    </row>
    <row r="9424" spans="26:26" x14ac:dyDescent="0.2">
      <c r="Z9424" s="43" t="s">
        <v>17110</v>
      </c>
    </row>
    <row r="9425" spans="26:26" x14ac:dyDescent="0.2">
      <c r="Z9425" s="43" t="s">
        <v>17111</v>
      </c>
    </row>
    <row r="9426" spans="26:26" x14ac:dyDescent="0.2">
      <c r="Z9426" s="43" t="s">
        <v>17112</v>
      </c>
    </row>
    <row r="9427" spans="26:26" x14ac:dyDescent="0.2">
      <c r="Z9427" s="43" t="s">
        <v>17113</v>
      </c>
    </row>
    <row r="9428" spans="26:26" x14ac:dyDescent="0.2">
      <c r="Z9428" s="43" t="s">
        <v>17114</v>
      </c>
    </row>
    <row r="9429" spans="26:26" x14ac:dyDescent="0.2">
      <c r="Z9429" s="43" t="s">
        <v>17115</v>
      </c>
    </row>
    <row r="9430" spans="26:26" x14ac:dyDescent="0.2">
      <c r="Z9430" s="43" t="s">
        <v>17116</v>
      </c>
    </row>
    <row r="9431" spans="26:26" x14ac:dyDescent="0.2">
      <c r="Z9431" s="43" t="s">
        <v>17117</v>
      </c>
    </row>
    <row r="9432" spans="26:26" x14ac:dyDescent="0.2">
      <c r="Z9432" s="43" t="s">
        <v>17118</v>
      </c>
    </row>
    <row r="9433" spans="26:26" x14ac:dyDescent="0.2">
      <c r="Z9433" s="43" t="s">
        <v>17119</v>
      </c>
    </row>
    <row r="9434" spans="26:26" x14ac:dyDescent="0.2">
      <c r="Z9434" s="43" t="s">
        <v>17120</v>
      </c>
    </row>
    <row r="9435" spans="26:26" x14ac:dyDescent="0.2">
      <c r="Z9435" s="43" t="s">
        <v>17121</v>
      </c>
    </row>
    <row r="9436" spans="26:26" x14ac:dyDescent="0.2">
      <c r="Z9436" s="43" t="s">
        <v>17122</v>
      </c>
    </row>
    <row r="9437" spans="26:26" x14ac:dyDescent="0.2">
      <c r="Z9437" s="43" t="s">
        <v>17123</v>
      </c>
    </row>
    <row r="9438" spans="26:26" x14ac:dyDescent="0.2">
      <c r="Z9438" s="43" t="s">
        <v>17124</v>
      </c>
    </row>
    <row r="9439" spans="26:26" x14ac:dyDescent="0.2">
      <c r="Z9439" s="43" t="s">
        <v>17125</v>
      </c>
    </row>
    <row r="9440" spans="26:26" x14ac:dyDescent="0.2">
      <c r="Z9440" s="43" t="s">
        <v>17126</v>
      </c>
    </row>
    <row r="9441" spans="26:26" x14ac:dyDescent="0.2">
      <c r="Z9441" s="43" t="s">
        <v>17127</v>
      </c>
    </row>
    <row r="9442" spans="26:26" x14ac:dyDescent="0.2">
      <c r="Z9442" s="43" t="s">
        <v>17128</v>
      </c>
    </row>
    <row r="9443" spans="26:26" x14ac:dyDescent="0.2">
      <c r="Z9443" s="43" t="s">
        <v>17129</v>
      </c>
    </row>
    <row r="9444" spans="26:26" x14ac:dyDescent="0.2">
      <c r="Z9444" s="43" t="s">
        <v>17130</v>
      </c>
    </row>
    <row r="9445" spans="26:26" x14ac:dyDescent="0.2">
      <c r="Z9445" s="43" t="s">
        <v>17131</v>
      </c>
    </row>
    <row r="9446" spans="26:26" x14ac:dyDescent="0.2">
      <c r="Z9446" s="43" t="s">
        <v>17132</v>
      </c>
    </row>
    <row r="9447" spans="26:26" x14ac:dyDescent="0.2">
      <c r="Z9447" s="43" t="s">
        <v>17133</v>
      </c>
    </row>
    <row r="9448" spans="26:26" x14ac:dyDescent="0.2">
      <c r="Z9448" s="43" t="s">
        <v>17134</v>
      </c>
    </row>
    <row r="9449" spans="26:26" x14ac:dyDescent="0.2">
      <c r="Z9449" s="43" t="s">
        <v>17135</v>
      </c>
    </row>
    <row r="9450" spans="26:26" x14ac:dyDescent="0.2">
      <c r="Z9450" s="43" t="s">
        <v>17136</v>
      </c>
    </row>
    <row r="9451" spans="26:26" x14ac:dyDescent="0.2">
      <c r="Z9451" s="43" t="s">
        <v>17137</v>
      </c>
    </row>
    <row r="9452" spans="26:26" x14ac:dyDescent="0.2">
      <c r="Z9452" s="43" t="s">
        <v>17138</v>
      </c>
    </row>
    <row r="9453" spans="26:26" x14ac:dyDescent="0.2">
      <c r="Z9453" s="43" t="s">
        <v>17139</v>
      </c>
    </row>
    <row r="9454" spans="26:26" x14ac:dyDescent="0.2">
      <c r="Z9454" s="43" t="s">
        <v>17140</v>
      </c>
    </row>
    <row r="9455" spans="26:26" x14ac:dyDescent="0.2">
      <c r="Z9455" s="43" t="s">
        <v>17141</v>
      </c>
    </row>
    <row r="9456" spans="26:26" x14ac:dyDescent="0.2">
      <c r="Z9456" s="43" t="s">
        <v>17142</v>
      </c>
    </row>
    <row r="9457" spans="26:26" x14ac:dyDescent="0.2">
      <c r="Z9457" s="43" t="s">
        <v>17143</v>
      </c>
    </row>
    <row r="9458" spans="26:26" x14ac:dyDescent="0.2">
      <c r="Z9458" s="43" t="s">
        <v>17144</v>
      </c>
    </row>
    <row r="9459" spans="26:26" x14ac:dyDescent="0.2">
      <c r="Z9459" s="43" t="s">
        <v>17145</v>
      </c>
    </row>
    <row r="9460" spans="26:26" x14ac:dyDescent="0.2">
      <c r="Z9460" s="43" t="s">
        <v>17146</v>
      </c>
    </row>
    <row r="9461" spans="26:26" x14ac:dyDescent="0.2">
      <c r="Z9461" s="43" t="s">
        <v>17147</v>
      </c>
    </row>
    <row r="9462" spans="26:26" x14ac:dyDescent="0.2">
      <c r="Z9462" s="43" t="s">
        <v>17148</v>
      </c>
    </row>
    <row r="9463" spans="26:26" x14ac:dyDescent="0.2">
      <c r="Z9463" s="43" t="s">
        <v>17149</v>
      </c>
    </row>
    <row r="9464" spans="26:26" x14ac:dyDescent="0.2">
      <c r="Z9464" s="43" t="s">
        <v>17150</v>
      </c>
    </row>
    <row r="9465" spans="26:26" x14ac:dyDescent="0.2">
      <c r="Z9465" s="43" t="s">
        <v>17151</v>
      </c>
    </row>
    <row r="9466" spans="26:26" x14ac:dyDescent="0.2">
      <c r="Z9466" s="43" t="s">
        <v>17152</v>
      </c>
    </row>
    <row r="9467" spans="26:26" x14ac:dyDescent="0.2">
      <c r="Z9467" s="43" t="s">
        <v>17153</v>
      </c>
    </row>
    <row r="9468" spans="26:26" x14ac:dyDescent="0.2">
      <c r="Z9468" s="43" t="s">
        <v>17154</v>
      </c>
    </row>
    <row r="9469" spans="26:26" x14ac:dyDescent="0.2">
      <c r="Z9469" s="43" t="s">
        <v>17155</v>
      </c>
    </row>
    <row r="9470" spans="26:26" x14ac:dyDescent="0.2">
      <c r="Z9470" s="43" t="s">
        <v>17156</v>
      </c>
    </row>
    <row r="9471" spans="26:26" x14ac:dyDescent="0.2">
      <c r="Z9471" s="43" t="s">
        <v>17157</v>
      </c>
    </row>
    <row r="9472" spans="26:26" x14ac:dyDescent="0.2">
      <c r="Z9472" s="43" t="s">
        <v>17158</v>
      </c>
    </row>
    <row r="9473" spans="26:26" x14ac:dyDescent="0.2">
      <c r="Z9473" s="43" t="s">
        <v>17159</v>
      </c>
    </row>
    <row r="9474" spans="26:26" x14ac:dyDescent="0.2">
      <c r="Z9474" s="43" t="s">
        <v>17160</v>
      </c>
    </row>
    <row r="9475" spans="26:26" x14ac:dyDescent="0.2">
      <c r="Z9475" s="43" t="s">
        <v>17161</v>
      </c>
    </row>
    <row r="9476" spans="26:26" x14ac:dyDescent="0.2">
      <c r="Z9476" s="43" t="s">
        <v>17162</v>
      </c>
    </row>
    <row r="9477" spans="26:26" x14ac:dyDescent="0.2">
      <c r="Z9477" s="43" t="s">
        <v>17163</v>
      </c>
    </row>
    <row r="9478" spans="26:26" x14ac:dyDescent="0.2">
      <c r="Z9478" s="43" t="s">
        <v>17164</v>
      </c>
    </row>
    <row r="9479" spans="26:26" x14ac:dyDescent="0.2">
      <c r="Z9479" s="43" t="s">
        <v>17165</v>
      </c>
    </row>
    <row r="9480" spans="26:26" x14ac:dyDescent="0.2">
      <c r="Z9480" s="43" t="s">
        <v>17166</v>
      </c>
    </row>
    <row r="9481" spans="26:26" x14ac:dyDescent="0.2">
      <c r="Z9481" s="43" t="s">
        <v>17167</v>
      </c>
    </row>
    <row r="9482" spans="26:26" x14ac:dyDescent="0.2">
      <c r="Z9482" s="43" t="s">
        <v>17168</v>
      </c>
    </row>
    <row r="9483" spans="26:26" x14ac:dyDescent="0.2">
      <c r="Z9483" s="43" t="s">
        <v>17169</v>
      </c>
    </row>
    <row r="9484" spans="26:26" x14ac:dyDescent="0.2">
      <c r="Z9484" s="43" t="s">
        <v>17170</v>
      </c>
    </row>
    <row r="9485" spans="26:26" x14ac:dyDescent="0.2">
      <c r="Z9485" s="43" t="s">
        <v>17171</v>
      </c>
    </row>
    <row r="9486" spans="26:26" x14ac:dyDescent="0.2">
      <c r="Z9486" s="43" t="s">
        <v>17172</v>
      </c>
    </row>
    <row r="9487" spans="26:26" x14ac:dyDescent="0.2">
      <c r="Z9487" s="43" t="s">
        <v>17173</v>
      </c>
    </row>
    <row r="9488" spans="26:26" x14ac:dyDescent="0.2">
      <c r="Z9488" s="43" t="s">
        <v>17174</v>
      </c>
    </row>
    <row r="9489" spans="26:26" x14ac:dyDescent="0.2">
      <c r="Z9489" s="43" t="s">
        <v>17175</v>
      </c>
    </row>
    <row r="9490" spans="26:26" x14ac:dyDescent="0.2">
      <c r="Z9490" s="43" t="s">
        <v>17176</v>
      </c>
    </row>
    <row r="9491" spans="26:26" x14ac:dyDescent="0.2">
      <c r="Z9491" s="43" t="s">
        <v>17177</v>
      </c>
    </row>
    <row r="9492" spans="26:26" x14ac:dyDescent="0.2">
      <c r="Z9492" s="43" t="s">
        <v>17178</v>
      </c>
    </row>
    <row r="9493" spans="26:26" x14ac:dyDescent="0.2">
      <c r="Z9493" s="43" t="s">
        <v>17179</v>
      </c>
    </row>
    <row r="9494" spans="26:26" x14ac:dyDescent="0.2">
      <c r="Z9494" s="43" t="s">
        <v>17180</v>
      </c>
    </row>
    <row r="9495" spans="26:26" x14ac:dyDescent="0.2">
      <c r="Z9495" s="43" t="s">
        <v>17181</v>
      </c>
    </row>
    <row r="9496" spans="26:26" x14ac:dyDescent="0.2">
      <c r="Z9496" s="43" t="s">
        <v>17182</v>
      </c>
    </row>
    <row r="9497" spans="26:26" x14ac:dyDescent="0.2">
      <c r="Z9497" s="43" t="s">
        <v>17183</v>
      </c>
    </row>
    <row r="9498" spans="26:26" x14ac:dyDescent="0.2">
      <c r="Z9498" s="43" t="s">
        <v>17184</v>
      </c>
    </row>
    <row r="9499" spans="26:26" x14ac:dyDescent="0.2">
      <c r="Z9499" s="43" t="s">
        <v>17185</v>
      </c>
    </row>
    <row r="9500" spans="26:26" x14ac:dyDescent="0.2">
      <c r="Z9500" s="43" t="s">
        <v>17186</v>
      </c>
    </row>
    <row r="9501" spans="26:26" x14ac:dyDescent="0.2">
      <c r="Z9501" s="43" t="s">
        <v>17187</v>
      </c>
    </row>
    <row r="9502" spans="26:26" x14ac:dyDescent="0.2">
      <c r="Z9502" s="43" t="s">
        <v>17188</v>
      </c>
    </row>
    <row r="9503" spans="26:26" x14ac:dyDescent="0.2">
      <c r="Z9503" s="43" t="s">
        <v>17189</v>
      </c>
    </row>
    <row r="9504" spans="26:26" x14ac:dyDescent="0.2">
      <c r="Z9504" s="43" t="s">
        <v>17190</v>
      </c>
    </row>
    <row r="9505" spans="26:26" x14ac:dyDescent="0.2">
      <c r="Z9505" s="43" t="s">
        <v>17191</v>
      </c>
    </row>
    <row r="9506" spans="26:26" x14ac:dyDescent="0.2">
      <c r="Z9506" s="43" t="s">
        <v>17192</v>
      </c>
    </row>
    <row r="9507" spans="26:26" x14ac:dyDescent="0.2">
      <c r="Z9507" s="43" t="s">
        <v>17193</v>
      </c>
    </row>
    <row r="9508" spans="26:26" x14ac:dyDescent="0.2">
      <c r="Z9508" s="43" t="s">
        <v>17194</v>
      </c>
    </row>
    <row r="9509" spans="26:26" x14ac:dyDescent="0.2">
      <c r="Z9509" s="43" t="s">
        <v>17195</v>
      </c>
    </row>
    <row r="9510" spans="26:26" x14ac:dyDescent="0.2">
      <c r="Z9510" s="43" t="s">
        <v>17196</v>
      </c>
    </row>
    <row r="9511" spans="26:26" x14ac:dyDescent="0.2">
      <c r="Z9511" s="43" t="s">
        <v>17197</v>
      </c>
    </row>
    <row r="9512" spans="26:26" x14ac:dyDescent="0.2">
      <c r="Z9512" s="43" t="s">
        <v>17198</v>
      </c>
    </row>
    <row r="9513" spans="26:26" x14ac:dyDescent="0.2">
      <c r="Z9513" s="43" t="s">
        <v>17199</v>
      </c>
    </row>
    <row r="9514" spans="26:26" x14ac:dyDescent="0.2">
      <c r="Z9514" s="43" t="s">
        <v>17200</v>
      </c>
    </row>
    <row r="9515" spans="26:26" x14ac:dyDescent="0.2">
      <c r="Z9515" s="43" t="s">
        <v>17201</v>
      </c>
    </row>
    <row r="9516" spans="26:26" x14ac:dyDescent="0.2">
      <c r="Z9516" s="43" t="s">
        <v>17202</v>
      </c>
    </row>
    <row r="9517" spans="26:26" x14ac:dyDescent="0.2">
      <c r="Z9517" s="43" t="s">
        <v>17203</v>
      </c>
    </row>
    <row r="9518" spans="26:26" x14ac:dyDescent="0.2">
      <c r="Z9518" s="43" t="s">
        <v>17204</v>
      </c>
    </row>
    <row r="9519" spans="26:26" x14ac:dyDescent="0.2">
      <c r="Z9519" s="43" t="s">
        <v>17205</v>
      </c>
    </row>
    <row r="9520" spans="26:26" x14ac:dyDescent="0.2">
      <c r="Z9520" s="43" t="s">
        <v>17206</v>
      </c>
    </row>
    <row r="9521" spans="26:26" x14ac:dyDescent="0.2">
      <c r="Z9521" s="43" t="s">
        <v>17207</v>
      </c>
    </row>
    <row r="9522" spans="26:26" x14ac:dyDescent="0.2">
      <c r="Z9522" s="43" t="s">
        <v>17208</v>
      </c>
    </row>
    <row r="9523" spans="26:26" x14ac:dyDescent="0.2">
      <c r="Z9523" s="43" t="s">
        <v>17209</v>
      </c>
    </row>
    <row r="9524" spans="26:26" x14ac:dyDescent="0.2">
      <c r="Z9524" s="43" t="s">
        <v>17210</v>
      </c>
    </row>
    <row r="9525" spans="26:26" x14ac:dyDescent="0.2">
      <c r="Z9525" s="43" t="s">
        <v>17211</v>
      </c>
    </row>
    <row r="9526" spans="26:26" x14ac:dyDescent="0.2">
      <c r="Z9526" s="43" t="s">
        <v>17212</v>
      </c>
    </row>
    <row r="9527" spans="26:26" x14ac:dyDescent="0.2">
      <c r="Z9527" s="43" t="s">
        <v>17213</v>
      </c>
    </row>
    <row r="9528" spans="26:26" x14ac:dyDescent="0.2">
      <c r="Z9528" s="43" t="s">
        <v>17214</v>
      </c>
    </row>
    <row r="9529" spans="26:26" x14ac:dyDescent="0.2">
      <c r="Z9529" s="43" t="s">
        <v>17215</v>
      </c>
    </row>
    <row r="9530" spans="26:26" x14ac:dyDescent="0.2">
      <c r="Z9530" s="43" t="s">
        <v>17216</v>
      </c>
    </row>
    <row r="9531" spans="26:26" x14ac:dyDescent="0.2">
      <c r="Z9531" s="43" t="s">
        <v>17217</v>
      </c>
    </row>
    <row r="9532" spans="26:26" x14ac:dyDescent="0.2">
      <c r="Z9532" s="43" t="s">
        <v>17218</v>
      </c>
    </row>
    <row r="9533" spans="26:26" x14ac:dyDescent="0.2">
      <c r="Z9533" s="43" t="s">
        <v>17219</v>
      </c>
    </row>
    <row r="9534" spans="26:26" x14ac:dyDescent="0.2">
      <c r="Z9534" s="43" t="s">
        <v>17220</v>
      </c>
    </row>
    <row r="9535" spans="26:26" x14ac:dyDescent="0.2">
      <c r="Z9535" s="43" t="s">
        <v>17221</v>
      </c>
    </row>
    <row r="9536" spans="26:26" x14ac:dyDescent="0.2">
      <c r="Z9536" s="43" t="s">
        <v>17222</v>
      </c>
    </row>
    <row r="9537" spans="26:26" x14ac:dyDescent="0.2">
      <c r="Z9537" s="43" t="s">
        <v>17223</v>
      </c>
    </row>
    <row r="9538" spans="26:26" x14ac:dyDescent="0.2">
      <c r="Z9538" s="43" t="s">
        <v>17224</v>
      </c>
    </row>
    <row r="9539" spans="26:26" x14ac:dyDescent="0.2">
      <c r="Z9539" s="43" t="s">
        <v>17225</v>
      </c>
    </row>
    <row r="9540" spans="26:26" x14ac:dyDescent="0.2">
      <c r="Z9540" s="43" t="s">
        <v>17226</v>
      </c>
    </row>
    <row r="9541" spans="26:26" x14ac:dyDescent="0.2">
      <c r="Z9541" s="43" t="s">
        <v>17227</v>
      </c>
    </row>
    <row r="9542" spans="26:26" x14ac:dyDescent="0.2">
      <c r="Z9542" s="43" t="s">
        <v>17228</v>
      </c>
    </row>
    <row r="9543" spans="26:26" x14ac:dyDescent="0.2">
      <c r="Z9543" s="43" t="s">
        <v>17229</v>
      </c>
    </row>
    <row r="9544" spans="26:26" x14ac:dyDescent="0.2">
      <c r="Z9544" s="43" t="s">
        <v>17230</v>
      </c>
    </row>
    <row r="9545" spans="26:26" x14ac:dyDescent="0.2">
      <c r="Z9545" s="43" t="s">
        <v>17231</v>
      </c>
    </row>
    <row r="9546" spans="26:26" x14ac:dyDescent="0.2">
      <c r="Z9546" s="43" t="s">
        <v>17232</v>
      </c>
    </row>
    <row r="9547" spans="26:26" x14ac:dyDescent="0.2">
      <c r="Z9547" s="43" t="s">
        <v>17233</v>
      </c>
    </row>
    <row r="9548" spans="26:26" x14ac:dyDescent="0.2">
      <c r="Z9548" s="43" t="s">
        <v>17234</v>
      </c>
    </row>
    <row r="9549" spans="26:26" x14ac:dyDescent="0.2">
      <c r="Z9549" s="43" t="s">
        <v>17235</v>
      </c>
    </row>
    <row r="9550" spans="26:26" x14ac:dyDescent="0.2">
      <c r="Z9550" s="43" t="s">
        <v>17236</v>
      </c>
    </row>
    <row r="9551" spans="26:26" x14ac:dyDescent="0.2">
      <c r="Z9551" s="43" t="s">
        <v>17237</v>
      </c>
    </row>
    <row r="9552" spans="26:26" x14ac:dyDescent="0.2">
      <c r="Z9552" s="43" t="s">
        <v>17238</v>
      </c>
    </row>
    <row r="9553" spans="26:26" x14ac:dyDescent="0.2">
      <c r="Z9553" s="43" t="s">
        <v>17239</v>
      </c>
    </row>
    <row r="9554" spans="26:26" x14ac:dyDescent="0.2">
      <c r="Z9554" s="43" t="s">
        <v>17240</v>
      </c>
    </row>
    <row r="9555" spans="26:26" x14ac:dyDescent="0.2">
      <c r="Z9555" s="43" t="s">
        <v>17241</v>
      </c>
    </row>
    <row r="9556" spans="26:26" x14ac:dyDescent="0.2">
      <c r="Z9556" s="43" t="s">
        <v>17242</v>
      </c>
    </row>
    <row r="9557" spans="26:26" x14ac:dyDescent="0.2">
      <c r="Z9557" s="43" t="s">
        <v>17243</v>
      </c>
    </row>
    <row r="9558" spans="26:26" x14ac:dyDescent="0.2">
      <c r="Z9558" s="43" t="s">
        <v>17244</v>
      </c>
    </row>
    <row r="9559" spans="26:26" x14ac:dyDescent="0.2">
      <c r="Z9559" s="43" t="s">
        <v>17245</v>
      </c>
    </row>
    <row r="9560" spans="26:26" x14ac:dyDescent="0.2">
      <c r="Z9560" s="43" t="s">
        <v>17246</v>
      </c>
    </row>
    <row r="9561" spans="26:26" x14ac:dyDescent="0.2">
      <c r="Z9561" s="43" t="s">
        <v>17247</v>
      </c>
    </row>
    <row r="9562" spans="26:26" x14ac:dyDescent="0.2">
      <c r="Z9562" s="43" t="s">
        <v>17248</v>
      </c>
    </row>
    <row r="9563" spans="26:26" x14ac:dyDescent="0.2">
      <c r="Z9563" s="43" t="s">
        <v>17249</v>
      </c>
    </row>
    <row r="9564" spans="26:26" x14ac:dyDescent="0.2">
      <c r="Z9564" s="43" t="s">
        <v>17250</v>
      </c>
    </row>
    <row r="9565" spans="26:26" x14ac:dyDescent="0.2">
      <c r="Z9565" s="43" t="s">
        <v>17251</v>
      </c>
    </row>
    <row r="9566" spans="26:26" x14ac:dyDescent="0.2">
      <c r="Z9566" s="43" t="s">
        <v>17252</v>
      </c>
    </row>
    <row r="9567" spans="26:26" x14ac:dyDescent="0.2">
      <c r="Z9567" s="43" t="s">
        <v>17253</v>
      </c>
    </row>
    <row r="9568" spans="26:26" x14ac:dyDescent="0.2">
      <c r="Z9568" s="43" t="s">
        <v>17254</v>
      </c>
    </row>
    <row r="9569" spans="26:26" x14ac:dyDescent="0.2">
      <c r="Z9569" s="43" t="s">
        <v>17255</v>
      </c>
    </row>
    <row r="9570" spans="26:26" x14ac:dyDescent="0.2">
      <c r="Z9570" s="43" t="s">
        <v>17256</v>
      </c>
    </row>
    <row r="9571" spans="26:26" x14ac:dyDescent="0.2">
      <c r="Z9571" s="43" t="s">
        <v>17257</v>
      </c>
    </row>
    <row r="9572" spans="26:26" x14ac:dyDescent="0.2">
      <c r="Z9572" s="43" t="s">
        <v>17258</v>
      </c>
    </row>
    <row r="9573" spans="26:26" x14ac:dyDescent="0.2">
      <c r="Z9573" s="43" t="s">
        <v>17259</v>
      </c>
    </row>
    <row r="9574" spans="26:26" x14ac:dyDescent="0.2">
      <c r="Z9574" s="43" t="s">
        <v>17260</v>
      </c>
    </row>
    <row r="9575" spans="26:26" x14ac:dyDescent="0.2">
      <c r="Z9575" s="43" t="s">
        <v>17261</v>
      </c>
    </row>
    <row r="9576" spans="26:26" x14ac:dyDescent="0.2">
      <c r="Z9576" s="43" t="s">
        <v>17262</v>
      </c>
    </row>
    <row r="9577" spans="26:26" x14ac:dyDescent="0.2">
      <c r="Z9577" s="43" t="s">
        <v>17263</v>
      </c>
    </row>
    <row r="9578" spans="26:26" x14ac:dyDescent="0.2">
      <c r="Z9578" s="43" t="s">
        <v>17264</v>
      </c>
    </row>
    <row r="9579" spans="26:26" x14ac:dyDescent="0.2">
      <c r="Z9579" s="43" t="s">
        <v>17265</v>
      </c>
    </row>
    <row r="9580" spans="26:26" x14ac:dyDescent="0.2">
      <c r="Z9580" s="43" t="s">
        <v>17266</v>
      </c>
    </row>
    <row r="9581" spans="26:26" x14ac:dyDescent="0.2">
      <c r="Z9581" s="43" t="s">
        <v>17267</v>
      </c>
    </row>
    <row r="9582" spans="26:26" x14ac:dyDescent="0.2">
      <c r="Z9582" s="43" t="s">
        <v>17268</v>
      </c>
    </row>
    <row r="9583" spans="26:26" x14ac:dyDescent="0.2">
      <c r="Z9583" s="43" t="s">
        <v>17269</v>
      </c>
    </row>
    <row r="9584" spans="26:26" x14ac:dyDescent="0.2">
      <c r="Z9584" s="43" t="s">
        <v>17270</v>
      </c>
    </row>
    <row r="9585" spans="26:26" x14ac:dyDescent="0.2">
      <c r="Z9585" s="43" t="s">
        <v>17271</v>
      </c>
    </row>
    <row r="9586" spans="26:26" x14ac:dyDescent="0.2">
      <c r="Z9586" s="43" t="s">
        <v>17272</v>
      </c>
    </row>
    <row r="9587" spans="26:26" x14ac:dyDescent="0.2">
      <c r="Z9587" s="43" t="s">
        <v>17273</v>
      </c>
    </row>
    <row r="9588" spans="26:26" x14ac:dyDescent="0.2">
      <c r="Z9588" s="43" t="s">
        <v>17274</v>
      </c>
    </row>
    <row r="9589" spans="26:26" x14ac:dyDescent="0.2">
      <c r="Z9589" s="43" t="s">
        <v>17275</v>
      </c>
    </row>
    <row r="9590" spans="26:26" x14ac:dyDescent="0.2">
      <c r="Z9590" s="43" t="s">
        <v>17276</v>
      </c>
    </row>
    <row r="9591" spans="26:26" x14ac:dyDescent="0.2">
      <c r="Z9591" s="43" t="s">
        <v>17277</v>
      </c>
    </row>
    <row r="9592" spans="26:26" x14ac:dyDescent="0.2">
      <c r="Z9592" s="43" t="s">
        <v>17278</v>
      </c>
    </row>
    <row r="9593" spans="26:26" x14ac:dyDescent="0.2">
      <c r="Z9593" s="43" t="s">
        <v>17279</v>
      </c>
    </row>
    <row r="9594" spans="26:26" x14ac:dyDescent="0.2">
      <c r="Z9594" s="43" t="s">
        <v>17280</v>
      </c>
    </row>
    <row r="9595" spans="26:26" x14ac:dyDescent="0.2">
      <c r="Z9595" s="43" t="s">
        <v>17281</v>
      </c>
    </row>
    <row r="9596" spans="26:26" x14ac:dyDescent="0.2">
      <c r="Z9596" s="43" t="s">
        <v>17282</v>
      </c>
    </row>
    <row r="9597" spans="26:26" x14ac:dyDescent="0.2">
      <c r="Z9597" s="43" t="s">
        <v>17283</v>
      </c>
    </row>
    <row r="9598" spans="26:26" x14ac:dyDescent="0.2">
      <c r="Z9598" s="43" t="s">
        <v>17284</v>
      </c>
    </row>
    <row r="9599" spans="26:26" x14ac:dyDescent="0.2">
      <c r="Z9599" s="43" t="s">
        <v>17285</v>
      </c>
    </row>
    <row r="9600" spans="26:26" x14ac:dyDescent="0.2">
      <c r="Z9600" s="43" t="s">
        <v>17286</v>
      </c>
    </row>
    <row r="9601" spans="26:26" x14ac:dyDescent="0.2">
      <c r="Z9601" s="43" t="s">
        <v>17287</v>
      </c>
    </row>
    <row r="9602" spans="26:26" x14ac:dyDescent="0.2">
      <c r="Z9602" s="43" t="s">
        <v>17288</v>
      </c>
    </row>
    <row r="9603" spans="26:26" x14ac:dyDescent="0.2">
      <c r="Z9603" s="43" t="s">
        <v>17289</v>
      </c>
    </row>
    <row r="9604" spans="26:26" x14ac:dyDescent="0.2">
      <c r="Z9604" s="43" t="s">
        <v>17290</v>
      </c>
    </row>
    <row r="9605" spans="26:26" x14ac:dyDescent="0.2">
      <c r="Z9605" s="43" t="s">
        <v>17291</v>
      </c>
    </row>
    <row r="9606" spans="26:26" x14ac:dyDescent="0.2">
      <c r="Z9606" s="43" t="s">
        <v>17292</v>
      </c>
    </row>
    <row r="9607" spans="26:26" x14ac:dyDescent="0.2">
      <c r="Z9607" s="43" t="s">
        <v>17293</v>
      </c>
    </row>
    <row r="9608" spans="26:26" x14ac:dyDescent="0.2">
      <c r="Z9608" s="43" t="s">
        <v>17294</v>
      </c>
    </row>
    <row r="9609" spans="26:26" x14ac:dyDescent="0.2">
      <c r="Z9609" s="43" t="s">
        <v>17295</v>
      </c>
    </row>
    <row r="9610" spans="26:26" x14ac:dyDescent="0.2">
      <c r="Z9610" s="43" t="s">
        <v>17296</v>
      </c>
    </row>
    <row r="9611" spans="26:26" x14ac:dyDescent="0.2">
      <c r="Z9611" s="43" t="s">
        <v>17297</v>
      </c>
    </row>
    <row r="9612" spans="26:26" x14ac:dyDescent="0.2">
      <c r="Z9612" s="43" t="s">
        <v>17298</v>
      </c>
    </row>
    <row r="9613" spans="26:26" x14ac:dyDescent="0.2">
      <c r="Z9613" s="43" t="s">
        <v>17299</v>
      </c>
    </row>
    <row r="9614" spans="26:26" x14ac:dyDescent="0.2">
      <c r="Z9614" s="43" t="s">
        <v>17300</v>
      </c>
    </row>
    <row r="9615" spans="26:26" x14ac:dyDescent="0.2">
      <c r="Z9615" s="43" t="s">
        <v>17301</v>
      </c>
    </row>
    <row r="9616" spans="26:26" x14ac:dyDescent="0.2">
      <c r="Z9616" s="43" t="s">
        <v>17302</v>
      </c>
    </row>
    <row r="9617" spans="26:26" x14ac:dyDescent="0.2">
      <c r="Z9617" s="43" t="s">
        <v>17303</v>
      </c>
    </row>
    <row r="9618" spans="26:26" x14ac:dyDescent="0.2">
      <c r="Z9618" s="43" t="s">
        <v>17304</v>
      </c>
    </row>
    <row r="9619" spans="26:26" x14ac:dyDescent="0.2">
      <c r="Z9619" s="43" t="s">
        <v>17305</v>
      </c>
    </row>
    <row r="9620" spans="26:26" x14ac:dyDescent="0.2">
      <c r="Z9620" s="43" t="s">
        <v>17306</v>
      </c>
    </row>
    <row r="9621" spans="26:26" x14ac:dyDescent="0.2">
      <c r="Z9621" s="43" t="s">
        <v>17307</v>
      </c>
    </row>
    <row r="9622" spans="26:26" x14ac:dyDescent="0.2">
      <c r="Z9622" s="43" t="s">
        <v>17308</v>
      </c>
    </row>
    <row r="9623" spans="26:26" x14ac:dyDescent="0.2">
      <c r="Z9623" s="43" t="s">
        <v>17309</v>
      </c>
    </row>
    <row r="9624" spans="26:26" x14ac:dyDescent="0.2">
      <c r="Z9624" s="43" t="s">
        <v>17310</v>
      </c>
    </row>
    <row r="9625" spans="26:26" x14ac:dyDescent="0.2">
      <c r="Z9625" s="43" t="s">
        <v>17311</v>
      </c>
    </row>
    <row r="9626" spans="26:26" x14ac:dyDescent="0.2">
      <c r="Z9626" s="43" t="s">
        <v>17312</v>
      </c>
    </row>
    <row r="9627" spans="26:26" x14ac:dyDescent="0.2">
      <c r="Z9627" s="43" t="s">
        <v>17313</v>
      </c>
    </row>
    <row r="9628" spans="26:26" x14ac:dyDescent="0.2">
      <c r="Z9628" s="43" t="s">
        <v>17314</v>
      </c>
    </row>
    <row r="9629" spans="26:26" x14ac:dyDescent="0.2">
      <c r="Z9629" s="43" t="s">
        <v>17315</v>
      </c>
    </row>
    <row r="9630" spans="26:26" x14ac:dyDescent="0.2">
      <c r="Z9630" s="43" t="s">
        <v>17316</v>
      </c>
    </row>
    <row r="9631" spans="26:26" x14ac:dyDescent="0.2">
      <c r="Z9631" s="43" t="s">
        <v>17317</v>
      </c>
    </row>
    <row r="9632" spans="26:26" x14ac:dyDescent="0.2">
      <c r="Z9632" s="43" t="s">
        <v>17318</v>
      </c>
    </row>
    <row r="9633" spans="26:26" x14ac:dyDescent="0.2">
      <c r="Z9633" s="43" t="s">
        <v>17319</v>
      </c>
    </row>
    <row r="9634" spans="26:26" x14ac:dyDescent="0.2">
      <c r="Z9634" s="43" t="s">
        <v>17320</v>
      </c>
    </row>
    <row r="9635" spans="26:26" x14ac:dyDescent="0.2">
      <c r="Z9635" s="43" t="s">
        <v>17321</v>
      </c>
    </row>
    <row r="9636" spans="26:26" x14ac:dyDescent="0.2">
      <c r="Z9636" s="43" t="s">
        <v>17322</v>
      </c>
    </row>
    <row r="9637" spans="26:26" x14ac:dyDescent="0.2">
      <c r="Z9637" s="43" t="s">
        <v>17323</v>
      </c>
    </row>
    <row r="9638" spans="26:26" x14ac:dyDescent="0.2">
      <c r="Z9638" s="43" t="s">
        <v>17324</v>
      </c>
    </row>
    <row r="9639" spans="26:26" x14ac:dyDescent="0.2">
      <c r="Z9639" s="43" t="s">
        <v>17325</v>
      </c>
    </row>
    <row r="9640" spans="26:26" x14ac:dyDescent="0.2">
      <c r="Z9640" s="43" t="s">
        <v>17326</v>
      </c>
    </row>
    <row r="9641" spans="26:26" x14ac:dyDescent="0.2">
      <c r="Z9641" s="43" t="s">
        <v>17327</v>
      </c>
    </row>
    <row r="9642" spans="26:26" x14ac:dyDescent="0.2">
      <c r="Z9642" s="43" t="s">
        <v>17328</v>
      </c>
    </row>
    <row r="9643" spans="26:26" x14ac:dyDescent="0.2">
      <c r="Z9643" s="43" t="s">
        <v>17329</v>
      </c>
    </row>
    <row r="9644" spans="26:26" x14ac:dyDescent="0.2">
      <c r="Z9644" s="43" t="s">
        <v>17330</v>
      </c>
    </row>
    <row r="9645" spans="26:26" x14ac:dyDescent="0.2">
      <c r="Z9645" s="43" t="s">
        <v>17331</v>
      </c>
    </row>
    <row r="9646" spans="26:26" x14ac:dyDescent="0.2">
      <c r="Z9646" s="43" t="s">
        <v>17332</v>
      </c>
    </row>
    <row r="9647" spans="26:26" x14ac:dyDescent="0.2">
      <c r="Z9647" s="43" t="s">
        <v>17333</v>
      </c>
    </row>
    <row r="9648" spans="26:26" x14ac:dyDescent="0.2">
      <c r="Z9648" s="43" t="s">
        <v>17334</v>
      </c>
    </row>
    <row r="9649" spans="26:26" x14ac:dyDescent="0.2">
      <c r="Z9649" s="43" t="s">
        <v>17335</v>
      </c>
    </row>
    <row r="9650" spans="26:26" x14ac:dyDescent="0.2">
      <c r="Z9650" s="43" t="s">
        <v>17336</v>
      </c>
    </row>
    <row r="9651" spans="26:26" x14ac:dyDescent="0.2">
      <c r="Z9651" s="43" t="s">
        <v>17337</v>
      </c>
    </row>
    <row r="9652" spans="26:26" x14ac:dyDescent="0.2">
      <c r="Z9652" s="43" t="s">
        <v>17338</v>
      </c>
    </row>
    <row r="9653" spans="26:26" x14ac:dyDescent="0.2">
      <c r="Z9653" s="43" t="s">
        <v>17339</v>
      </c>
    </row>
    <row r="9654" spans="26:26" x14ac:dyDescent="0.2">
      <c r="Z9654" s="43" t="s">
        <v>17340</v>
      </c>
    </row>
    <row r="9655" spans="26:26" x14ac:dyDescent="0.2">
      <c r="Z9655" s="43" t="s">
        <v>17341</v>
      </c>
    </row>
    <row r="9656" spans="26:26" x14ac:dyDescent="0.2">
      <c r="Z9656" s="43" t="s">
        <v>17342</v>
      </c>
    </row>
    <row r="9657" spans="26:26" x14ac:dyDescent="0.2">
      <c r="Z9657" s="43" t="s">
        <v>17343</v>
      </c>
    </row>
    <row r="9658" spans="26:26" x14ac:dyDescent="0.2">
      <c r="Z9658" s="43" t="s">
        <v>17344</v>
      </c>
    </row>
    <row r="9659" spans="26:26" x14ac:dyDescent="0.2">
      <c r="Z9659" s="43" t="s">
        <v>17345</v>
      </c>
    </row>
    <row r="9660" spans="26:26" x14ac:dyDescent="0.2">
      <c r="Z9660" s="43" t="s">
        <v>17346</v>
      </c>
    </row>
    <row r="9661" spans="26:26" x14ac:dyDescent="0.2">
      <c r="Z9661" s="43" t="s">
        <v>17347</v>
      </c>
    </row>
    <row r="9662" spans="26:26" x14ac:dyDescent="0.2">
      <c r="Z9662" s="43" t="s">
        <v>17348</v>
      </c>
    </row>
    <row r="9663" spans="26:26" x14ac:dyDescent="0.2">
      <c r="Z9663" s="43" t="s">
        <v>17349</v>
      </c>
    </row>
    <row r="9664" spans="26:26" x14ac:dyDescent="0.2">
      <c r="Z9664" s="43" t="s">
        <v>17350</v>
      </c>
    </row>
    <row r="9665" spans="26:26" x14ac:dyDescent="0.2">
      <c r="Z9665" s="43" t="s">
        <v>17351</v>
      </c>
    </row>
    <row r="9666" spans="26:26" x14ac:dyDescent="0.2">
      <c r="Z9666" s="43" t="s">
        <v>17352</v>
      </c>
    </row>
    <row r="9667" spans="26:26" x14ac:dyDescent="0.2">
      <c r="Z9667" s="43" t="s">
        <v>17353</v>
      </c>
    </row>
    <row r="9668" spans="26:26" x14ac:dyDescent="0.2">
      <c r="Z9668" s="43" t="s">
        <v>17354</v>
      </c>
    </row>
    <row r="9669" spans="26:26" x14ac:dyDescent="0.2">
      <c r="Z9669" s="43" t="s">
        <v>17355</v>
      </c>
    </row>
    <row r="9670" spans="26:26" x14ac:dyDescent="0.2">
      <c r="Z9670" s="43" t="s">
        <v>17356</v>
      </c>
    </row>
    <row r="9671" spans="26:26" x14ac:dyDescent="0.2">
      <c r="Z9671" s="43" t="s">
        <v>17357</v>
      </c>
    </row>
    <row r="9672" spans="26:26" x14ac:dyDescent="0.2">
      <c r="Z9672" s="43" t="s">
        <v>17358</v>
      </c>
    </row>
    <row r="9673" spans="26:26" x14ac:dyDescent="0.2">
      <c r="Z9673" s="43" t="s">
        <v>17359</v>
      </c>
    </row>
    <row r="9674" spans="26:26" x14ac:dyDescent="0.2">
      <c r="Z9674" s="43" t="s">
        <v>17360</v>
      </c>
    </row>
    <row r="9675" spans="26:26" x14ac:dyDescent="0.2">
      <c r="Z9675" s="43" t="s">
        <v>17361</v>
      </c>
    </row>
    <row r="9676" spans="26:26" x14ac:dyDescent="0.2">
      <c r="Z9676" s="43" t="s">
        <v>17362</v>
      </c>
    </row>
    <row r="9677" spans="26:26" x14ac:dyDescent="0.2">
      <c r="Z9677" s="43" t="s">
        <v>17363</v>
      </c>
    </row>
    <row r="9678" spans="26:26" x14ac:dyDescent="0.2">
      <c r="Z9678" s="43" t="s">
        <v>17364</v>
      </c>
    </row>
    <row r="9679" spans="26:26" x14ac:dyDescent="0.2">
      <c r="Z9679" s="43" t="s">
        <v>17365</v>
      </c>
    </row>
    <row r="9680" spans="26:26" x14ac:dyDescent="0.2">
      <c r="Z9680" s="43" t="s">
        <v>17366</v>
      </c>
    </row>
    <row r="9681" spans="26:26" x14ac:dyDescent="0.2">
      <c r="Z9681" s="43" t="s">
        <v>17367</v>
      </c>
    </row>
    <row r="9682" spans="26:26" x14ac:dyDescent="0.2">
      <c r="Z9682" s="43" t="s">
        <v>17368</v>
      </c>
    </row>
    <row r="9683" spans="26:26" x14ac:dyDescent="0.2">
      <c r="Z9683" s="43" t="s">
        <v>17369</v>
      </c>
    </row>
    <row r="9684" spans="26:26" x14ac:dyDescent="0.2">
      <c r="Z9684" s="43" t="s">
        <v>17370</v>
      </c>
    </row>
    <row r="9685" spans="26:26" x14ac:dyDescent="0.2">
      <c r="Z9685" s="43" t="s">
        <v>17371</v>
      </c>
    </row>
    <row r="9686" spans="26:26" x14ac:dyDescent="0.2">
      <c r="Z9686" s="43" t="s">
        <v>17372</v>
      </c>
    </row>
    <row r="9687" spans="26:26" x14ac:dyDescent="0.2">
      <c r="Z9687" s="43" t="s">
        <v>17373</v>
      </c>
    </row>
    <row r="9688" spans="26:26" x14ac:dyDescent="0.2">
      <c r="Z9688" s="43" t="s">
        <v>17374</v>
      </c>
    </row>
    <row r="9689" spans="26:26" x14ac:dyDescent="0.2">
      <c r="Z9689" s="43" t="s">
        <v>17375</v>
      </c>
    </row>
    <row r="9690" spans="26:26" x14ac:dyDescent="0.2">
      <c r="Z9690" s="43" t="s">
        <v>17376</v>
      </c>
    </row>
    <row r="9691" spans="26:26" x14ac:dyDescent="0.2">
      <c r="Z9691" s="43" t="s">
        <v>17377</v>
      </c>
    </row>
    <row r="9692" spans="26:26" x14ac:dyDescent="0.2">
      <c r="Z9692" s="43" t="s">
        <v>17378</v>
      </c>
    </row>
    <row r="9693" spans="26:26" x14ac:dyDescent="0.2">
      <c r="Z9693" s="43" t="s">
        <v>17379</v>
      </c>
    </row>
    <row r="9694" spans="26:26" x14ac:dyDescent="0.2">
      <c r="Z9694" s="43" t="s">
        <v>17380</v>
      </c>
    </row>
    <row r="9695" spans="26:26" x14ac:dyDescent="0.2">
      <c r="Z9695" s="43" t="s">
        <v>17381</v>
      </c>
    </row>
    <row r="9696" spans="26:26" x14ac:dyDescent="0.2">
      <c r="Z9696" s="43" t="s">
        <v>17382</v>
      </c>
    </row>
    <row r="9697" spans="26:26" x14ac:dyDescent="0.2">
      <c r="Z9697" s="43" t="s">
        <v>17383</v>
      </c>
    </row>
    <row r="9698" spans="26:26" x14ac:dyDescent="0.2">
      <c r="Z9698" s="43" t="s">
        <v>17384</v>
      </c>
    </row>
    <row r="9699" spans="26:26" x14ac:dyDescent="0.2">
      <c r="Z9699" s="43" t="s">
        <v>17385</v>
      </c>
    </row>
    <row r="9700" spans="26:26" x14ac:dyDescent="0.2">
      <c r="Z9700" s="43" t="s">
        <v>17386</v>
      </c>
    </row>
    <row r="9701" spans="26:26" x14ac:dyDescent="0.2">
      <c r="Z9701" s="43" t="s">
        <v>17387</v>
      </c>
    </row>
    <row r="9702" spans="26:26" x14ac:dyDescent="0.2">
      <c r="Z9702" s="43" t="s">
        <v>17388</v>
      </c>
    </row>
    <row r="9703" spans="26:26" x14ac:dyDescent="0.2">
      <c r="Z9703" s="43" t="s">
        <v>17389</v>
      </c>
    </row>
    <row r="9704" spans="26:26" x14ac:dyDescent="0.2">
      <c r="Z9704" s="43" t="s">
        <v>17390</v>
      </c>
    </row>
    <row r="9705" spans="26:26" x14ac:dyDescent="0.2">
      <c r="Z9705" s="43" t="s">
        <v>17391</v>
      </c>
    </row>
    <row r="9706" spans="26:26" x14ac:dyDescent="0.2">
      <c r="Z9706" s="43" t="s">
        <v>17392</v>
      </c>
    </row>
    <row r="9707" spans="26:26" x14ac:dyDescent="0.2">
      <c r="Z9707" s="43" t="s">
        <v>17393</v>
      </c>
    </row>
    <row r="9708" spans="26:26" x14ac:dyDescent="0.2">
      <c r="Z9708" s="43" t="s">
        <v>17394</v>
      </c>
    </row>
    <row r="9709" spans="26:26" x14ac:dyDescent="0.2">
      <c r="Z9709" s="43" t="s">
        <v>17395</v>
      </c>
    </row>
    <row r="9710" spans="26:26" x14ac:dyDescent="0.2">
      <c r="Z9710" s="43" t="s">
        <v>17396</v>
      </c>
    </row>
    <row r="9711" spans="26:26" x14ac:dyDescent="0.2">
      <c r="Z9711" s="43" t="s">
        <v>17397</v>
      </c>
    </row>
    <row r="9712" spans="26:26" x14ac:dyDescent="0.2">
      <c r="Z9712" s="43" t="s">
        <v>17398</v>
      </c>
    </row>
    <row r="9713" spans="26:26" x14ac:dyDescent="0.2">
      <c r="Z9713" s="43" t="s">
        <v>17399</v>
      </c>
    </row>
    <row r="9714" spans="26:26" x14ac:dyDescent="0.2">
      <c r="Z9714" s="43" t="s">
        <v>17400</v>
      </c>
    </row>
    <row r="9715" spans="26:26" x14ac:dyDescent="0.2">
      <c r="Z9715" s="43" t="s">
        <v>17401</v>
      </c>
    </row>
    <row r="9716" spans="26:26" x14ac:dyDescent="0.2">
      <c r="Z9716" s="43" t="s">
        <v>17402</v>
      </c>
    </row>
    <row r="9717" spans="26:26" x14ac:dyDescent="0.2">
      <c r="Z9717" s="43" t="s">
        <v>17403</v>
      </c>
    </row>
    <row r="9718" spans="26:26" x14ac:dyDescent="0.2">
      <c r="Z9718" s="43" t="s">
        <v>17404</v>
      </c>
    </row>
    <row r="9719" spans="26:26" x14ac:dyDescent="0.2">
      <c r="Z9719" s="43" t="s">
        <v>17405</v>
      </c>
    </row>
    <row r="9720" spans="26:26" x14ac:dyDescent="0.2">
      <c r="Z9720" s="43" t="s">
        <v>17406</v>
      </c>
    </row>
    <row r="9721" spans="26:26" x14ac:dyDescent="0.2">
      <c r="Z9721" s="43" t="s">
        <v>17407</v>
      </c>
    </row>
    <row r="9722" spans="26:26" x14ac:dyDescent="0.2">
      <c r="Z9722" s="43" t="s">
        <v>17408</v>
      </c>
    </row>
    <row r="9723" spans="26:26" x14ac:dyDescent="0.2">
      <c r="Z9723" s="43" t="s">
        <v>17409</v>
      </c>
    </row>
    <row r="9724" spans="26:26" x14ac:dyDescent="0.2">
      <c r="Z9724" s="43" t="s">
        <v>17410</v>
      </c>
    </row>
    <row r="9725" spans="26:26" x14ac:dyDescent="0.2">
      <c r="Z9725" s="43" t="s">
        <v>17411</v>
      </c>
    </row>
    <row r="9726" spans="26:26" x14ac:dyDescent="0.2">
      <c r="Z9726" s="43" t="s">
        <v>17412</v>
      </c>
    </row>
    <row r="9727" spans="26:26" x14ac:dyDescent="0.2">
      <c r="Z9727" s="43" t="s">
        <v>17413</v>
      </c>
    </row>
    <row r="9728" spans="26:26" x14ac:dyDescent="0.2">
      <c r="Z9728" s="43" t="s">
        <v>17414</v>
      </c>
    </row>
    <row r="9729" spans="26:26" x14ac:dyDescent="0.2">
      <c r="Z9729" s="43" t="s">
        <v>17415</v>
      </c>
    </row>
    <row r="9730" spans="26:26" x14ac:dyDescent="0.2">
      <c r="Z9730" s="43" t="s">
        <v>17416</v>
      </c>
    </row>
    <row r="9731" spans="26:26" x14ac:dyDescent="0.2">
      <c r="Z9731" s="43" t="s">
        <v>17417</v>
      </c>
    </row>
    <row r="9732" spans="26:26" x14ac:dyDescent="0.2">
      <c r="Z9732" s="43" t="s">
        <v>17418</v>
      </c>
    </row>
    <row r="9733" spans="26:26" x14ac:dyDescent="0.2">
      <c r="Z9733" s="43" t="s">
        <v>17419</v>
      </c>
    </row>
    <row r="9734" spans="26:26" x14ac:dyDescent="0.2">
      <c r="Z9734" s="43" t="s">
        <v>17420</v>
      </c>
    </row>
    <row r="9735" spans="26:26" x14ac:dyDescent="0.2">
      <c r="Z9735" s="43" t="s">
        <v>17421</v>
      </c>
    </row>
    <row r="9736" spans="26:26" x14ac:dyDescent="0.2">
      <c r="Z9736" s="43" t="s">
        <v>17422</v>
      </c>
    </row>
    <row r="9737" spans="26:26" x14ac:dyDescent="0.2">
      <c r="Z9737" s="43" t="s">
        <v>17423</v>
      </c>
    </row>
    <row r="9738" spans="26:26" x14ac:dyDescent="0.2">
      <c r="Z9738" s="43" t="s">
        <v>17424</v>
      </c>
    </row>
    <row r="9739" spans="26:26" x14ac:dyDescent="0.2">
      <c r="Z9739" s="43" t="s">
        <v>17425</v>
      </c>
    </row>
    <row r="9740" spans="26:26" x14ac:dyDescent="0.2">
      <c r="Z9740" s="43" t="s">
        <v>17426</v>
      </c>
    </row>
    <row r="9741" spans="26:26" x14ac:dyDescent="0.2">
      <c r="Z9741" s="43" t="s">
        <v>17427</v>
      </c>
    </row>
    <row r="9742" spans="26:26" x14ac:dyDescent="0.2">
      <c r="Z9742" s="43" t="s">
        <v>17428</v>
      </c>
    </row>
    <row r="9743" spans="26:26" x14ac:dyDescent="0.2">
      <c r="Z9743" s="43" t="s">
        <v>17429</v>
      </c>
    </row>
    <row r="9744" spans="26:26" x14ac:dyDescent="0.2">
      <c r="Z9744" s="43" t="s">
        <v>17430</v>
      </c>
    </row>
    <row r="9745" spans="26:26" x14ac:dyDescent="0.2">
      <c r="Z9745" s="43" t="s">
        <v>17431</v>
      </c>
    </row>
    <row r="9746" spans="26:26" x14ac:dyDescent="0.2">
      <c r="Z9746" s="43" t="s">
        <v>17432</v>
      </c>
    </row>
    <row r="9747" spans="26:26" x14ac:dyDescent="0.2">
      <c r="Z9747" s="43" t="s">
        <v>17433</v>
      </c>
    </row>
    <row r="9748" spans="26:26" x14ac:dyDescent="0.2">
      <c r="Z9748" s="43" t="s">
        <v>17434</v>
      </c>
    </row>
    <row r="9749" spans="26:26" x14ac:dyDescent="0.2">
      <c r="Z9749" s="43" t="s">
        <v>17435</v>
      </c>
    </row>
    <row r="9750" spans="26:26" x14ac:dyDescent="0.2">
      <c r="Z9750" s="43" t="s">
        <v>17436</v>
      </c>
    </row>
    <row r="9751" spans="26:26" x14ac:dyDescent="0.2">
      <c r="Z9751" s="43" t="s">
        <v>17437</v>
      </c>
    </row>
    <row r="9752" spans="26:26" x14ac:dyDescent="0.2">
      <c r="Z9752" s="43" t="s">
        <v>17438</v>
      </c>
    </row>
    <row r="9753" spans="26:26" x14ac:dyDescent="0.2">
      <c r="Z9753" s="43" t="s">
        <v>17439</v>
      </c>
    </row>
    <row r="9754" spans="26:26" x14ac:dyDescent="0.2">
      <c r="Z9754" s="43" t="s">
        <v>17440</v>
      </c>
    </row>
    <row r="9755" spans="26:26" x14ac:dyDescent="0.2">
      <c r="Z9755" s="43" t="s">
        <v>17441</v>
      </c>
    </row>
    <row r="9756" spans="26:26" x14ac:dyDescent="0.2">
      <c r="Z9756" s="43" t="s">
        <v>17442</v>
      </c>
    </row>
    <row r="9757" spans="26:26" x14ac:dyDescent="0.2">
      <c r="Z9757" s="43" t="s">
        <v>17443</v>
      </c>
    </row>
    <row r="9758" spans="26:26" x14ac:dyDescent="0.2">
      <c r="Z9758" s="43" t="s">
        <v>17444</v>
      </c>
    </row>
    <row r="9759" spans="26:26" x14ac:dyDescent="0.2">
      <c r="Z9759" s="43" t="s">
        <v>17445</v>
      </c>
    </row>
    <row r="9760" spans="26:26" x14ac:dyDescent="0.2">
      <c r="Z9760" s="43" t="s">
        <v>17446</v>
      </c>
    </row>
    <row r="9761" spans="26:26" x14ac:dyDescent="0.2">
      <c r="Z9761" s="43" t="s">
        <v>17447</v>
      </c>
    </row>
    <row r="9762" spans="26:26" x14ac:dyDescent="0.2">
      <c r="Z9762" s="43" t="s">
        <v>17448</v>
      </c>
    </row>
    <row r="9763" spans="26:26" x14ac:dyDescent="0.2">
      <c r="Z9763" s="43" t="s">
        <v>17449</v>
      </c>
    </row>
    <row r="9764" spans="26:26" x14ac:dyDescent="0.2">
      <c r="Z9764" s="43" t="s">
        <v>17450</v>
      </c>
    </row>
    <row r="9765" spans="26:26" x14ac:dyDescent="0.2">
      <c r="Z9765" s="43" t="s">
        <v>17451</v>
      </c>
    </row>
    <row r="9766" spans="26:26" x14ac:dyDescent="0.2">
      <c r="Z9766" s="43" t="s">
        <v>17452</v>
      </c>
    </row>
    <row r="9767" spans="26:26" x14ac:dyDescent="0.2">
      <c r="Z9767" s="43" t="s">
        <v>17453</v>
      </c>
    </row>
    <row r="9768" spans="26:26" x14ac:dyDescent="0.2">
      <c r="Z9768" s="43" t="s">
        <v>17454</v>
      </c>
    </row>
    <row r="9769" spans="26:26" x14ac:dyDescent="0.2">
      <c r="Z9769" s="43" t="s">
        <v>17455</v>
      </c>
    </row>
    <row r="9770" spans="26:26" x14ac:dyDescent="0.2">
      <c r="Z9770" s="43" t="s">
        <v>17456</v>
      </c>
    </row>
    <row r="9771" spans="26:26" x14ac:dyDescent="0.2">
      <c r="Z9771" s="43" t="s">
        <v>17457</v>
      </c>
    </row>
    <row r="9772" spans="26:26" x14ac:dyDescent="0.2">
      <c r="Z9772" s="43" t="s">
        <v>17458</v>
      </c>
    </row>
    <row r="9773" spans="26:26" x14ac:dyDescent="0.2">
      <c r="Z9773" s="43" t="s">
        <v>17459</v>
      </c>
    </row>
    <row r="9774" spans="26:26" x14ac:dyDescent="0.2">
      <c r="Z9774" s="43" t="s">
        <v>17460</v>
      </c>
    </row>
    <row r="9775" spans="26:26" x14ac:dyDescent="0.2">
      <c r="Z9775" s="43" t="s">
        <v>17461</v>
      </c>
    </row>
    <row r="9776" spans="26:26" x14ac:dyDescent="0.2">
      <c r="Z9776" s="43" t="s">
        <v>17462</v>
      </c>
    </row>
    <row r="9777" spans="26:26" x14ac:dyDescent="0.2">
      <c r="Z9777" s="43" t="s">
        <v>17463</v>
      </c>
    </row>
    <row r="9778" spans="26:26" x14ac:dyDescent="0.2">
      <c r="Z9778" s="43" t="s">
        <v>17464</v>
      </c>
    </row>
    <row r="9779" spans="26:26" x14ac:dyDescent="0.2">
      <c r="Z9779" s="43" t="s">
        <v>17465</v>
      </c>
    </row>
  </sheetData>
  <mergeCells count="1">
    <mergeCell ref="A1:F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K s D A A B Q S w M E F A A C A A g A c 1 0 8 X O R q I S a m A A A A 9 w A A A B I A H A B D b 2 5 m a W c v U G F j a 2 F n Z S 5 4 b W w g o h g A K K A U A A A A A A A A A A A A A A A A A A A A A A A A A A A A h Y + x D o I w G I R f h X S n L W A M k l I G V z A m J s a 1 K R U a 4 c f Q Y n k 3 B x / J V x C j q J v j 3 X 2 X 3 N 2 v N 5 a N b e N d V G 9 0 B y k K M E W e A t m V G q o U D f b o x y j j b C v k S V T K m 2 A w y W h 0 i m p r z w k h z j n s I t z 1 F Q k p D c i h y H e y V q 3 w N R g r Q C r 0 a Z X / W 4 i z / W s M D 3 G w o H i 5 i i N M G Z l d V m j 4 E u E 0 + J n + m G w 9 N H b o F Y f G 3 + S M z J K R 9 w n + A F B L A w Q U A A I A C A B z X T x 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c 1 0 8 X H w R H E 6 j A A A A 1 Q A A A B M A H A B G b 3 J t d W x h c y 9 T Z W N 0 a W 9 u M S 5 t I K I Y A C i g F A A A A A A A A A A A A A A A A A A A A A A A A A A A A H W N s Q q D M B R F 9 0 D + I a S L B R H s K i 6 V T o U u F T q I Q 9 R X m 5 r k l S R S W / H f G 3 H u X e 5 y z r 0 O W i / R s O v W a U Y J J e 4 h L H S s F A 2 o A 8 u Z A k 8 J C z n a g O b s N L W g k m K 0 F o y / o R 0 a x C H a z 9 V F a M j 5 5 v F 6 q Q o 0 P i B 1 v O k 7 X n 5 e w H p 4 y + d X 9 h 0 P W w F W k J R W G H d H q w t U o z Y r 5 q L 1 L Z 5 n f k a F O u U x 8 6 v t Y f L L s q d E m j + r 2 Q 9 Q S w E C L Q A U A A I A C A B z X T x c 5 G o h J q Y A A A D 3 A A A A E g A A A A A A A A A A A A A A A A A A A A A A Q 2 9 u Z m l n L 1 B h Y 2 t h Z 2 U u e G 1 s U E s B A i 0 A F A A C A A g A c 1 0 8 X A / K 6 a u k A A A A 6 Q A A A B M A A A A A A A A A A A A A A A A A 8 g A A A F t D b 2 5 0 Z W 5 0 X 1 R 5 c G V z X S 5 4 b W x Q S w E C L Q A U A A I A C A B z X T x c f B E c T q M A A A D V A A A A E w A A A A A A A A A A A A A A A A D j A Q A A R m 9 y b X V s Y X M v U 2 V j d G l v b j E u b V B L B Q Y A A A A A A w A D A M I A A A D T 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5 O B Q A A A A A A A C w F 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y A v P j w v S X R l b T 4 8 S X R l b T 4 8 S X R l b U x v Y 2 F 0 a W 9 u P j x J d G V t V H l w Z T 5 G b 3 J t d W x h P C 9 J d G V t V H l w Z T 4 8 S X R l b V B h d G g + U 2 V j d G l v b j E v V G F i Z W w y 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l F 1 Z X J 5 S U Q i I F Z h b H V l P S J z Y z I 2 N z M z Z T I t Z j Y z M S 0 0 Z j I 2 L T k z Z T E t Y j Y w Y m U y M G Q 5 Z G N i I i A v P j x F b n R y e S B U e X B l P S J O Y X Z p Z 2 F 0 a W 9 u U 3 R l c E 5 h b W U i I F Z h b H V l P S J z T m F 2 a W d h d G l l I i A v P j x F b n R y e S B U e X B l P S J S Z X N 1 b H R U e X B l I i B W Y W x 1 Z T 0 i c 1 R h Y m x l I i A v P j x F b n R y e S B U e X B l P S J C d W Z m Z X J O Z X h 0 U m V m c m V z a C I g V m F s d W U 9 I m w x I i A v P j x F b n R y e S B U e X B l P S J G a W x s R X J y b 3 J D b 2 R l I i B W Y W x 1 Z T 0 i c 1 V u a 2 5 v d 2 4 i I C 8 + P E V u d H J 5 I F R 5 c G U 9 I k Z p b G x F c n J v c k 1 l c 3 N h Z 2 U i I F Z h b H V l P S J z R G U g Z G 9 3 b m x v Y W Q g a X M g b W l z b H V r d C 4 i I C 8 + P E V u d H J 5 I F R 5 c G U 9 I k Z p b G x M Y X N 0 V X B k Y X R l Z C I g V m F s d W U 9 I m Q y M D I 2 L T A x L T I 4 V D E w O j Q z O j M 3 L j U 3 N D Y 4 N j J a I i A v P j x F b n R y e S B U e X B l P S J G a W x s U 3 R h d H V z I i B W Y W x 1 Z T 0 i c 0 V y c m 9 y I i A v P j w v U 3 R h Y m x l R W 5 0 c m l l c z 4 8 L 0 l 0 Z W 0 + P E l 0 Z W 0 + P E l 0 Z W 1 M b 2 N h d G l v b j 4 8 S X R l b V R 5 c G U + R m 9 y b X V s Y T w v S X R l b V R 5 c G U + P E l 0 Z W 1 Q Y X R o P l N l Y 3 R p b 2 4 x L 1 R h Y m V s M i 9 C c m 9 u P C 9 J d G V t U G F 0 a D 4 8 L 0 l 0 Z W 1 M b 2 N h d G l v b j 4 8 U 3 R h Y m x l R W 5 0 c m l l c y A v P j w v S X R l b T 4 8 S X R l b T 4 8 S X R l b U x v Y 2 F 0 a W 9 u P j x J d G V t V H l w Z T 5 G b 3 J t d W x h P C 9 J d G V t V H l w Z T 4 8 S X R l b V B h d G g + U 2 V j d G l v b j E v V G F i Z W w y L 1 R 5 c G U l M j B n Z X d p a n p p Z 2 Q 8 L 0 l 0 Z W 1 Q Y X R o P j w v S X R l b U x v Y 2 F 0 a W 9 u P j x T d G F i b G V F b n R y a W V z I C 8 + P C 9 J d G V t P j w v S X R l b X M + P C 9 M b 2 N h b F B h Y 2 t h Z 2 V N Z X R h Z G F 0 Y U Z p b G U + F g A A A F B L B Q Y A A A A A A A A A A A A A A A A A A A A A A A D a A A A A A Q A A A N C M n d 8 B F d E R j H o A w E / C l + s B A A A A P + / 8 h 3 D 0 p k K W 5 t d W Q 3 6 k h g A A A A A C A A A A A A A D Z g A A w A A A A B A A A A D 7 7 T 5 m p N M 7 N Q f m l r Q + v G 3 h A A A A A A S A A A C g A A A A E A A A A O A Z q b s D 5 j A 8 L p w r z T m 4 y b 9 Q A A A A 8 v j 4 K q 0 C h s l i q K n S 4 9 k X H o H / / Y 7 Y P M e H A 3 j t A z a p Q J H L A Q I n P B J O x 0 T h A r U W R R i I F m P G A F W h z H A W N + 3 F g J J W Y b u y T 5 w G / W q T C a H 5 u A U g K H g U A A A A w B 1 i U + M f s U D I p L j 1 Z r D u l G 4 b Q s 0 = < / D a t a M a s h u p > 
</file>

<file path=customXml/itemProps1.xml><?xml version="1.0" encoding="utf-8"?>
<ds:datastoreItem xmlns:ds="http://schemas.openxmlformats.org/officeDocument/2006/customXml" ds:itemID="{45CAC382-67C0-406D-86A8-45F12B7376F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7</vt:i4>
      </vt:variant>
    </vt:vector>
  </HeadingPairs>
  <TitlesOfParts>
    <vt:vector size="11" baseType="lpstr">
      <vt:lpstr>Artikelformulier</vt:lpstr>
      <vt:lpstr>Packaging info foreign supplier</vt:lpstr>
      <vt:lpstr>UITLEGDOCUMENT</vt:lpstr>
      <vt:lpstr>Informatie</vt:lpstr>
      <vt:lpstr>alles</vt:lpstr>
      <vt:lpstr>artikel</vt:lpstr>
      <vt:lpstr>Chep</vt:lpstr>
      <vt:lpstr>Drager</vt:lpstr>
      <vt:lpstr>Euro</vt:lpstr>
      <vt:lpstr>Fustsoort</vt:lpstr>
      <vt:lpstr>Pallets</vt:lpstr>
    </vt:vector>
  </TitlesOfParts>
  <Company>Lekkerland Benelux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S.Rutten</dc:creator>
  <cp:lastModifiedBy>Han, Jing</cp:lastModifiedBy>
  <cp:lastPrinted>2013-06-25T14:23:59Z</cp:lastPrinted>
  <dcterms:created xsi:type="dcterms:W3CDTF">2005-08-01T10:23:12Z</dcterms:created>
  <dcterms:modified xsi:type="dcterms:W3CDTF">2026-05-12T05:38:29Z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4f89f82-b920-4f74-80ea-d5102806ed0c_Enabled">
    <vt:lpwstr>true</vt:lpwstr>
  </property>
  <property fmtid="{D5CDD505-2E9C-101B-9397-08002B2CF9AE}" pid="3" name="MSIP_Label_a4f89f82-b920-4f74-80ea-d5102806ed0c_SetDate">
    <vt:lpwstr>2025-08-28T09:51:35Z</vt:lpwstr>
  </property>
  <property fmtid="{D5CDD505-2E9C-101B-9397-08002B2CF9AE}" pid="4" name="MSIP_Label_a4f89f82-b920-4f74-80ea-d5102806ed0c_Method">
    <vt:lpwstr>Privileged</vt:lpwstr>
  </property>
  <property fmtid="{D5CDD505-2E9C-101B-9397-08002B2CF9AE}" pid="5" name="MSIP_Label_a4f89f82-b920-4f74-80ea-d5102806ed0c_Name">
    <vt:lpwstr>Öffentlich</vt:lpwstr>
  </property>
  <property fmtid="{D5CDD505-2E9C-101B-9397-08002B2CF9AE}" pid="6" name="MSIP_Label_a4f89f82-b920-4f74-80ea-d5102806ed0c_SiteId">
    <vt:lpwstr>66012673-85f8-456b-bd8d-b234a2507c99</vt:lpwstr>
  </property>
  <property fmtid="{D5CDD505-2E9C-101B-9397-08002B2CF9AE}" pid="7" name="MSIP_Label_a4f89f82-b920-4f74-80ea-d5102806ed0c_ActionId">
    <vt:lpwstr>a618e358-f770-4589-b630-6c19b9ec9966</vt:lpwstr>
  </property>
  <property fmtid="{D5CDD505-2E9C-101B-9397-08002B2CF9AE}" pid="8" name="MSIP_Label_a4f89f82-b920-4f74-80ea-d5102806ed0c_ContentBits">
    <vt:lpwstr>0</vt:lpwstr>
  </property>
</Properties>
</file>